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105" yWindow="6060" windowWidth="21720" windowHeight="11550" tabRatio="500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12" r:id="rId5"/>
    <sheet name="Graph-CO2" sheetId="5" r:id="rId6"/>
    <sheet name="Tab-CO2" sheetId="11" r:id="rId7"/>
    <sheet name="Tab-GHG" sheetId="6" r:id="rId8"/>
    <sheet name="Macro" sheetId="7" r:id="rId9"/>
    <sheet name="Sectors" sheetId="8" r:id="rId10"/>
    <sheet name="GHG" sheetId="9" r:id="rId11"/>
    <sheet name="CO2" sheetId="10" r:id="rId12"/>
  </sheets>
  <externalReferences>
    <externalReference r:id="rId13"/>
  </externalReferences>
  <definedNames>
    <definedName name="formatResults">[1]ResultsEXR10!$A$50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11" l="1"/>
  <c r="G43" i="11"/>
  <c r="F43" i="11"/>
  <c r="E43" i="11"/>
  <c r="D43" i="11"/>
  <c r="C43" i="11"/>
  <c r="H41" i="11"/>
  <c r="G41" i="11"/>
  <c r="F41" i="11"/>
  <c r="E41" i="11"/>
  <c r="D41" i="11"/>
  <c r="C41" i="11"/>
  <c r="H39" i="11"/>
  <c r="G39" i="11"/>
  <c r="F39" i="11"/>
  <c r="E39" i="11"/>
  <c r="D39" i="11"/>
  <c r="C39" i="11"/>
  <c r="H38" i="11"/>
  <c r="G38" i="11"/>
  <c r="F38" i="11"/>
  <c r="E38" i="11"/>
  <c r="D38" i="11"/>
  <c r="C38" i="11"/>
  <c r="H37" i="11"/>
  <c r="G37" i="11"/>
  <c r="F37" i="11"/>
  <c r="E37" i="11"/>
  <c r="D37" i="11"/>
  <c r="C37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5" i="11"/>
  <c r="G25" i="11"/>
  <c r="F25" i="11"/>
  <c r="E25" i="11"/>
  <c r="D25" i="11"/>
  <c r="C25" i="11"/>
  <c r="H24" i="11"/>
  <c r="G24" i="11"/>
  <c r="F24" i="11"/>
  <c r="E24" i="11"/>
  <c r="E42" i="11" s="1"/>
  <c r="E45" i="11" s="1"/>
  <c r="D24" i="11"/>
  <c r="C24" i="11"/>
  <c r="H23" i="11"/>
  <c r="G23" i="11"/>
  <c r="F23" i="11"/>
  <c r="E23" i="11"/>
  <c r="D23" i="11"/>
  <c r="C23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2" i="11"/>
  <c r="H45" i="11" s="1"/>
  <c r="G42" i="11"/>
  <c r="G45" i="11" s="1"/>
  <c r="F42" i="11"/>
  <c r="F45" i="11" s="1"/>
  <c r="D42" i="11"/>
  <c r="D45" i="11" s="1"/>
  <c r="C42" i="11"/>
  <c r="C45" i="11" s="1"/>
  <c r="O7" i="11" l="1"/>
  <c r="O6" i="11"/>
  <c r="O5" i="11"/>
  <c r="O4" i="11"/>
  <c r="P7" i="11"/>
  <c r="P6" i="11"/>
  <c r="P5" i="11"/>
  <c r="P4" i="11"/>
  <c r="M7" i="11"/>
  <c r="M6" i="11"/>
  <c r="M5" i="11"/>
  <c r="M4" i="11"/>
  <c r="Q7" i="11"/>
  <c r="Q6" i="11"/>
  <c r="Q5" i="11"/>
  <c r="Q4" i="11"/>
  <c r="N7" i="11"/>
  <c r="N6" i="11"/>
  <c r="N5" i="11"/>
  <c r="N4" i="11"/>
  <c r="R7" i="11"/>
  <c r="R6" i="11"/>
  <c r="R5" i="11"/>
  <c r="R4" i="11"/>
  <c r="R8" i="11" s="1"/>
  <c r="H43" i="6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D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C42" i="6" l="1"/>
  <c r="C45" i="6" s="1"/>
  <c r="G42" i="6"/>
  <c r="Q6" i="6" s="1"/>
  <c r="D42" i="6"/>
  <c r="N4" i="6" s="1"/>
  <c r="H42" i="6"/>
  <c r="R4" i="6" s="1"/>
  <c r="N5" i="6"/>
  <c r="N7" i="6"/>
  <c r="R7" i="6"/>
  <c r="Q8" i="11"/>
  <c r="O8" i="11"/>
  <c r="M8" i="11"/>
  <c r="N8" i="11"/>
  <c r="P8" i="11"/>
  <c r="E42" i="6"/>
  <c r="E45" i="6" s="1"/>
  <c r="F42" i="6"/>
  <c r="F45" i="6" s="1"/>
  <c r="M7" i="6"/>
  <c r="M5" i="6"/>
  <c r="M4" i="6"/>
  <c r="G45" i="6"/>
  <c r="D45" i="6"/>
  <c r="H45" i="6"/>
  <c r="O6" i="6" l="1"/>
  <c r="R6" i="6"/>
  <c r="N6" i="6"/>
  <c r="R5" i="6"/>
  <c r="P4" i="6"/>
  <c r="O4" i="6"/>
  <c r="O7" i="6"/>
  <c r="N8" i="6"/>
  <c r="Q4" i="6"/>
  <c r="P5" i="6"/>
  <c r="Q7" i="6"/>
  <c r="M6" i="6"/>
  <c r="P6" i="6"/>
  <c r="Q5" i="6"/>
  <c r="P7" i="6"/>
  <c r="O5" i="6"/>
  <c r="M8" i="6"/>
  <c r="P8" i="6" l="1"/>
  <c r="R8" i="6"/>
  <c r="Q8" i="6"/>
  <c r="O8" i="6"/>
</calcChain>
</file>

<file path=xl/sharedStrings.xml><?xml version="1.0" encoding="utf-8"?>
<sst xmlns="http://schemas.openxmlformats.org/spreadsheetml/2006/main" count="689" uniqueCount="476">
  <si>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</si>
  <si>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</si>
  <si>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</si>
  <si>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</si>
  <si>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</si>
  <si>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</si>
  <si>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</si>
  <si>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</si>
  <si>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</si>
  <si>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</si>
  <si>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</si>
  <si>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</si>
  <si>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</si>
  <si>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</si>
  <si>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</si>
  <si>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</si>
  <si>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</si>
  <si>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</si>
  <si>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</si>
  <si>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</si>
  <si>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</si>
  <si>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</si>
  <si>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</si>
  <si>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</si>
  <si>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</si>
  <si>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</si>
  <si>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</si>
  <si>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</si>
  <si>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</si>
  <si>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</si>
  <si>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</si>
  <si>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</si>
  <si>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</si>
  <si>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</si>
  <si>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</si>
  <si>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</si>
  <si>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</si>
  <si>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</si>
  <si>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</si>
  <si>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</si>
  <si>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</si>
  <si>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</si>
  <si>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</si>
  <si>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</si>
  <si>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</si>
  <si>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</si>
  <si>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</si>
  <si>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</si>
  <si>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</si>
  <si>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</si>
  <si>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</si>
  <si>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</si>
  <si>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</si>
  <si>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</si>
  <si>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</si>
  <si>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</si>
  <si>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</si>
  <si>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</si>
  <si>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</si>
  <si>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</si>
  <si>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</si>
  <si>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</si>
  <si>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</si>
  <si>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</si>
  <si>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</si>
  <si>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</si>
  <si>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</si>
  <si>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</si>
  <si>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</si>
  <si>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</si>
  <si>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</si>
  <si>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</si>
  <si>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</si>
  <si>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</si>
  <si>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</si>
  <si>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</si>
  <si>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</si>
  <si>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</si>
  <si>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</si>
  <si>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</si>
  <si>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</si>
  <si>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</si>
  <si>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</si>
  <si>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</si>
  <si>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</si>
  <si>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</si>
  <si>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</si>
  <si>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</si>
  <si>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</si>
  <si>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</si>
  <si>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</si>
  <si>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</si>
  <si>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</si>
  <si>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</si>
  <si>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</si>
  <si>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</si>
  <si>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</si>
  <si>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</si>
  <si>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</si>
  <si>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</si>
  <si>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</si>
  <si>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</si>
  <si>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</si>
  <si>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</si>
  <si>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</si>
  <si>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</si>
  <si>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</si>
  <si>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</si>
  <si>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</si>
  <si>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</si>
  <si>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</si>
  <si>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</si>
  <si>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</si>
  <si>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</si>
  <si>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</si>
  <si>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</si>
  <si>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</si>
  <si>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</si>
  <si>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</si>
  <si>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</si>
  <si>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</si>
  <si>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</si>
  <si>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</si>
  <si>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</si>
  <si>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</si>
  <si>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</si>
  <si>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</si>
  <si>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</si>
  <si>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</si>
  <si>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</si>
  <si>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</si>
  <si>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</si>
  <si>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</si>
  <si>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</si>
  <si>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</si>
  <si>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</si>
  <si>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</si>
  <si>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</si>
  <si>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</si>
  <si>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</si>
  <si>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</si>
  <si>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</si>
  <si>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</si>
  <si>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</si>
  <si>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</si>
  <si>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</si>
  <si>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</si>
  <si>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</si>
  <si>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</si>
  <si>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</si>
  <si>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</si>
  <si>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</si>
  <si>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</si>
  <si>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</si>
  <si>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</si>
  <si>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</si>
  <si>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</si>
  <si>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</si>
  <si>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</si>
  <si>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</si>
  <si>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</si>
  <si>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</si>
  <si>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</si>
  <si>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</si>
  <si>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</si>
  <si>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</si>
  <si>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</si>
  <si>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</si>
  <si>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</si>
  <si>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</si>
  <si>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</si>
  <si>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</si>
  <si>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</si>
  <si>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</si>
  <si>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</si>
  <si>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</si>
  <si>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</si>
  <si>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</si>
  <si>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</si>
  <si>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</si>
  <si>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</si>
  <si>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</si>
  <si>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</si>
  <si>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</si>
  <si>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</si>
  <si>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</si>
  <si>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</si>
  <si>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</si>
  <si>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</si>
  <si>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</si>
  <si>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</si>
  <si>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</si>
  <si>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</si>
  <si>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</si>
  <si>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</si>
  <si>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</si>
  <si>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</si>
  <si>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</si>
  <si>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</si>
  <si>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</si>
  <si>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</si>
  <si>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</si>
  <si>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</si>
  <si>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</si>
  <si>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</si>
  <si>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</si>
  <si>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</si>
  <si>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</si>
  <si>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</si>
  <si>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</si>
  <si>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</si>
  <si>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</si>
  <si>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</si>
  <si>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</si>
  <si>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</si>
  <si>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</si>
  <si>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</si>
  <si>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</si>
  <si>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</si>
  <si>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</si>
  <si>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</si>
  <si>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</si>
  <si>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</si>
  <si>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</si>
  <si>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</si>
  <si>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</si>
  <si>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</si>
  <si>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</si>
  <si>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</si>
  <si>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</si>
  <si>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</si>
  <si>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</si>
  <si>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</si>
  <si>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</si>
  <si>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</si>
  <si>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</si>
  <si>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</si>
  <si>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</si>
  <si>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</si>
  <si>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</si>
  <si>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</si>
  <si>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</si>
  <si>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</si>
  <si>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</si>
  <si>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</si>
  <si>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</si>
  <si>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</si>
  <si>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</si>
  <si>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</si>
  <si>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</si>
  <si>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</si>
  <si>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</si>
  <si>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</si>
  <si>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</si>
  <si>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</si>
  <si>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</si>
  <si>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</si>
  <si>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</si>
  <si>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</si>
  <si>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</si>
  <si>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</si>
  <si>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</si>
  <si>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</si>
  <si>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</si>
  <si>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</si>
  <si>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</si>
  <si>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</si>
  <si>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</si>
  <si>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</si>
  <si>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</si>
  <si>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</si>
  <si>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</si>
  <si>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</si>
  <si>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</si>
  <si>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</si>
  <si>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</si>
  <si>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</si>
  <si>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</si>
  <si>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</si>
  <si>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</si>
  <si>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</si>
  <si>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</si>
  <si>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</si>
  <si>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</si>
  <si>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</si>
  <si>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</si>
  <si>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</si>
  <si>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</si>
  <si>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</si>
  <si>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</si>
  <si>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</si>
  <si>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</si>
  <si>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</si>
  <si>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</si>
  <si>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</si>
  <si>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</si>
  <si>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</si>
  <si>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</si>
  <si>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</si>
  <si>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</si>
  <si>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</si>
  <si>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</si>
  <si>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</si>
  <si>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</si>
  <si>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</si>
  <si>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</si>
  <si>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</si>
  <si>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</si>
  <si>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</si>
  <si>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</si>
  <si>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</si>
  <si>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</si>
  <si>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</si>
  <si>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</si>
  <si>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</si>
  <si>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</si>
  <si>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</si>
  <si>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</si>
  <si>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</si>
  <si>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</si>
  <si>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</si>
  <si>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</si>
  <si>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</si>
  <si>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</si>
  <si>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</si>
  <si>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</si>
  <si>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</si>
  <si>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</si>
  <si>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</si>
  <si>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</si>
  <si>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</si>
  <si>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</si>
  <si>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</si>
  <si>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</si>
  <si>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</si>
  <si>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</si>
  <si>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</si>
  <si>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</si>
  <si>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</si>
  <si>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</si>
  <si>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</si>
  <si>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</si>
  <si>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</si>
  <si>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</si>
  <si>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</si>
  <si>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</si>
  <si>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</si>
  <si>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</si>
  <si>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</si>
  <si>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</si>
  <si>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</si>
  <si>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</si>
  <si>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</si>
  <si>
    <t>ems_ci_co2_2</t>
  </si>
  <si>
    <t>ems_ci_co2_0</t>
  </si>
  <si>
    <t>ems_ci_co2_2-ems_ci_co2_0</t>
  </si>
  <si>
    <t>ems_mat_co2_2</t>
  </si>
  <si>
    <t>ems_mat_co2_0</t>
  </si>
  <si>
    <t>ems_mat_co2_2-ems_mat_co2_0</t>
  </si>
  <si>
    <t>100*(ems_mat_co2_2/ems_mat_co2_0-1)</t>
  </si>
  <si>
    <t>ems_y_co2_2</t>
  </si>
  <si>
    <t>ems_y_co2_0</t>
  </si>
  <si>
    <t>ems_y_co2_2-ems_y_co2_0</t>
  </si>
  <si>
    <t>100*(ems_y_co2_2/ems_y_co2_0-1)</t>
  </si>
  <si>
    <t>ems_ch_co2_2</t>
  </si>
  <si>
    <t>ems_ch_co2_0</t>
  </si>
  <si>
    <t>ems_ch_co2_2-ems_ch_co2_0</t>
  </si>
  <si>
    <t>100*(ems_ch_co2_2/ems_ch_co2_0-1)</t>
  </si>
  <si>
    <t>ems_ci_co2_saz_2</t>
  </si>
  <si>
    <t>ems_ci_co2_saz_0</t>
  </si>
  <si>
    <t>ems_ci_co2_saz_2-ems_ci_co2_saz_0</t>
  </si>
  <si>
    <t>100*(ems_ci_co2_saz_2/ems_ci_co2_saz_0-1)</t>
  </si>
  <si>
    <t>ems_ci_co2_sde_2</t>
  </si>
  <si>
    <t>ems_ci_co2_sde_0</t>
  </si>
  <si>
    <t>ems_ci_co2_sde_2-ems_ci_co2_sde_0</t>
  </si>
  <si>
    <t>100*(ems_ci_co2_sde_2/ems_ci_co2_sde_0-1)</t>
  </si>
  <si>
    <t>ems_ci_co2_sc1_2</t>
  </si>
  <si>
    <t>ems_ci_co2_sc1_0</t>
  </si>
  <si>
    <t>ems_ci_co2_sc1_2-ems_ci_co2_sc1_0</t>
  </si>
  <si>
    <t>100*(ems_ci_co2_sc1_2/ems_ci_co2_sc1_0-1)</t>
  </si>
  <si>
    <t>ems_ci_co2_sc2_2</t>
  </si>
  <si>
    <t>ems_ci_co2_sc2_0</t>
  </si>
  <si>
    <t>ems_ci_co2_sc2_2-ems_ci_co2_sc2_0</t>
  </si>
  <si>
    <t>100*(ems_ci_co2_sc2_2/ems_ci_co2_sc2_0-1)</t>
  </si>
  <si>
    <t>ems_ci_co2_sc3_2</t>
  </si>
  <si>
    <t>ems_ci_co2_sc3_0</t>
  </si>
  <si>
    <t>ems_ci_co2_sc3_2-ems_ci_co2_sc3_0</t>
  </si>
  <si>
    <t>100*(ems_ci_co2_sc3_2/ems_ci_co2_sc3_0-1)</t>
  </si>
  <si>
    <t>ems_ci_co2_sc4_2</t>
  </si>
  <si>
    <t>ems_ci_co2_sc4_0</t>
  </si>
  <si>
    <t>ems_ci_co2_sc4_2-ems_ci_co2_sc4_0</t>
  </si>
  <si>
    <t>100*(ems_ci_co2_sc4_2/ems_ci_co2_sc4_0-1)</t>
  </si>
  <si>
    <t>ems_ci_co2_sc5_2</t>
  </si>
  <si>
    <t>ems_ci_co2_sc5_0</t>
  </si>
  <si>
    <t>ems_ci_co2_sc5_2-ems_ci_co2_sc5_0</t>
  </si>
  <si>
    <t>100*(ems_ci_co2_sc5_2/ems_ci_co2_sc5_0-1)</t>
  </si>
  <si>
    <t>ems_ci_co2_sfz_2</t>
  </si>
  <si>
    <t>ems_ci_co2_sfz_0</t>
  </si>
  <si>
    <t>ems_ci_co2_sfz_2-ems_ci_co2_sfz_0</t>
  </si>
  <si>
    <t>100*(ems_ci_co2_sfz_2/ems_ci_co2_sfz_0-1)</t>
  </si>
  <si>
    <t>ems_ci_co2_sgz_2</t>
  </si>
  <si>
    <t>ems_ci_co2_sgz_0</t>
  </si>
  <si>
    <t>ems_ci_co2_sgz_2-ems_ci_co2_sgz_0</t>
  </si>
  <si>
    <t>100*(ems_ci_co2_sgz_2/ems_ci_co2_sgz_0-1)</t>
  </si>
  <si>
    <t>ems_ci_co2_shz_2</t>
  </si>
  <si>
    <t>ems_ci_co2_shz_0</t>
  </si>
  <si>
    <t>ems_ci_co2_shz_2-ems_ci_co2_shz_0</t>
  </si>
  <si>
    <t>100*(ems_ci_co2_shz_2/ems_ci_co2_shz_0-1)</t>
  </si>
  <si>
    <t>ems_ci_co2_siz_2</t>
  </si>
  <si>
    <t>ems_ci_co2_siz_0</t>
  </si>
  <si>
    <t>ems_ci_co2_siz_2-ems_ci_co2_siz_0</t>
  </si>
  <si>
    <t>100*(ems_ci_co2_siz_2/ems_ci_co2_siz_0-1)</t>
  </si>
  <si>
    <t>ems_ci_co2_sjz_2</t>
  </si>
  <si>
    <t>ems_ci_co2_sjz_0</t>
  </si>
  <si>
    <t>ems_ci_co2_sjz_2-ems_ci_co2_sjz_0</t>
  </si>
  <si>
    <t>100*(ems_ci_co2_sjz_2/ems_ci_co2_sjz_0-1)</t>
  </si>
  <si>
    <t>ems_ci_co2_skz_2</t>
  </si>
  <si>
    <t>ems_ci_co2_skz_0</t>
  </si>
  <si>
    <t>ems_ci_co2_skz_2-ems_ci_co2_skz_0</t>
  </si>
  <si>
    <t>100*(ems_ci_co2_skz_2/ems_ci_co2_skz_0-1)</t>
  </si>
  <si>
    <t>ems_ci_co2_slz_2</t>
  </si>
  <si>
    <t>ems_ci_co2_slz_0</t>
  </si>
  <si>
    <t>ems_ci_co2_slz_2-ems_ci_co2_slz_0</t>
  </si>
  <si>
    <t>100*(ems_ci_co2_slz_2/ems_ci_co2_slz_0-1)</t>
  </si>
  <si>
    <t>ems_ci_co2_smn_2</t>
  </si>
  <si>
    <t>ems_ci_co2_smn_0</t>
  </si>
  <si>
    <t>ems_ci_co2_smn_2-ems_ci_co2_smn_0</t>
  </si>
  <si>
    <t>100*(ems_ci_co2_smn_2/ems_ci_co2_smn_0-1)</t>
  </si>
  <si>
    <t>ems_ci_co2_soq_2</t>
  </si>
  <si>
    <t>ems_ci_co2_soq_0</t>
  </si>
  <si>
    <t>ems_ci_co2_soq_2-ems_ci_co2_soq_0</t>
  </si>
  <si>
    <t>100*(ems_ci_co2_soq_2/ems_ci_co2_soq_0-1)</t>
  </si>
  <si>
    <t>ems_ci_co2_sru_2</t>
  </si>
  <si>
    <t>ems_ci_co2_sru_0</t>
  </si>
  <si>
    <t>ems_ci_co2_sru_2-ems_ci_co2_sru_0</t>
  </si>
  <si>
    <t>100*(ems_ci_co2_sru_2/ems_ci_co2_sru_0-1)</t>
  </si>
  <si>
    <t>ems_co2_cde_2</t>
  </si>
  <si>
    <t>ems_co2_cde_0</t>
  </si>
  <si>
    <t>ems_co2_cde_2-ems_co2_cde_0</t>
  </si>
  <si>
    <t>100*(ems_co2_cde_2/ems_co2_cde_0-1)</t>
  </si>
  <si>
    <t>ems_co2_cc2_2</t>
  </si>
  <si>
    <t>ems_co2_cc2_0</t>
  </si>
  <si>
    <t>ems_co2_cc2_2-ems_co2_cc2_0</t>
  </si>
  <si>
    <t>100*(ems_co2_cc2_2/ems_co2_cc2_0-1)</t>
  </si>
  <si>
    <t>ems_co2_cc5_2</t>
  </si>
  <si>
    <t>ems_co2_cc5_0</t>
  </si>
  <si>
    <t>ems_co2_cc5_2-ems_co2_cc5_0</t>
  </si>
  <si>
    <t>100*(ems_co2_cc5_2/ems_co2_cc5_0-1)</t>
  </si>
  <si>
    <t>ems_ci_co2_cde_2</t>
  </si>
  <si>
    <t>ems_ci_co2_cde_0</t>
  </si>
  <si>
    <t>ems_ci_co2_cde_2-ems_ci_co2_cde_0</t>
  </si>
  <si>
    <t>100*(ems_ci_co2_cde_2/ems_ci_co2_cde_0-1)</t>
  </si>
  <si>
    <t>ems_ci_co2_cc2_2</t>
  </si>
  <si>
    <t>ems_ci_co2_cc2_0</t>
  </si>
  <si>
    <t>ems_ci_co2_cc2_2-ems_ci_co2_cc2_0</t>
  </si>
  <si>
    <t>100*(ems_ci_co2_cc2_2/ems_ci_co2_cc2_0-1)</t>
  </si>
  <si>
    <t>ems_ci_co2_cc5_2</t>
  </si>
  <si>
    <t>ems_ci_co2_cc5_0</t>
  </si>
  <si>
    <t>ems_ci_co2_cc5_2-ems_ci_co2_cc5_0</t>
  </si>
  <si>
    <t>100*(ems_ci_co2_cc5_2/ems_ci_co2_cc5_0-1)</t>
  </si>
  <si>
    <t>ems_ch_co2_cde_2</t>
  </si>
  <si>
    <t>ems_ch_co2_cde_0</t>
  </si>
  <si>
    <t>ems_ch_co2_cde_2-ems_ch_co2_cde_0</t>
  </si>
  <si>
    <t>100*(ems_ch_co2_cde_2/ems_ch_co2_cde_0-1)</t>
  </si>
  <si>
    <t>ems_ch_co2_cc2_2</t>
  </si>
  <si>
    <t>ems_ch_co2_cc2_0</t>
  </si>
  <si>
    <t>ems_ch_co2_cc2_2-ems_ch_co2_cc2_0</t>
  </si>
  <si>
    <t>100*(ems_ch_co2_cc2_2/ems_ch_co2_cc2_0-1)</t>
  </si>
  <si>
    <t>ems_ch_co2_cc5_2</t>
  </si>
  <si>
    <t>ems_ch_co2_cc5_0</t>
  </si>
  <si>
    <t>ems_ch_co2_cc5_2-ems_ch_co2_cc5_0</t>
  </si>
  <si>
    <t>100*(ems_ch_co2_cc5_2/ems_ch_co2_cc5_0-1)</t>
  </si>
  <si>
    <t>CO2 emissions - Intermediate use</t>
  </si>
  <si>
    <t>CO2 emissions - Production</t>
  </si>
  <si>
    <t>CO2 emissions - Households</t>
  </si>
  <si>
    <t>CO2 emissions - Decarbonation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</si>
</sst>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Consumption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-3.0787318051995065</c:v>
                </c:pt>
                <c:pt idx="1">
                  <c:v>-0.12693336455963469</c:v>
                </c:pt>
                <c:pt idx="2">
                  <c:v>0.14666361014132806</c:v>
                </c:pt>
                <c:pt idx="3">
                  <c:v>0.32328889169655095</c:v>
                </c:pt>
                <c:pt idx="4">
                  <c:v>0.38441225034251036</c:v>
                </c:pt>
                <c:pt idx="5">
                  <c:v>0.3553045243139546</c:v>
                </c:pt>
                <c:pt idx="6">
                  <c:v>0.2662145763734583</c:v>
                </c:pt>
                <c:pt idx="7">
                  <c:v>0.14148711511476558</c:v>
                </c:pt>
                <c:pt idx="8">
                  <c:v>-1.2276977007491482E-3</c:v>
                </c:pt>
                <c:pt idx="9">
                  <c:v>-0.14939295376077841</c:v>
                </c:pt>
                <c:pt idx="10">
                  <c:v>-0.29412555799771634</c:v>
                </c:pt>
                <c:pt idx="11">
                  <c:v>-0.42926934053242799</c:v>
                </c:pt>
                <c:pt idx="12">
                  <c:v>-0.55082952790624773</c:v>
                </c:pt>
                <c:pt idx="13">
                  <c:v>-0.65656342039615612</c:v>
                </c:pt>
                <c:pt idx="14">
                  <c:v>-0.74561829790927314</c:v>
                </c:pt>
                <c:pt idx="15">
                  <c:v>-0.81818515370209788</c:v>
                </c:pt>
                <c:pt idx="16">
                  <c:v>-0.87517732667967119</c:v>
                </c:pt>
                <c:pt idx="17">
                  <c:v>-0.917950654148177</c:v>
                </c:pt>
                <c:pt idx="18">
                  <c:v>-0.94807874590065555</c:v>
                </c:pt>
                <c:pt idx="19">
                  <c:v>-0.96718566156230967</c:v>
                </c:pt>
                <c:pt idx="20">
                  <c:v>-0.9768331929890034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v>Inv.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-2.1845624746179273</c:v>
                </c:pt>
                <c:pt idx="1">
                  <c:v>-0.531775345036962</c:v>
                </c:pt>
                <c:pt idx="2">
                  <c:v>-0.26615885932058825</c:v>
                </c:pt>
                <c:pt idx="3">
                  <c:v>-0.14350860489763831</c:v>
                </c:pt>
                <c:pt idx="4">
                  <c:v>-0.10473303551310065</c:v>
                </c:pt>
                <c:pt idx="5">
                  <c:v>-0.11487366163920069</c:v>
                </c:pt>
                <c:pt idx="6">
                  <c:v>-0.15335758819915316</c:v>
                </c:pt>
                <c:pt idx="7">
                  <c:v>-0.20779650652002157</c:v>
                </c:pt>
                <c:pt idx="8">
                  <c:v>-0.27064589753457424</c:v>
                </c:pt>
                <c:pt idx="9">
                  <c:v>-0.33727741609297829</c:v>
                </c:pt>
                <c:pt idx="10">
                  <c:v>-0.40481192910687513</c:v>
                </c:pt>
                <c:pt idx="11">
                  <c:v>-0.47141986159831178</c:v>
                </c:pt>
                <c:pt idx="12">
                  <c:v>-0.53591540365166646</c:v>
                </c:pt>
                <c:pt idx="13">
                  <c:v>-0.59752600443522719</c:v>
                </c:pt>
                <c:pt idx="14">
                  <c:v>-0.65575877613983613</c:v>
                </c:pt>
                <c:pt idx="15">
                  <c:v>-0.71031704747107893</c:v>
                </c:pt>
                <c:pt idx="16">
                  <c:v>-0.76104271249062083</c:v>
                </c:pt>
                <c:pt idx="17">
                  <c:v>-0.80787325350068373</c:v>
                </c:pt>
                <c:pt idx="18">
                  <c:v>-0.85080902111430423</c:v>
                </c:pt>
                <c:pt idx="19">
                  <c:v>-0.88988896952885443</c:v>
                </c:pt>
                <c:pt idx="20">
                  <c:v>-0.9251737741612347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v>Trade balance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0.38092259499748965</c:v>
                </c:pt>
                <c:pt idx="1">
                  <c:v>0.17380899250822071</c:v>
                </c:pt>
                <c:pt idx="2">
                  <c:v>-0.11544021722554146</c:v>
                </c:pt>
                <c:pt idx="3">
                  <c:v>-0.23764949283982259</c:v>
                </c:pt>
                <c:pt idx="4">
                  <c:v>-0.27940420306510338</c:v>
                </c:pt>
                <c:pt idx="5">
                  <c:v>-0.27177681633012313</c:v>
                </c:pt>
                <c:pt idx="6">
                  <c:v>-0.23265411671419889</c:v>
                </c:pt>
                <c:pt idx="7">
                  <c:v>-0.17437157798885897</c:v>
                </c:pt>
                <c:pt idx="8">
                  <c:v>-0.10566693311028408</c:v>
                </c:pt>
                <c:pt idx="9">
                  <c:v>-3.2683025898009636E-2</c:v>
                </c:pt>
                <c:pt idx="10">
                  <c:v>4.0331010896137109E-2</c:v>
                </c:pt>
                <c:pt idx="11">
                  <c:v>0.11051906494390372</c:v>
                </c:pt>
                <c:pt idx="12">
                  <c:v>0.17605917687790668</c:v>
                </c:pt>
                <c:pt idx="13">
                  <c:v>0.23589695570161778</c:v>
                </c:pt>
                <c:pt idx="14">
                  <c:v>0.28953856131054606</c:v>
                </c:pt>
                <c:pt idx="15">
                  <c:v>0.33688574090418583</c:v>
                </c:pt>
                <c:pt idx="16">
                  <c:v>0.37810462276109474</c:v>
                </c:pt>
                <c:pt idx="17">
                  <c:v>0.41352389427186048</c:v>
                </c:pt>
                <c:pt idx="18">
                  <c:v>0.4435589187715403</c:v>
                </c:pt>
                <c:pt idx="19">
                  <c:v>0.46865811049497047</c:v>
                </c:pt>
                <c:pt idx="20">
                  <c:v>0.48926761627322723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14976"/>
        <c:axId val="136816512"/>
      </c:barChart>
      <c:lineChart>
        <c:grouping val="stacked"/>
        <c:varyColors val="0"/>
        <c:ser>
          <c:idx val="3"/>
          <c:order val="3"/>
          <c:tx>
            <c:v>GDP Growth rate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-4.8823716597728222</c:v>
                </c:pt>
                <c:pt idx="1">
                  <c:v>-0.48489970480978251</c:v>
                </c:pt>
                <c:pt idx="2">
                  <c:v>-0.2349354343022525</c:v>
                </c:pt>
                <c:pt idx="3">
                  <c:v>-5.7869194237936128E-2</c:v>
                </c:pt>
                <c:pt idx="4">
                  <c:v>2.7499247741147315E-4</c:v>
                </c:pt>
                <c:pt idx="5">
                  <c:v>-3.1345968783103029E-2</c:v>
                </c:pt>
                <c:pt idx="6">
                  <c:v>-0.11979717674338586</c:v>
                </c:pt>
                <c:pt idx="7">
                  <c:v>-0.24068095485237917</c:v>
                </c:pt>
                <c:pt idx="8">
                  <c:v>-0.37754053190993675</c:v>
                </c:pt>
                <c:pt idx="9">
                  <c:v>-0.5193533608056411</c:v>
                </c:pt>
                <c:pt idx="10">
                  <c:v>-0.65860647963471575</c:v>
                </c:pt>
                <c:pt idx="11">
                  <c:v>-0.79017015062383678</c:v>
                </c:pt>
                <c:pt idx="12">
                  <c:v>-0.91068574809292091</c:v>
                </c:pt>
                <c:pt idx="13">
                  <c:v>-1.0181924885045324</c:v>
                </c:pt>
                <c:pt idx="14">
                  <c:v>-1.1118385000746911</c:v>
                </c:pt>
                <c:pt idx="15">
                  <c:v>-1.1916164944134611</c:v>
                </c:pt>
                <c:pt idx="16">
                  <c:v>-1.2581154042358822</c:v>
                </c:pt>
                <c:pt idx="17">
                  <c:v>-1.3123000521664818</c:v>
                </c:pt>
                <c:pt idx="18">
                  <c:v>-1.3553288804233232</c:v>
                </c:pt>
                <c:pt idx="19">
                  <c:v>-1.3884165234644197</c:v>
                </c:pt>
                <c:pt idx="20">
                  <c:v>-1.4127393452527559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6814976"/>
        <c:axId val="136816512"/>
      </c:lineChart>
      <c:catAx>
        <c:axId val="136814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165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6816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1497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-1.9612920691074676</c:v>
                </c:pt>
                <c:pt idx="1">
                  <c:v>-3.1560613371332646</c:v>
                </c:pt>
                <c:pt idx="2">
                  <c:v>-3.9798474518188631</c:v>
                </c:pt>
                <c:pt idx="3">
                  <c:v>-4.6120831706895293</c:v>
                </c:pt>
                <c:pt idx="4">
                  <c:v>-5.1365104570799458</c:v>
                </c:pt>
                <c:pt idx="5">
                  <c:v>-5.5995103996598461</c:v>
                </c:pt>
                <c:pt idx="6">
                  <c:v>-6.0237145693546434</c:v>
                </c:pt>
                <c:pt idx="7">
                  <c:v>-6.4185080706085973</c:v>
                </c:pt>
                <c:pt idx="8">
                  <c:v>-6.7869609734863445</c:v>
                </c:pt>
                <c:pt idx="9">
                  <c:v>-7.1296871794121692</c:v>
                </c:pt>
                <c:pt idx="10">
                  <c:v>-7.4466436448334505</c:v>
                </c:pt>
                <c:pt idx="11">
                  <c:v>-7.7378021731409401</c:v>
                </c:pt>
                <c:pt idx="12">
                  <c:v>-8.0033146360630081</c:v>
                </c:pt>
                <c:pt idx="13">
                  <c:v>-8.2435075103240223</c:v>
                </c:pt>
                <c:pt idx="14">
                  <c:v>-8.4588491866066651</c:v>
                </c:pt>
                <c:pt idx="15">
                  <c:v>-8.6499309800160855</c:v>
                </c:pt>
                <c:pt idx="16">
                  <c:v>-8.8174649170944299</c:v>
                </c:pt>
                <c:pt idx="17">
                  <c:v>-8.9622856736355949</c:v>
                </c:pt>
                <c:pt idx="18">
                  <c:v>-9.0853495055579376</c:v>
                </c:pt>
                <c:pt idx="19">
                  <c:v>-9.1877249739236824</c:v>
                </c:pt>
                <c:pt idx="20">
                  <c:v>-9.2705768167015705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v>Prod.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-1.7800160951843225</c:v>
                </c:pt>
                <c:pt idx="1">
                  <c:v>-2.9812196981083727</c:v>
                </c:pt>
                <c:pt idx="2">
                  <c:v>-3.8387279084497461</c:v>
                </c:pt>
                <c:pt idx="3">
                  <c:v>-4.5252402299438383</c:v>
                </c:pt>
                <c:pt idx="4">
                  <c:v>-5.1219194643639998</c:v>
                </c:pt>
                <c:pt idx="5">
                  <c:v>-5.6663097969418157</c:v>
                </c:pt>
                <c:pt idx="6">
                  <c:v>-6.1730471213222398</c:v>
                </c:pt>
                <c:pt idx="7">
                  <c:v>-6.646371123761396</c:v>
                </c:pt>
                <c:pt idx="8">
                  <c:v>-7.0868430079141458</c:v>
                </c:pt>
                <c:pt idx="9">
                  <c:v>-7.4943542632044613</c:v>
                </c:pt>
                <c:pt idx="10">
                  <c:v>-7.8691113513071347</c:v>
                </c:pt>
                <c:pt idx="11">
                  <c:v>-8.2117316698052107</c:v>
                </c:pt>
                <c:pt idx="12">
                  <c:v>-8.5230743727995986</c:v>
                </c:pt>
                <c:pt idx="13">
                  <c:v>-8.8040802732945558</c:v>
                </c:pt>
                <c:pt idx="14">
                  <c:v>-9.0556942830334659</c:v>
                </c:pt>
                <c:pt idx="15">
                  <c:v>-9.2788598564223825</c:v>
                </c:pt>
                <c:pt idx="16">
                  <c:v>-9.4745494644382422</c:v>
                </c:pt>
                <c:pt idx="17">
                  <c:v>-9.6438027459503921</c:v>
                </c:pt>
                <c:pt idx="18">
                  <c:v>-9.7877536875180642</c:v>
                </c:pt>
                <c:pt idx="19">
                  <c:v>-9.907641631154295</c:v>
                </c:pt>
                <c:pt idx="20">
                  <c:v>-10.004804810935608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691520"/>
        <c:axId val="137693056"/>
      </c:lineChart>
      <c:catAx>
        <c:axId val="137691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3056"/>
        <c:crosses val="autoZero"/>
        <c:auto val="1"/>
        <c:lblAlgn val="ctr"/>
        <c:lblOffset val="100"/>
        <c:noMultiLvlLbl val="0"/>
      </c:catAx>
      <c:valAx>
        <c:axId val="137693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152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-1.18870088050963</c:v>
                </c:pt>
                <c:pt idx="1">
                  <c:v>-1.9336526475023041</c:v>
                </c:pt>
                <c:pt idx="2">
                  <c:v>-1.327580808549611</c:v>
                </c:pt>
                <c:pt idx="3">
                  <c:v>-3.8192524599413913</c:v>
                </c:pt>
                <c:pt idx="4">
                  <c:v>-5.7248489582180762</c:v>
                </c:pt>
                <c:pt idx="5">
                  <c:v>-10.106950967711036</c:v>
                </c:pt>
                <c:pt idx="6">
                  <c:v>-5.3785531874858012</c:v>
                </c:pt>
                <c:pt idx="7">
                  <c:v>-12.51915417629197</c:v>
                </c:pt>
                <c:pt idx="8">
                  <c:v>-5.6137470729179633</c:v>
                </c:pt>
                <c:pt idx="9">
                  <c:v>-6.4263444161286376</c:v>
                </c:pt>
                <c:pt idx="10">
                  <c:v>-12.313847534379574</c:v>
                </c:pt>
                <c:pt idx="11">
                  <c:v>-3.2150621385755529</c:v>
                </c:pt>
                <c:pt idx="12">
                  <c:v>-3.405132993569715</c:v>
                </c:pt>
                <c:pt idx="13">
                  <c:v>-2.1034181385001682</c:v>
                </c:pt>
                <c:pt idx="14">
                  <c:v>-5.1103333720599942</c:v>
                </c:pt>
                <c:pt idx="15">
                  <c:v>-0.59005583204123635</c:v>
                </c:pt>
                <c:pt idx="16">
                  <c:v>-4.7377433547488241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0.52402825235173811</c:v>
                </c:pt>
                <c:pt idx="1">
                  <c:v>6.4154288615231758</c:v>
                </c:pt>
                <c:pt idx="2">
                  <c:v>0.31983849640135897</c:v>
                </c:pt>
                <c:pt idx="3">
                  <c:v>13.401610218552417</c:v>
                </c:pt>
                <c:pt idx="4">
                  <c:v>0.55638320497923832</c:v>
                </c:pt>
                <c:pt idx="5">
                  <c:v>0.10922871521166222</c:v>
                </c:pt>
                <c:pt idx="6">
                  <c:v>0.71996697275198418</c:v>
                </c:pt>
                <c:pt idx="7">
                  <c:v>-0.28249431127130853</c:v>
                </c:pt>
                <c:pt idx="8">
                  <c:v>0.56375713748746392</c:v>
                </c:pt>
                <c:pt idx="9">
                  <c:v>0.98275991716278988</c:v>
                </c:pt>
                <c:pt idx="10">
                  <c:v>0.2115480757230781</c:v>
                </c:pt>
                <c:pt idx="11">
                  <c:v>0.40565642770704624</c:v>
                </c:pt>
                <c:pt idx="12">
                  <c:v>0.44063433397836249</c:v>
                </c:pt>
                <c:pt idx="13">
                  <c:v>0.23753870778695507</c:v>
                </c:pt>
                <c:pt idx="14">
                  <c:v>0.53807331602491182</c:v>
                </c:pt>
                <c:pt idx="15">
                  <c:v>9.4459646310585121E-2</c:v>
                </c:pt>
                <c:pt idx="16">
                  <c:v>1.3181994126146179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0.12780142671098282</c:v>
                </c:pt>
                <c:pt idx="1">
                  <c:v>6.9745267500181063</c:v>
                </c:pt>
                <c:pt idx="2">
                  <c:v>-4.2733504226688535E-2</c:v>
                </c:pt>
                <c:pt idx="3">
                  <c:v>13.203912075763657</c:v>
                </c:pt>
                <c:pt idx="4">
                  <c:v>0.44403019003080857</c:v>
                </c:pt>
                <c:pt idx="5">
                  <c:v>-0.24698779059210141</c:v>
                </c:pt>
                <c:pt idx="6">
                  <c:v>0.65489530467195411</c:v>
                </c:pt>
                <c:pt idx="7">
                  <c:v>-1.6914855806988816</c:v>
                </c:pt>
                <c:pt idx="8">
                  <c:v>6.9908609568392066E-2</c:v>
                </c:pt>
                <c:pt idx="9">
                  <c:v>0.72250937015150285</c:v>
                </c:pt>
                <c:pt idx="10">
                  <c:v>-0.24207281299718497</c:v>
                </c:pt>
                <c:pt idx="11">
                  <c:v>-9.9077368486100159E-2</c:v>
                </c:pt>
                <c:pt idx="12">
                  <c:v>1.0944664659406911E-2</c:v>
                </c:pt>
                <c:pt idx="13">
                  <c:v>-0.66776461637180207</c:v>
                </c:pt>
                <c:pt idx="14">
                  <c:v>4.323258879510572E-2</c:v>
                </c:pt>
                <c:pt idx="15">
                  <c:v>6.6120283734205643E-3</c:v>
                </c:pt>
                <c:pt idx="16">
                  <c:v>0.97751012646112301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-0.55912348172590942</c:v>
                </c:pt>
                <c:pt idx="1">
                  <c:v>5.8435556437332226</c:v>
                </c:pt>
                <c:pt idx="2">
                  <c:v>-0.65573786652052268</c:v>
                </c:pt>
                <c:pt idx="3">
                  <c:v>11.452969704198557</c:v>
                </c:pt>
                <c:pt idx="4">
                  <c:v>0.11560135580197528</c:v>
                </c:pt>
                <c:pt idx="5">
                  <c:v>-0.55560080612147011</c:v>
                </c:pt>
                <c:pt idx="6">
                  <c:v>0.3554326602540403</c:v>
                </c:pt>
                <c:pt idx="7">
                  <c:v>-4.5288746785128282</c:v>
                </c:pt>
                <c:pt idx="8">
                  <c:v>-0.76683135597639396</c:v>
                </c:pt>
                <c:pt idx="9">
                  <c:v>0.1657022153290999</c:v>
                </c:pt>
                <c:pt idx="10">
                  <c:v>-1.1685571797673044</c:v>
                </c:pt>
                <c:pt idx="11">
                  <c:v>-0.82525799573013314</c:v>
                </c:pt>
                <c:pt idx="12">
                  <c:v>-0.77637362227025442</c:v>
                </c:pt>
                <c:pt idx="13">
                  <c:v>-1.4583967932694897</c:v>
                </c:pt>
                <c:pt idx="14">
                  <c:v>-0.8125604565991762</c:v>
                </c:pt>
                <c:pt idx="15">
                  <c:v>-0.14571292950752435</c:v>
                </c:pt>
                <c:pt idx="16">
                  <c:v>0.11998291779584669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32704"/>
        <c:axId val="137842688"/>
      </c:barChart>
      <c:catAx>
        <c:axId val="13783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42688"/>
        <c:crosses val="autoZero"/>
        <c:auto val="1"/>
        <c:lblAlgn val="ctr"/>
        <c:lblOffset val="100"/>
        <c:noMultiLvlLbl val="0"/>
      </c:catAx>
      <c:valAx>
        <c:axId val="137842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3270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-1.2006855353740242</c:v>
                </c:pt>
                <c:pt idx="1">
                  <c:v>-1.9037190558618855</c:v>
                </c:pt>
                <c:pt idx="2">
                  <c:v>-0.98072600198748638</c:v>
                </c:pt>
                <c:pt idx="3">
                  <c:v>-6.1907019206093983</c:v>
                </c:pt>
                <c:pt idx="4">
                  <c:v>-3.6834775127851049</c:v>
                </c:pt>
                <c:pt idx="5">
                  <c:v>-6.490784101719238</c:v>
                </c:pt>
                <c:pt idx="6">
                  <c:v>-3.5267873669705518</c:v>
                </c:pt>
                <c:pt idx="7">
                  <c:v>-8.0288481245343597</c:v>
                </c:pt>
                <c:pt idx="8">
                  <c:v>-3.5562421628853591</c:v>
                </c:pt>
                <c:pt idx="9">
                  <c:v>-4.1800680946109896</c:v>
                </c:pt>
                <c:pt idx="10">
                  <c:v>-7.6578901913746833</c:v>
                </c:pt>
                <c:pt idx="11">
                  <c:v>-2.1023469911430115</c:v>
                </c:pt>
                <c:pt idx="12">
                  <c:v>-2.1209345106497079</c:v>
                </c:pt>
                <c:pt idx="13">
                  <c:v>-1.5466437834964819</c:v>
                </c:pt>
                <c:pt idx="14">
                  <c:v>-3.1876528780490965</c:v>
                </c:pt>
                <c:pt idx="15">
                  <c:v>-0.39762042458754143</c:v>
                </c:pt>
                <c:pt idx="16">
                  <c:v>-2.9837149866443702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-2.6362693901963774</c:v>
                </c:pt>
                <c:pt idx="1">
                  <c:v>2.0158922015458769</c:v>
                </c:pt>
                <c:pt idx="2">
                  <c:v>-0.72765140084485314</c:v>
                </c:pt>
                <c:pt idx="3">
                  <c:v>-7.859889005967502</c:v>
                </c:pt>
                <c:pt idx="4">
                  <c:v>-4.619268467015436E-2</c:v>
                </c:pt>
                <c:pt idx="5">
                  <c:v>-0.56628847834354623</c:v>
                </c:pt>
                <c:pt idx="6">
                  <c:v>-0.78129832729346704</c:v>
                </c:pt>
                <c:pt idx="7">
                  <c:v>-1.4599639721988078</c:v>
                </c:pt>
                <c:pt idx="8">
                  <c:v>-0.28839780371932022</c:v>
                </c:pt>
                <c:pt idx="9">
                  <c:v>-0.8270812103830405</c:v>
                </c:pt>
                <c:pt idx="10">
                  <c:v>-0.21781655208763517</c:v>
                </c:pt>
                <c:pt idx="11">
                  <c:v>-0.27729728949111854</c:v>
                </c:pt>
                <c:pt idx="12">
                  <c:v>0.17937125951479338</c:v>
                </c:pt>
                <c:pt idx="13">
                  <c:v>-0.63888445555891904</c:v>
                </c:pt>
                <c:pt idx="14">
                  <c:v>0.17471573001341945</c:v>
                </c:pt>
                <c:pt idx="15">
                  <c:v>-9.1784558005858496E-2</c:v>
                </c:pt>
                <c:pt idx="16">
                  <c:v>0.7320480088471859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-2.8181485656669114</c:v>
                </c:pt>
                <c:pt idx="1">
                  <c:v>3.1566018660140305</c:v>
                </c:pt>
                <c:pt idx="2">
                  <c:v>-0.70553952110060658</c:v>
                </c:pt>
                <c:pt idx="3">
                  <c:v>-8.9944907554602711</c:v>
                </c:pt>
                <c:pt idx="4">
                  <c:v>0.73973413100272278</c:v>
                </c:pt>
                <c:pt idx="5">
                  <c:v>0.37137506176738722</c:v>
                </c:pt>
                <c:pt idx="6">
                  <c:v>-0.44184876700450459</c:v>
                </c:pt>
                <c:pt idx="7">
                  <c:v>-1.5722618417337908</c:v>
                </c:pt>
                <c:pt idx="8">
                  <c:v>-0.52544619554483196</c:v>
                </c:pt>
                <c:pt idx="9">
                  <c:v>-0.96498575965536793</c:v>
                </c:pt>
                <c:pt idx="10">
                  <c:v>-0.4422145343847439</c:v>
                </c:pt>
                <c:pt idx="11">
                  <c:v>-0.25697686361072503</c:v>
                </c:pt>
                <c:pt idx="12">
                  <c:v>0.10682767982439501</c:v>
                </c:pt>
                <c:pt idx="13">
                  <c:v>-0.63508584443081606</c:v>
                </c:pt>
                <c:pt idx="14">
                  <c:v>2.2562775098111665E-2</c:v>
                </c:pt>
                <c:pt idx="15">
                  <c:v>-3.2650573761094925E-2</c:v>
                </c:pt>
                <c:pt idx="16">
                  <c:v>0.76718269350293244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-3.1362862657242419</c:v>
                </c:pt>
                <c:pt idx="1">
                  <c:v>2.2700089750110397</c:v>
                </c:pt>
                <c:pt idx="2">
                  <c:v>-1.2359387245133635</c:v>
                </c:pt>
                <c:pt idx="3">
                  <c:v>-9.3298150726420666</c:v>
                </c:pt>
                <c:pt idx="4">
                  <c:v>0.83132978526574419</c:v>
                </c:pt>
                <c:pt idx="5">
                  <c:v>0.94782584975039441</c:v>
                </c:pt>
                <c:pt idx="6">
                  <c:v>-0.48833416192364254</c:v>
                </c:pt>
                <c:pt idx="7">
                  <c:v>-4.3153760761281301</c:v>
                </c:pt>
                <c:pt idx="8">
                  <c:v>-1.3659771621474692</c:v>
                </c:pt>
                <c:pt idx="9">
                  <c:v>-1.4119959673990601</c:v>
                </c:pt>
                <c:pt idx="10">
                  <c:v>-1.5279337792019732</c:v>
                </c:pt>
                <c:pt idx="11">
                  <c:v>-0.89756934307660963</c:v>
                </c:pt>
                <c:pt idx="12">
                  <c:v>-0.77188544377678747</c:v>
                </c:pt>
                <c:pt idx="13">
                  <c:v>-1.2325606461229155</c:v>
                </c:pt>
                <c:pt idx="14">
                  <c:v>-0.8885915843950154</c:v>
                </c:pt>
                <c:pt idx="15">
                  <c:v>-0.15286698158071266</c:v>
                </c:pt>
                <c:pt idx="16">
                  <c:v>-0.13981944219035869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74592"/>
        <c:axId val="137776128"/>
      </c:barChart>
      <c:catAx>
        <c:axId val="13777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76128"/>
        <c:crosses val="autoZero"/>
        <c:auto val="1"/>
        <c:lblAlgn val="ctr"/>
        <c:lblOffset val="100"/>
        <c:noMultiLvlLbl val="0"/>
      </c:catAx>
      <c:valAx>
        <c:axId val="1377761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7459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-1.6500027301905695</c:v>
                </c:pt>
                <c:pt idx="1">
                  <c:v>-3.305692790061876</c:v>
                </c:pt>
                <c:pt idx="2">
                  <c:v>-1.9901604018247143</c:v>
                </c:pt>
                <c:pt idx="3">
                  <c:v>-8.6695863081146953</c:v>
                </c:pt>
                <c:pt idx="4">
                  <c:v>-7.2071138623036273</c:v>
                </c:pt>
                <c:pt idx="5">
                  <c:v>-14.092191125063902</c:v>
                </c:pt>
                <c:pt idx="6">
                  <c:v>-7.1922873118957398</c:v>
                </c:pt>
                <c:pt idx="7">
                  <c:v>-13.801132241213853</c:v>
                </c:pt>
                <c:pt idx="8">
                  <c:v>-6.220326410575316</c:v>
                </c:pt>
                <c:pt idx="9">
                  <c:v>-7.2828131537356899</c:v>
                </c:pt>
                <c:pt idx="10">
                  <c:v>-13.289327368753801</c:v>
                </c:pt>
                <c:pt idx="11">
                  <c:v>-3.5412710265501635</c:v>
                </c:pt>
                <c:pt idx="12">
                  <c:v>-3.659036959771933</c:v>
                </c:pt>
                <c:pt idx="13">
                  <c:v>-2.1353572895099537</c:v>
                </c:pt>
                <c:pt idx="14">
                  <c:v>-5.523685154456393</c:v>
                </c:pt>
                <c:pt idx="15">
                  <c:v>-0.61953344377172481</c:v>
                </c:pt>
                <c:pt idx="16">
                  <c:v>-5.0564577468646394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-1.3662063543954606</c:v>
                </c:pt>
                <c:pt idx="1">
                  <c:v>0.34486905186430494</c:v>
                </c:pt>
                <c:pt idx="2">
                  <c:v>-0.98978861395877527</c:v>
                </c:pt>
                <c:pt idx="3">
                  <c:v>-1.0279868291874106</c:v>
                </c:pt>
                <c:pt idx="4">
                  <c:v>-0.18904167102549163</c:v>
                </c:pt>
                <c:pt idx="5">
                  <c:v>-0.79967602366384227</c:v>
                </c:pt>
                <c:pt idx="6">
                  <c:v>-1.8683746243639665</c:v>
                </c:pt>
                <c:pt idx="7">
                  <c:v>-1.2214199986556928</c:v>
                </c:pt>
                <c:pt idx="8">
                  <c:v>-0.68490903922572288</c:v>
                </c:pt>
                <c:pt idx="9">
                  <c:v>-1.3252873559803091</c:v>
                </c:pt>
                <c:pt idx="10">
                  <c:v>-0.36955600916575015</c:v>
                </c:pt>
                <c:pt idx="11">
                  <c:v>-0.17187887172417371</c:v>
                </c:pt>
                <c:pt idx="12">
                  <c:v>0.30646052934861778</c:v>
                </c:pt>
                <c:pt idx="13">
                  <c:v>0.18432613694929767</c:v>
                </c:pt>
                <c:pt idx="14">
                  <c:v>7.5833238342881693E-2</c:v>
                </c:pt>
                <c:pt idx="15">
                  <c:v>-6.0300390374712354E-2</c:v>
                </c:pt>
                <c:pt idx="16">
                  <c:v>0.71766161860253863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-2.0255934364272865</c:v>
                </c:pt>
                <c:pt idx="1">
                  <c:v>-0.52232041092736825</c:v>
                </c:pt>
                <c:pt idx="2">
                  <c:v>-1.6427570521137747</c:v>
                </c:pt>
                <c:pt idx="3">
                  <c:v>-2.3782411907482648</c:v>
                </c:pt>
                <c:pt idx="4">
                  <c:v>-0.47430084743057543</c:v>
                </c:pt>
                <c:pt idx="5">
                  <c:v>-1.2623180744528506</c:v>
                </c:pt>
                <c:pt idx="6">
                  <c:v>-2.3609627022835089</c:v>
                </c:pt>
                <c:pt idx="7">
                  <c:v>-2.8119478887261073</c:v>
                </c:pt>
                <c:pt idx="8">
                  <c:v>-1.3361442566296455</c:v>
                </c:pt>
                <c:pt idx="9">
                  <c:v>-1.8290132809339776</c:v>
                </c:pt>
                <c:pt idx="10">
                  <c:v>-0.88376234752262084</c:v>
                </c:pt>
                <c:pt idx="11">
                  <c:v>-0.7903716642665537</c:v>
                </c:pt>
                <c:pt idx="12">
                  <c:v>-0.14381160316004893</c:v>
                </c:pt>
                <c:pt idx="13">
                  <c:v>-0.73987075196505492</c:v>
                </c:pt>
                <c:pt idx="14">
                  <c:v>-0.48480160711511511</c:v>
                </c:pt>
                <c:pt idx="15">
                  <c:v>-0.18652043028654086</c:v>
                </c:pt>
                <c:pt idx="16">
                  <c:v>0.24102895166553395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-2.5406479519763492</c:v>
                </c:pt>
                <c:pt idx="1">
                  <c:v>-1.2843880389414308</c:v>
                </c:pt>
                <c:pt idx="2">
                  <c:v>-2.097306088630968</c:v>
                </c:pt>
                <c:pt idx="3">
                  <c:v>-2.9001592610967464</c:v>
                </c:pt>
                <c:pt idx="4">
                  <c:v>-0.80780549771922727</c:v>
                </c:pt>
                <c:pt idx="5">
                  <c:v>-1.6159065677974982</c:v>
                </c:pt>
                <c:pt idx="6">
                  <c:v>-2.3981447793104516</c:v>
                </c:pt>
                <c:pt idx="7">
                  <c:v>-5.5335883716767125</c:v>
                </c:pt>
                <c:pt idx="8">
                  <c:v>-2.0486265589708674</c:v>
                </c:pt>
                <c:pt idx="9">
                  <c:v>-2.1622236975182951</c:v>
                </c:pt>
                <c:pt idx="10">
                  <c:v>-1.7374377969879728</c:v>
                </c:pt>
                <c:pt idx="11">
                  <c:v>-1.4724221410143623</c:v>
                </c:pt>
                <c:pt idx="12">
                  <c:v>-0.90807908856106456</c:v>
                </c:pt>
                <c:pt idx="13">
                  <c:v>-1.5270441363880671</c:v>
                </c:pt>
                <c:pt idx="14">
                  <c:v>-1.292373273283054</c:v>
                </c:pt>
                <c:pt idx="15">
                  <c:v>-0.33115843800368694</c:v>
                </c:pt>
                <c:pt idx="16">
                  <c:v>-0.56503205835760628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09696"/>
        <c:axId val="138111232"/>
      </c:barChart>
      <c:catAx>
        <c:axId val="13810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11232"/>
        <c:crosses val="autoZero"/>
        <c:auto val="1"/>
        <c:lblAlgn val="ctr"/>
        <c:lblOffset val="100"/>
        <c:noMultiLvlLbl val="0"/>
      </c:catAx>
      <c:valAx>
        <c:axId val="138111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0969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332.0610757</c:v>
                </c:pt>
                <c:pt idx="1">
                  <c:v>359.82719850000001</c:v>
                </c:pt>
                <c:pt idx="2">
                  <c:v>380.42273619999997</c:v>
                </c:pt>
                <c:pt idx="3">
                  <c:v>426.89144219999997</c:v>
                </c:pt>
                <c:pt idx="4">
                  <c:v>477.83076579999999</c:v>
                </c:pt>
                <c:pt idx="5">
                  <c:v>573.40850880000005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4E-7143-AB1A-081F27EF7204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129.03084870000001</c:v>
                </c:pt>
                <c:pt idx="1">
                  <c:v>132.91153009999999</c:v>
                </c:pt>
                <c:pt idx="2">
                  <c:v>136.47897639999999</c:v>
                </c:pt>
                <c:pt idx="3">
                  <c:v>146.02768080000001</c:v>
                </c:pt>
                <c:pt idx="4">
                  <c:v>160.6456087</c:v>
                </c:pt>
                <c:pt idx="5">
                  <c:v>194.342321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4E-7143-AB1A-081F27EF7204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111.7435136</c:v>
                </c:pt>
                <c:pt idx="1">
                  <c:v>132.84004049999999</c:v>
                </c:pt>
                <c:pt idx="2">
                  <c:v>140.24577769999999</c:v>
                </c:pt>
                <c:pt idx="3">
                  <c:v>151.9830499</c:v>
                </c:pt>
                <c:pt idx="4">
                  <c:v>162.680027</c:v>
                </c:pt>
                <c:pt idx="5">
                  <c:v>193.79575209999999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4E-7143-AB1A-081F27EF7204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26.370992810000001</c:v>
                </c:pt>
                <c:pt idx="1">
                  <c:v>27.898024379999999</c:v>
                </c:pt>
                <c:pt idx="2">
                  <c:v>28.802597290000001</c:v>
                </c:pt>
                <c:pt idx="3">
                  <c:v>30.85079189</c:v>
                </c:pt>
                <c:pt idx="4">
                  <c:v>33.984014690000002</c:v>
                </c:pt>
                <c:pt idx="5">
                  <c:v>41.169906009999998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4E-7143-AB1A-081F27EF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27392"/>
        <c:axId val="138028928"/>
      </c:barChart>
      <c:catAx>
        <c:axId val="138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28928"/>
        <c:crosses val="autoZero"/>
        <c:auto val="1"/>
        <c:lblAlgn val="ctr"/>
        <c:lblOffset val="100"/>
        <c:noMultiLvlLbl val="0"/>
      </c:catAx>
      <c:valAx>
        <c:axId val="138028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2739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-1.2957668510840772</c:v>
                </c:pt>
                <c:pt idx="1">
                  <c:v>2.0234116699975351</c:v>
                </c:pt>
                <c:pt idx="2">
                  <c:v>3.92208459284877</c:v>
                </c:pt>
                <c:pt idx="3">
                  <c:v>6.8527664611134975</c:v>
                </c:pt>
                <c:pt idx="4">
                  <c:v>7.6383998862159022</c:v>
                </c:pt>
                <c:pt idx="5">
                  <c:v>6.8760816473368465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5A-A14E-BCCE-405170DE5C0F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-0.32518464283451076</c:v>
                </c:pt>
                <c:pt idx="1">
                  <c:v>-0.11668674083950008</c:v>
                </c:pt>
                <c:pt idx="2">
                  <c:v>2.6615225685603542E-2</c:v>
                </c:pt>
                <c:pt idx="3">
                  <c:v>0.20601603374449731</c:v>
                </c:pt>
                <c:pt idx="4">
                  <c:v>0.1337899747740938</c:v>
                </c:pt>
                <c:pt idx="5">
                  <c:v>-1.8220141201529184E-2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5A-A14E-BCCE-405170DE5C0F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-0.72548425143210149</c:v>
                </c:pt>
                <c:pt idx="1">
                  <c:v>2.0915827703343575</c:v>
                </c:pt>
                <c:pt idx="2">
                  <c:v>2.4186634546930437</c:v>
                </c:pt>
                <c:pt idx="3">
                  <c:v>2.1489796943348711</c:v>
                </c:pt>
                <c:pt idx="4">
                  <c:v>1.6020995623067584</c:v>
                </c:pt>
                <c:pt idx="5">
                  <c:v>1.4514372205305175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5A-A14E-BCCE-405170DE5C0F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-0.2107917097263429</c:v>
                </c:pt>
                <c:pt idx="1">
                  <c:v>-5.0521656968238848E-2</c:v>
                </c:pt>
                <c:pt idx="2">
                  <c:v>3.2601474785576121E-3</c:v>
                </c:pt>
                <c:pt idx="3">
                  <c:v>4.4033430163562627E-2</c:v>
                </c:pt>
                <c:pt idx="4">
                  <c:v>3.5571755002891468E-2</c:v>
                </c:pt>
                <c:pt idx="5">
                  <c:v>1.078344425330495E-2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5A-A14E-BCCE-405170DE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079616"/>
        <c:axId val="138151040"/>
      </c:barChart>
      <c:catAx>
        <c:axId val="1380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51040"/>
        <c:crosses val="autoZero"/>
        <c:auto val="1"/>
        <c:lblAlgn val="ctr"/>
        <c:lblOffset val="100"/>
        <c:noMultiLvlLbl val="0"/>
      </c:catAx>
      <c:valAx>
        <c:axId val="138151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796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1.0157062999945454</c:v>
                </c:pt>
                <c:pt idx="1">
                  <c:v>-0.39535605748265423</c:v>
                </c:pt>
                <c:pt idx="2">
                  <c:v>0.23289499211494036</c:v>
                </c:pt>
                <c:pt idx="3">
                  <c:v>-2.646326192184012</c:v>
                </c:pt>
                <c:pt idx="4">
                  <c:v>-3.7996802764812543</c:v>
                </c:pt>
                <c:pt idx="5">
                  <c:v>-7.5817369419120535</c:v>
                </c:pt>
                <c:pt idx="6">
                  <c:v>-3.6739736287072167</c:v>
                </c:pt>
                <c:pt idx="7">
                  <c:v>-9.5472183123794352</c:v>
                </c:pt>
                <c:pt idx="8">
                  <c:v>-2.3323714913093707</c:v>
                </c:pt>
                <c:pt idx="9">
                  <c:v>-2.9763523200429964</c:v>
                </c:pt>
                <c:pt idx="10">
                  <c:v>-9.4132512513585347</c:v>
                </c:pt>
                <c:pt idx="11">
                  <c:v>-0.8461601040596789</c:v>
                </c:pt>
                <c:pt idx="12">
                  <c:v>-0.8513616674997504</c:v>
                </c:pt>
                <c:pt idx="13">
                  <c:v>-0.80112472791157296</c:v>
                </c:pt>
                <c:pt idx="14">
                  <c:v>-2.075964401197683</c:v>
                </c:pt>
                <c:pt idx="15">
                  <c:v>1.1768740689719781</c:v>
                </c:pt>
                <c:pt idx="16">
                  <c:v>-2.9165597641672814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25-3D49-8B61-D40E829C0833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12.533882453726996</c:v>
                </c:pt>
                <c:pt idx="1">
                  <c:v>13.167007294885336</c:v>
                </c:pt>
                <c:pt idx="2">
                  <c:v>9.2374440269850986</c:v>
                </c:pt>
                <c:pt idx="3">
                  <c:v>17.196790164183206</c:v>
                </c:pt>
                <c:pt idx="4">
                  <c:v>11.815859029308173</c:v>
                </c:pt>
                <c:pt idx="5">
                  <c:v>14.56717690832663</c:v>
                </c:pt>
                <c:pt idx="6">
                  <c:v>8.9237211730960997</c:v>
                </c:pt>
                <c:pt idx="7">
                  <c:v>15.219428998356221</c:v>
                </c:pt>
                <c:pt idx="8">
                  <c:v>17.695585389534642</c:v>
                </c:pt>
                <c:pt idx="9">
                  <c:v>18.242923907074228</c:v>
                </c:pt>
                <c:pt idx="10">
                  <c:v>12.746217962184048</c:v>
                </c:pt>
                <c:pt idx="11">
                  <c:v>14.030779399444771</c:v>
                </c:pt>
                <c:pt idx="12">
                  <c:v>15.143268462589599</c:v>
                </c:pt>
                <c:pt idx="13">
                  <c:v>9.5996929222918581</c:v>
                </c:pt>
                <c:pt idx="14">
                  <c:v>17.190762730090746</c:v>
                </c:pt>
                <c:pt idx="15">
                  <c:v>10.886890047908881</c:v>
                </c:pt>
                <c:pt idx="16">
                  <c:v>10.705314358774665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25-3D49-8B61-D40E829C0833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13.739434218417346</c:v>
                </c:pt>
                <c:pt idx="1">
                  <c:v>15.066299969741625</c:v>
                </c:pt>
                <c:pt idx="2">
                  <c:v>10.366600660870873</c:v>
                </c:pt>
                <c:pt idx="3">
                  <c:v>17.330897419825565</c:v>
                </c:pt>
                <c:pt idx="4">
                  <c:v>14.724460261990945</c:v>
                </c:pt>
                <c:pt idx="5">
                  <c:v>18.569505129671683</c:v>
                </c:pt>
                <c:pt idx="6">
                  <c:v>10.240273974062998</c:v>
                </c:pt>
                <c:pt idx="7">
                  <c:v>17.193619925886637</c:v>
                </c:pt>
                <c:pt idx="8">
                  <c:v>19.483008814578874</c:v>
                </c:pt>
                <c:pt idx="9">
                  <c:v>19.897376306344185</c:v>
                </c:pt>
                <c:pt idx="10">
                  <c:v>13.900095802727463</c:v>
                </c:pt>
                <c:pt idx="11">
                  <c:v>16.09673172171513</c:v>
                </c:pt>
                <c:pt idx="12">
                  <c:v>17.321463297176322</c:v>
                </c:pt>
                <c:pt idx="13">
                  <c:v>11.338272432598462</c:v>
                </c:pt>
                <c:pt idx="14">
                  <c:v>19.388975800844044</c:v>
                </c:pt>
                <c:pt idx="15">
                  <c:v>12.826781655249597</c:v>
                </c:pt>
                <c:pt idx="16">
                  <c:v>12.010920776770394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25-3D49-8B61-D40E829C0833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12.047818597201832</c:v>
                </c:pt>
                <c:pt idx="1">
                  <c:v>13.540641038518398</c:v>
                </c:pt>
                <c:pt idx="2">
                  <c:v>8.9831886747057332</c:v>
                </c:pt>
                <c:pt idx="3">
                  <c:v>15.293629286734678</c:v>
                </c:pt>
                <c:pt idx="4">
                  <c:v>14.59064367554188</c:v>
                </c:pt>
                <c:pt idx="5">
                  <c:v>19.365702619540158</c:v>
                </c:pt>
                <c:pt idx="6">
                  <c:v>9.2298138444508737</c:v>
                </c:pt>
                <c:pt idx="7">
                  <c:v>12.823105838605553</c:v>
                </c:pt>
                <c:pt idx="8">
                  <c:v>17.064865685120466</c:v>
                </c:pt>
                <c:pt idx="9">
                  <c:v>17.736288328638295</c:v>
                </c:pt>
                <c:pt idx="10">
                  <c:v>11.739507223793755</c:v>
                </c:pt>
                <c:pt idx="11">
                  <c:v>14.470507741579542</c:v>
                </c:pt>
                <c:pt idx="12">
                  <c:v>15.205939616722297</c:v>
                </c:pt>
                <c:pt idx="13">
                  <c:v>9.9523797169854156</c:v>
                </c:pt>
                <c:pt idx="14">
                  <c:v>17.103421018238429</c:v>
                </c:pt>
                <c:pt idx="15">
                  <c:v>11.996868599436695</c:v>
                </c:pt>
                <c:pt idx="16">
                  <c:v>10.376183607801547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25-3D49-8B61-D40E829C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357376"/>
        <c:axId val="138375552"/>
      </c:barChart>
      <c:catAx>
        <c:axId val="1383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375552"/>
        <c:crosses val="autoZero"/>
        <c:auto val="1"/>
        <c:lblAlgn val="ctr"/>
        <c:lblOffset val="100"/>
        <c:noMultiLvlLbl val="0"/>
      </c:catAx>
      <c:valAx>
        <c:axId val="1383755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3573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-7.7643183000000136</c:v>
                </c:pt>
                <c:pt idx="1">
                  <c:v>13.222525700000006</c:v>
                </c:pt>
                <c:pt idx="2">
                  <c:v>26.903542700000003</c:v>
                </c:pt>
                <c:pt idx="3">
                  <c:v>51.789985699999988</c:v>
                </c:pt>
                <c:pt idx="4">
                  <c:v>63.791364600000009</c:v>
                </c:pt>
                <c:pt idx="5">
                  <c:v>68.947604400000046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4-6048-928C-37D860FFB7F5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-1.9979955000000018</c:v>
                </c:pt>
                <c:pt idx="1">
                  <c:v>-0.73124780000000555</c:v>
                </c:pt>
                <c:pt idx="2">
                  <c:v>0.17011859999999501</c:v>
                </c:pt>
                <c:pt idx="3">
                  <c:v>1.3971994999999993</c:v>
                </c:pt>
                <c:pt idx="4">
                  <c:v>1.0015529000000072</c:v>
                </c:pt>
                <c:pt idx="5">
                  <c:v>-0.16618349999998827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14-6048-928C-37D860FFB7F5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-12.603120699999977</c:v>
                </c:pt>
                <c:pt idx="1">
                  <c:v>26.930432499999995</c:v>
                </c:pt>
                <c:pt idx="2">
                  <c:v>45.520667599999967</c:v>
                </c:pt>
                <c:pt idx="3">
                  <c:v>74.470216400000027</c:v>
                </c:pt>
                <c:pt idx="4">
                  <c:v>83.80315399999995</c:v>
                </c:pt>
                <c:pt idx="5">
                  <c:v>89.06903849999992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14-6048-928C-37D860FFB7F5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-1.2904328700000036</c:v>
                </c:pt>
                <c:pt idx="1">
                  <c:v>2.3190300000095476E-3</c:v>
                </c:pt>
                <c:pt idx="2">
                  <c:v>0.73685756000000424</c:v>
                </c:pt>
                <c:pt idx="3">
                  <c:v>1.6652888699999977</c:v>
                </c:pt>
                <c:pt idx="4">
                  <c:v>1.417344159999999</c:v>
                </c:pt>
                <c:pt idx="5">
                  <c:v>0.77103549999999643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14-6048-928C-37D860FF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04064"/>
        <c:axId val="138505600"/>
      </c:barChart>
      <c:catAx>
        <c:axId val="1385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05600"/>
        <c:crosses val="autoZero"/>
        <c:auto val="1"/>
        <c:lblAlgn val="ctr"/>
        <c:lblOffset val="100"/>
        <c:noMultiLvlLbl val="0"/>
      </c:catAx>
      <c:valAx>
        <c:axId val="138505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0406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CO2 Emissions (in MtCO2)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332.0610757</c:v>
                </c:pt>
                <c:pt idx="1">
                  <c:v>359.82719850000001</c:v>
                </c:pt>
                <c:pt idx="2">
                  <c:v>380.42273619999997</c:v>
                </c:pt>
                <c:pt idx="3">
                  <c:v>426.89144219999997</c:v>
                </c:pt>
                <c:pt idx="4">
                  <c:v>477.83076579999999</c:v>
                </c:pt>
                <c:pt idx="5">
                  <c:v>573.40850880000005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129.03084870000001</c:v>
                </c:pt>
                <c:pt idx="1">
                  <c:v>132.91153009999999</c:v>
                </c:pt>
                <c:pt idx="2">
                  <c:v>136.47897639999999</c:v>
                </c:pt>
                <c:pt idx="3">
                  <c:v>146.02768080000001</c:v>
                </c:pt>
                <c:pt idx="4">
                  <c:v>160.6456087</c:v>
                </c:pt>
                <c:pt idx="5">
                  <c:v>194.342321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111.7435136</c:v>
                </c:pt>
                <c:pt idx="1">
                  <c:v>132.84004049999999</c:v>
                </c:pt>
                <c:pt idx="2">
                  <c:v>140.24577769999999</c:v>
                </c:pt>
                <c:pt idx="3">
                  <c:v>151.9830499</c:v>
                </c:pt>
                <c:pt idx="4">
                  <c:v>162.680027</c:v>
                </c:pt>
                <c:pt idx="5">
                  <c:v>193.79575209999999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26.370992810000001</c:v>
                </c:pt>
                <c:pt idx="1">
                  <c:v>27.898024379999999</c:v>
                </c:pt>
                <c:pt idx="2">
                  <c:v>28.802597290000001</c:v>
                </c:pt>
                <c:pt idx="3">
                  <c:v>30.85079189</c:v>
                </c:pt>
                <c:pt idx="4">
                  <c:v>33.984014690000002</c:v>
                </c:pt>
                <c:pt idx="5">
                  <c:v>41.169906009999998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69216"/>
        <c:axId val="138570752"/>
      </c:barChart>
      <c:catAx>
        <c:axId val="1385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70752"/>
        <c:crosses val="autoZero"/>
        <c:auto val="1"/>
        <c:lblAlgn val="ctr"/>
        <c:lblOffset val="100"/>
        <c:noMultiLvlLbl val="0"/>
      </c:catAx>
      <c:valAx>
        <c:axId val="138570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692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'Tab-CO2'!$L$4</c:f>
              <c:strCache>
                <c:ptCount val="1"/>
                <c:pt idx="0">
                  <c:v>CO2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'Tab-CO2'!$M$4:$R$4</c:f>
              <c:numCache>
                <c:formatCode>0.00</c:formatCode>
                <c:ptCount val="6"/>
                <c:pt idx="0">
                  <c:v>-1.6955895186093253</c:v>
                </c:pt>
                <c:pt idx="1">
                  <c:v>2.6004753781016197</c:v>
                </c:pt>
                <c:pt idx="2">
                  <c:v>5.0117869051603465</c:v>
                </c:pt>
                <c:pt idx="3">
                  <c:v>8.6874961270928441</c:v>
                </c:pt>
                <c:pt idx="4">
                  <c:v>9.6692388793518251</c:v>
                </c:pt>
                <c:pt idx="5">
                  <c:v>8.7200778924225482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'Tab-CO2'!$L$5</c:f>
              <c:strCache>
                <c:ptCount val="1"/>
                <c:pt idx="0">
                  <c:v>CO2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'Tab-CO2'!$M$5:$R$5</c:f>
              <c:numCache>
                <c:formatCode>0.00</c:formatCode>
                <c:ptCount val="6"/>
                <c:pt idx="0">
                  <c:v>-7.2223143910453991E-5</c:v>
                </c:pt>
                <c:pt idx="1">
                  <c:v>-4.2395252172980065E-5</c:v>
                </c:pt>
                <c:pt idx="2">
                  <c:v>-9.1088203211247657E-6</c:v>
                </c:pt>
                <c:pt idx="3">
                  <c:v>3.183893597973539E-5</c:v>
                </c:pt>
                <c:pt idx="4">
                  <c:v>7.7649666731352075E-6</c:v>
                </c:pt>
                <c:pt idx="5">
                  <c:v>-3.3971242157981632E-5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'Tab-CO2'!$L$6</c:f>
              <c:strCache>
                <c:ptCount val="1"/>
                <c:pt idx="0">
                  <c:v>CO2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'Tab-CO2'!$M$6:$R$6</c:f>
              <c:numCache>
                <c:formatCode>0.00</c:formatCode>
                <c:ptCount val="6"/>
                <c:pt idx="0">
                  <c:v>-0.84038172599529692</c:v>
                </c:pt>
                <c:pt idx="1">
                  <c:v>3.3412021327053409</c:v>
                </c:pt>
                <c:pt idx="2">
                  <c:v>4.5355507093284135</c:v>
                </c:pt>
                <c:pt idx="3">
                  <c:v>5.3046274296658114</c:v>
                </c:pt>
                <c:pt idx="4">
                  <c:v>4.1700945672856191</c:v>
                </c:pt>
                <c:pt idx="5">
                  <c:v>3.4071526369351806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'Tab-CO2'!$L$7</c:f>
              <c:strCache>
                <c:ptCount val="1"/>
                <c:pt idx="0">
                  <c:v>CO2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'Tab-CO2'!$M$7:$R$7</c:f>
              <c:numCache>
                <c:formatCode>0.00</c:formatCode>
                <c:ptCount val="6"/>
                <c:pt idx="0">
                  <c:v>-0.19377750514728542</c:v>
                </c:pt>
                <c:pt idx="1">
                  <c:v>-4.6406842007147071E-2</c:v>
                </c:pt>
                <c:pt idx="2">
                  <c:v>6.226579186978541E-4</c:v>
                </c:pt>
                <c:pt idx="3">
                  <c:v>3.492185820154204E-2</c:v>
                </c:pt>
                <c:pt idx="4">
                  <c:v>2.964034393446598E-2</c:v>
                </c:pt>
                <c:pt idx="5">
                  <c:v>1.2268566397218239E-2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449664"/>
        <c:axId val="138451200"/>
      </c:barChart>
      <c:catAx>
        <c:axId val="1384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51200"/>
        <c:crosses val="autoZero"/>
        <c:auto val="1"/>
        <c:lblAlgn val="ctr"/>
        <c:lblOffset val="100"/>
        <c:noMultiLvlLbl val="0"/>
      </c:catAx>
      <c:valAx>
        <c:axId val="138451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4966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'Tab-macro'!$A$32</c:f>
              <c:strCache>
                <c:ptCount val="1"/>
                <c:pt idx="0">
                  <c:v>Exports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-4.872359964490669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'Tab-macro'!$A$33</c:f>
              <c:strCache>
                <c:ptCount val="1"/>
                <c:pt idx="0">
                  <c:v>Imports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-5.8756066230517545</c:v>
                </c:pt>
                <c:pt idx="1">
                  <c:v>-0.66690950252283887</c:v>
                </c:pt>
                <c:pt idx="2">
                  <c:v>0.44294703465934671</c:v>
                </c:pt>
                <c:pt idx="3">
                  <c:v>0.91186711767041739</c:v>
                </c:pt>
                <c:pt idx="4">
                  <c:v>1.072080997168845</c:v>
                </c:pt>
                <c:pt idx="5">
                  <c:v>1.0428145214138818</c:v>
                </c:pt>
                <c:pt idx="6">
                  <c:v>0.89269973295558191</c:v>
                </c:pt>
                <c:pt idx="7">
                  <c:v>0.66906815689533605</c:v>
                </c:pt>
                <c:pt idx="8">
                  <c:v>0.40544669607893713</c:v>
                </c:pt>
                <c:pt idx="9">
                  <c:v>0.12540559735103596</c:v>
                </c:pt>
                <c:pt idx="10">
                  <c:v>-0.15475110933068636</c:v>
                </c:pt>
                <c:pt idx="11">
                  <c:v>-0.42406444876210703</c:v>
                </c:pt>
                <c:pt idx="12">
                  <c:v>-0.67554351659625533</c:v>
                </c:pt>
                <c:pt idx="13">
                  <c:v>-0.90514258804731407</c:v>
                </c:pt>
                <c:pt idx="14">
                  <c:v>-1.1109667858881789</c:v>
                </c:pt>
                <c:pt idx="15">
                  <c:v>-1.2926391122175307</c:v>
                </c:pt>
                <c:pt idx="16">
                  <c:v>-1.4507970047564434</c:v>
                </c:pt>
                <c:pt idx="17">
                  <c:v>-1.5867016459617522</c:v>
                </c:pt>
                <c:pt idx="18">
                  <c:v>-1.701946795023046</c:v>
                </c:pt>
                <c:pt idx="19">
                  <c:v>-1.798253028595187</c:v>
                </c:pt>
                <c:pt idx="20">
                  <c:v>-1.8773322237427781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'Tab-macro'!$A$46</c:f>
              <c:strCache>
                <c:ptCount val="1"/>
                <c:pt idx="0">
                  <c:v>Trade balance (in points of GDP)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0.38092259499748965</c:v>
                </c:pt>
                <c:pt idx="1">
                  <c:v>0.17380899250822071</c:v>
                </c:pt>
                <c:pt idx="2">
                  <c:v>-0.11544021722554146</c:v>
                </c:pt>
                <c:pt idx="3">
                  <c:v>-0.23764949283982259</c:v>
                </c:pt>
                <c:pt idx="4">
                  <c:v>-0.27940420306510338</c:v>
                </c:pt>
                <c:pt idx="5">
                  <c:v>-0.27177681633012313</c:v>
                </c:pt>
                <c:pt idx="6">
                  <c:v>-0.23265411671419889</c:v>
                </c:pt>
                <c:pt idx="7">
                  <c:v>-0.17437157798885897</c:v>
                </c:pt>
                <c:pt idx="8">
                  <c:v>-0.10566693311028408</c:v>
                </c:pt>
                <c:pt idx="9">
                  <c:v>-3.2683025898009636E-2</c:v>
                </c:pt>
                <c:pt idx="10">
                  <c:v>4.0331010896137109E-2</c:v>
                </c:pt>
                <c:pt idx="11">
                  <c:v>0.11051906494390372</c:v>
                </c:pt>
                <c:pt idx="12">
                  <c:v>0.17605917687790668</c:v>
                </c:pt>
                <c:pt idx="13">
                  <c:v>0.23589695570161778</c:v>
                </c:pt>
                <c:pt idx="14">
                  <c:v>0.28953856131054606</c:v>
                </c:pt>
                <c:pt idx="15">
                  <c:v>0.33688574090418583</c:v>
                </c:pt>
                <c:pt idx="16">
                  <c:v>0.37810462276109474</c:v>
                </c:pt>
                <c:pt idx="17">
                  <c:v>0.41352389427186048</c:v>
                </c:pt>
                <c:pt idx="18">
                  <c:v>0.4435589187715403</c:v>
                </c:pt>
                <c:pt idx="19">
                  <c:v>0.46865811049497047</c:v>
                </c:pt>
                <c:pt idx="20">
                  <c:v>0.48926761627322723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01920"/>
        <c:axId val="137224192"/>
      </c:lineChart>
      <c:catAx>
        <c:axId val="137201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24192"/>
        <c:crosses val="autoZero"/>
        <c:auto val="1"/>
        <c:lblAlgn val="ctr"/>
        <c:lblOffset val="100"/>
        <c:noMultiLvlLbl val="0"/>
      </c:catAx>
      <c:valAx>
        <c:axId val="137224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0192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'Tab-CO2'!$C$3:$C$4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'Tab-CO2'!$C$5:$C$21</c:f>
              <c:numCache>
                <c:formatCode>0.00</c:formatCode>
                <c:ptCount val="17"/>
                <c:pt idx="0">
                  <c:v>-0.4003581879745699</c:v>
                </c:pt>
                <c:pt idx="1">
                  <c:v>0.2350756515263841</c:v>
                </c:pt>
                <c:pt idx="2">
                  <c:v>-2.6463507969821776</c:v>
                </c:pt>
                <c:pt idx="3">
                  <c:v>-3.7979701228546769</c:v>
                </c:pt>
                <c:pt idx="4">
                  <c:v>-7.5810828017228165</c:v>
                </c:pt>
                <c:pt idx="5">
                  <c:v>-3.6738740651300117</c:v>
                </c:pt>
                <c:pt idx="6">
                  <c:v>-9.5471088824587653</c:v>
                </c:pt>
                <c:pt idx="7">
                  <c:v>-2.3319437020631772</c:v>
                </c:pt>
                <c:pt idx="8">
                  <c:v>-2.9764135246079237</c:v>
                </c:pt>
                <c:pt idx="9">
                  <c:v>-9.413043714527225</c:v>
                </c:pt>
                <c:pt idx="10">
                  <c:v>-0.84605364532385208</c:v>
                </c:pt>
                <c:pt idx="11">
                  <c:v>-0.85077674628216693</c:v>
                </c:pt>
                <c:pt idx="12">
                  <c:v>-0.80097164581854896</c:v>
                </c:pt>
                <c:pt idx="13">
                  <c:v>-2.0752716752060696</c:v>
                </c:pt>
                <c:pt idx="14">
                  <c:v>1.1799699510566697</c:v>
                </c:pt>
                <c:pt idx="15">
                  <c:v>-2.9153437748838273</c:v>
                </c:pt>
                <c:pt idx="16">
                  <c:v>-2.3912446217273287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'Tab-CO2'!$F$3:$F$4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'Tab-CO2'!$F$5:$F$21</c:f>
              <c:numCache>
                <c:formatCode>0.00</c:formatCode>
                <c:ptCount val="17"/>
                <c:pt idx="0">
                  <c:v>13.149669337369696</c:v>
                </c:pt>
                <c:pt idx="1">
                  <c:v>9.2466388191183349</c:v>
                </c:pt>
                <c:pt idx="2">
                  <c:v>17.196686736307587</c:v>
                </c:pt>
                <c:pt idx="3">
                  <c:v>11.822695355071456</c:v>
                </c:pt>
                <c:pt idx="4">
                  <c:v>14.572549316184414</c:v>
                </c:pt>
                <c:pt idx="5">
                  <c:v>8.9246085983973664</c:v>
                </c:pt>
                <c:pt idx="6">
                  <c:v>15.220261438749972</c:v>
                </c:pt>
                <c:pt idx="7">
                  <c:v>17.698048278459154</c:v>
                </c:pt>
                <c:pt idx="8">
                  <c:v>18.24256632790182</c:v>
                </c:pt>
                <c:pt idx="9">
                  <c:v>12.747394671300217</c:v>
                </c:pt>
                <c:pt idx="10">
                  <c:v>14.031445827195711</c:v>
                </c:pt>
                <c:pt idx="11">
                  <c:v>15.146352346690728</c:v>
                </c:pt>
                <c:pt idx="12">
                  <c:v>9.6006477409997117</c:v>
                </c:pt>
                <c:pt idx="13">
                  <c:v>17.195182384313345</c:v>
                </c:pt>
                <c:pt idx="14">
                  <c:v>10.900848615771919</c:v>
                </c:pt>
                <c:pt idx="15">
                  <c:v>10.71162431100503</c:v>
                </c:pt>
                <c:pt idx="16">
                  <c:v>8.0769662308211707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'Tab-CO2'!$G$3:$G$4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'Tab-CO2'!$G$5:$G$21</c:f>
              <c:numCache>
                <c:formatCode>0.00</c:formatCode>
                <c:ptCount val="17"/>
                <c:pt idx="0">
                  <c:v>15.047474356247914</c:v>
                </c:pt>
                <c:pt idx="1">
                  <c:v>10.376376284928291</c:v>
                </c:pt>
                <c:pt idx="2">
                  <c:v>17.330782608852815</c:v>
                </c:pt>
                <c:pt idx="3">
                  <c:v>14.731346757999297</c:v>
                </c:pt>
                <c:pt idx="4">
                  <c:v>18.576512808687973</c:v>
                </c:pt>
                <c:pt idx="5">
                  <c:v>10.241362716056157</c:v>
                </c:pt>
                <c:pt idx="6">
                  <c:v>17.194636311157051</c:v>
                </c:pt>
                <c:pt idx="7">
                  <c:v>19.485778739990401</c:v>
                </c:pt>
                <c:pt idx="8">
                  <c:v>19.89697862287003</c:v>
                </c:pt>
                <c:pt idx="9">
                  <c:v>13.901398725123082</c:v>
                </c:pt>
                <c:pt idx="10">
                  <c:v>16.097519328974276</c:v>
                </c:pt>
                <c:pt idx="11">
                  <c:v>17.324929866101591</c:v>
                </c:pt>
                <c:pt idx="12">
                  <c:v>11.339425617707843</c:v>
                </c:pt>
                <c:pt idx="13">
                  <c:v>19.394126860274284</c:v>
                </c:pt>
                <c:pt idx="14">
                  <c:v>12.842025345473607</c:v>
                </c:pt>
                <c:pt idx="15">
                  <c:v>12.017971048079868</c:v>
                </c:pt>
                <c:pt idx="16">
                  <c:v>9.4291058242012671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'Tab-CO2'!$H$3:$H$4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'Tab-CO2'!$H$5:$H$21</c:f>
              <c:numCache>
                <c:formatCode>0.00</c:formatCode>
                <c:ptCount val="17"/>
                <c:pt idx="0">
                  <c:v>13.522951555017148</c:v>
                </c:pt>
                <c:pt idx="1">
                  <c:v>8.9920557607748428</c:v>
                </c:pt>
                <c:pt idx="2">
                  <c:v>15.293520836739782</c:v>
                </c:pt>
                <c:pt idx="3">
                  <c:v>14.596535058957238</c:v>
                </c:pt>
                <c:pt idx="4">
                  <c:v>19.373125258211953</c:v>
                </c:pt>
                <c:pt idx="5">
                  <c:v>9.2308132597112902</c:v>
                </c:pt>
                <c:pt idx="6">
                  <c:v>12.82404097413259</c:v>
                </c:pt>
                <c:pt idx="7">
                  <c:v>17.067403808830161</c:v>
                </c:pt>
                <c:pt idx="8">
                  <c:v>17.73592360883891</c:v>
                </c:pt>
                <c:pt idx="9">
                  <c:v>11.740693056965767</c:v>
                </c:pt>
                <c:pt idx="10">
                  <c:v>14.471250314623173</c:v>
                </c:pt>
                <c:pt idx="11">
                  <c:v>15.209105986584937</c:v>
                </c:pt>
                <c:pt idx="12">
                  <c:v>9.953460135718073</c:v>
                </c:pt>
                <c:pt idx="13">
                  <c:v>17.108199057588603</c:v>
                </c:pt>
                <c:pt idx="14">
                  <c:v>12.010856996375807</c:v>
                </c:pt>
                <c:pt idx="15">
                  <c:v>10.38264975239187</c:v>
                </c:pt>
                <c:pt idx="16">
                  <c:v>8.315054440199976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706944"/>
        <c:axId val="138708480"/>
      </c:barChart>
      <c:catAx>
        <c:axId val="13870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08480"/>
        <c:crosses val="autoZero"/>
        <c:auto val="1"/>
        <c:lblAlgn val="ctr"/>
        <c:lblOffset val="100"/>
        <c:noMultiLvlLbl val="0"/>
      </c:catAx>
      <c:valAx>
        <c:axId val="138708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0694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-5.2601863971803891</c:v>
                </c:pt>
                <c:pt idx="1">
                  <c:v>-0.21687279049797947</c:v>
                </c:pt>
                <c:pt idx="2">
                  <c:v>0.25058302436022917</c:v>
                </c:pt>
                <c:pt idx="3">
                  <c:v>0.5523572490262918</c:v>
                </c:pt>
                <c:pt idx="4">
                  <c:v>0.65678994433711058</c:v>
                </c:pt>
                <c:pt idx="5">
                  <c:v>0.60705775764129388</c:v>
                </c:pt>
                <c:pt idx="6">
                  <c:v>0.45484257238641579</c:v>
                </c:pt>
                <c:pt idx="7">
                  <c:v>0.24173869164911821</c:v>
                </c:pt>
                <c:pt idx="8">
                  <c:v>-2.0975905514308835E-3</c:v>
                </c:pt>
                <c:pt idx="9">
                  <c:v>-0.25524626142999773</c:v>
                </c:pt>
                <c:pt idx="10">
                  <c:v>-0.50253005380818117</c:v>
                </c:pt>
                <c:pt idx="11">
                  <c:v>-0.73343080509258307</c:v>
                </c:pt>
                <c:pt idx="12">
                  <c:v>-0.94112322014090477</c:v>
                </c:pt>
                <c:pt idx="13">
                  <c:v>-1.1217755205053082</c:v>
                </c:pt>
                <c:pt idx="14">
                  <c:v>-1.2739307858025239</c:v>
                </c:pt>
                <c:pt idx="15">
                  <c:v>-1.397915339893685</c:v>
                </c:pt>
                <c:pt idx="16">
                  <c:v>-1.495289671751876</c:v>
                </c:pt>
                <c:pt idx="17">
                  <c:v>-1.568370307031941</c:v>
                </c:pt>
                <c:pt idx="18">
                  <c:v>-1.6198458457237441</c:v>
                </c:pt>
                <c:pt idx="19">
                  <c:v>-1.6524910853658925</c:v>
                </c:pt>
                <c:pt idx="20">
                  <c:v>-1.6689744351379598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v>Income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-0.90382738203386159</c:v>
                </c:pt>
                <c:pt idx="1">
                  <c:v>7.9287228852420455E-3</c:v>
                </c:pt>
                <c:pt idx="2">
                  <c:v>0.47351977352219077</c:v>
                </c:pt>
                <c:pt idx="3">
                  <c:v>0.64546423021727417</c:v>
                </c:pt>
                <c:pt idx="4">
                  <c:v>0.6379080674236981</c:v>
                </c:pt>
                <c:pt idx="5">
                  <c:v>0.52400878828839925</c:v>
                </c:pt>
                <c:pt idx="6">
                  <c:v>0.34717621207542848</c:v>
                </c:pt>
                <c:pt idx="7">
                  <c:v>0.13439749923858102</c:v>
                </c:pt>
                <c:pt idx="8">
                  <c:v>-9.5651733727142307E-2</c:v>
                </c:pt>
                <c:pt idx="9">
                  <c:v>-0.3288900470787004</c:v>
                </c:pt>
                <c:pt idx="10">
                  <c:v>-0.55449680506372001</c:v>
                </c:pt>
                <c:pt idx="11">
                  <c:v>-0.76450012481522611</c:v>
                </c:pt>
                <c:pt idx="12">
                  <c:v>-0.95354745744055114</c:v>
                </c:pt>
                <c:pt idx="13">
                  <c:v>-1.1185957027846194</c:v>
                </c:pt>
                <c:pt idx="14">
                  <c:v>-1.2584968829722487</c:v>
                </c:pt>
                <c:pt idx="15">
                  <c:v>-1.3735386884035194</c:v>
                </c:pt>
                <c:pt idx="16">
                  <c:v>-1.4649998089718674</c:v>
                </c:pt>
                <c:pt idx="17">
                  <c:v>-1.5347666926975978</c:v>
                </c:pt>
                <c:pt idx="18">
                  <c:v>-1.5850294454190283</c:v>
                </c:pt>
                <c:pt idx="19">
                  <c:v>-1.6180601914032589</c:v>
                </c:pt>
                <c:pt idx="20">
                  <c:v>-1.6360640357926837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46592"/>
        <c:axId val="137248128"/>
      </c:lineChart>
      <c:catAx>
        <c:axId val="137246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48128"/>
        <c:crosses val="autoZero"/>
        <c:auto val="1"/>
        <c:lblAlgn val="ctr"/>
        <c:lblOffset val="100"/>
        <c:noMultiLvlLbl val="0"/>
      </c:catAx>
      <c:valAx>
        <c:axId val="137248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465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Wages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-0.47818540701615175</c:v>
                </c:pt>
                <c:pt idx="1">
                  <c:v>-1.2187649070964812</c:v>
                </c:pt>
                <c:pt idx="2">
                  <c:v>-2.0661264204949181</c:v>
                </c:pt>
                <c:pt idx="3">
                  <c:v>-2.9082490630329749</c:v>
                </c:pt>
                <c:pt idx="4">
                  <c:v>-3.6877113220457169</c:v>
                </c:pt>
                <c:pt idx="5">
                  <c:v>-4.3888871937874052</c:v>
                </c:pt>
                <c:pt idx="6">
                  <c:v>-5.0172794464673487</c:v>
                </c:pt>
                <c:pt idx="7">
                  <c:v>-5.5850085045438096</c:v>
                </c:pt>
                <c:pt idx="8">
                  <c:v>-6.1034427779336102</c:v>
                </c:pt>
                <c:pt idx="9">
                  <c:v>-6.5806677611621733</c:v>
                </c:pt>
                <c:pt idx="10">
                  <c:v>-7.0214478385985597</c:v>
                </c:pt>
                <c:pt idx="11">
                  <c:v>-7.4281151816184554</c:v>
                </c:pt>
                <c:pt idx="12">
                  <c:v>-7.8015693605583802</c:v>
                </c:pt>
                <c:pt idx="13">
                  <c:v>-8.1420651714503407</c:v>
                </c:pt>
                <c:pt idx="14">
                  <c:v>-8.4497277409727225</c:v>
                </c:pt>
                <c:pt idx="15">
                  <c:v>-8.7248388866989384</c:v>
                </c:pt>
                <c:pt idx="16">
                  <c:v>-8.9679654811699372</c:v>
                </c:pt>
                <c:pt idx="17">
                  <c:v>-9.1799894249066316</c:v>
                </c:pt>
                <c:pt idx="18">
                  <c:v>-9.3620852752799308</c:v>
                </c:pt>
                <c:pt idx="19">
                  <c:v>-9.5156705661763592</c:v>
                </c:pt>
                <c:pt idx="20">
                  <c:v>-9.6423488844559646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v>Labor cost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9.0840747837472868E-2</c:v>
                </c:pt>
                <c:pt idx="1">
                  <c:v>0.62254247695734399</c:v>
                </c:pt>
                <c:pt idx="2">
                  <c:v>0.66971093628220846</c:v>
                </c:pt>
                <c:pt idx="3">
                  <c:v>0.55251570429237784</c:v>
                </c:pt>
                <c:pt idx="4">
                  <c:v>0.41289919199369862</c:v>
                </c:pt>
                <c:pt idx="5">
                  <c:v>0.30904847760868659</c:v>
                </c:pt>
                <c:pt idx="6">
                  <c:v>0.25083178013294294</c:v>
                </c:pt>
                <c:pt idx="7">
                  <c:v>0.2279407808847278</c:v>
                </c:pt>
                <c:pt idx="8">
                  <c:v>0.22593301950326605</c:v>
                </c:pt>
                <c:pt idx="9">
                  <c:v>0.23309194751555129</c:v>
                </c:pt>
                <c:pt idx="10">
                  <c:v>0.24204901965365622</c:v>
                </c:pt>
                <c:pt idx="11">
                  <c:v>0.24911358746675383</c:v>
                </c:pt>
                <c:pt idx="12">
                  <c:v>0.25299855652529679</c:v>
                </c:pt>
                <c:pt idx="13">
                  <c:v>0.25369593420303538</c:v>
                </c:pt>
                <c:pt idx="14">
                  <c:v>0.25171870071309943</c:v>
                </c:pt>
                <c:pt idx="15">
                  <c:v>0.2476805039324681</c:v>
                </c:pt>
                <c:pt idx="16">
                  <c:v>0.24210769049766157</c:v>
                </c:pt>
                <c:pt idx="17">
                  <c:v>0.23538721079390257</c:v>
                </c:pt>
                <c:pt idx="18">
                  <c:v>0.22777612873150499</c:v>
                </c:pt>
                <c:pt idx="19">
                  <c:v>0.2194339091254216</c:v>
                </c:pt>
                <c:pt idx="20">
                  <c:v>0.21045508826127435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96128"/>
        <c:axId val="137306112"/>
      </c:lineChart>
      <c:catAx>
        <c:axId val="137296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06112"/>
        <c:crosses val="autoZero"/>
        <c:auto val="1"/>
        <c:lblAlgn val="ctr"/>
        <c:lblOffset val="100"/>
        <c:noMultiLvlLbl val="0"/>
      </c:catAx>
      <c:valAx>
        <c:axId val="137306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9612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2.1867946700000003</c:v>
                </c:pt>
                <c:pt idx="1">
                  <c:v>1.5037671599999998</c:v>
                </c:pt>
                <c:pt idx="2">
                  <c:v>0.91810023000000052</c:v>
                </c:pt>
                <c:pt idx="3">
                  <c:v>0.51576138000000027</c:v>
                </c:pt>
                <c:pt idx="4">
                  <c:v>0.26500606000000038</c:v>
                </c:pt>
                <c:pt idx="5">
                  <c:v>0.1257320199999995</c:v>
                </c:pt>
                <c:pt idx="6">
                  <c:v>6.5230350000000659E-2</c:v>
                </c:pt>
                <c:pt idx="7">
                  <c:v>5.8610950000000106E-2</c:v>
                </c:pt>
                <c:pt idx="8">
                  <c:v>8.7249279999999929E-2</c:v>
                </c:pt>
                <c:pt idx="9">
                  <c:v>0.13731565000000001</c:v>
                </c:pt>
                <c:pt idx="10">
                  <c:v>0.19865161999999964</c:v>
                </c:pt>
                <c:pt idx="11">
                  <c:v>0.26395674999999952</c:v>
                </c:pt>
                <c:pt idx="12">
                  <c:v>0.32819028</c:v>
                </c:pt>
                <c:pt idx="13">
                  <c:v>0.38810090999999991</c:v>
                </c:pt>
                <c:pt idx="14">
                  <c:v>0.4418294199999992</c:v>
                </c:pt>
                <c:pt idx="15">
                  <c:v>0.48855937999999904</c:v>
                </c:pt>
                <c:pt idx="16">
                  <c:v>0.52821118999999972</c:v>
                </c:pt>
                <c:pt idx="17">
                  <c:v>0.56118277999999966</c:v>
                </c:pt>
                <c:pt idx="18">
                  <c:v>0.58814075999999993</c:v>
                </c:pt>
                <c:pt idx="19">
                  <c:v>0.6098626299999993</c:v>
                </c:pt>
                <c:pt idx="20">
                  <c:v>0.62712639000000037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65376"/>
        <c:axId val="137366912"/>
      </c:lineChart>
      <c:lineChart>
        <c:grouping val="standard"/>
        <c:varyColors val="0"/>
        <c:ser>
          <c:idx val="1"/>
          <c:order val="1"/>
          <c:tx>
            <c:v>Unemployment (in thousands)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-748.44309000000067</c:v>
                </c:pt>
                <c:pt idx="1">
                  <c:v>-577.41483999999764</c:v>
                </c:pt>
                <c:pt idx="2">
                  <c:v>-389.44143000000258</c:v>
                </c:pt>
                <c:pt idx="3">
                  <c:v>-241.07845000000088</c:v>
                </c:pt>
                <c:pt idx="4">
                  <c:v>-138.11125000000175</c:v>
                </c:pt>
                <c:pt idx="5">
                  <c:v>-74.48808999999892</c:v>
                </c:pt>
                <c:pt idx="6">
                  <c:v>-41.783800000001065</c:v>
                </c:pt>
                <c:pt idx="7">
                  <c:v>-31.936879999997473</c:v>
                </c:pt>
                <c:pt idx="8">
                  <c:v>-38.069550000000163</c:v>
                </c:pt>
                <c:pt idx="9">
                  <c:v>-54.633720000001631</c:v>
                </c:pt>
                <c:pt idx="10">
                  <c:v>-77.31698999999935</c:v>
                </c:pt>
                <c:pt idx="11">
                  <c:v>-102.8812399999988</c:v>
                </c:pt>
                <c:pt idx="12">
                  <c:v>-128.99517000000196</c:v>
                </c:pt>
                <c:pt idx="13">
                  <c:v>-154.07611000000179</c:v>
                </c:pt>
                <c:pt idx="14">
                  <c:v>-177.14236000000164</c:v>
                </c:pt>
                <c:pt idx="15">
                  <c:v>-197.67624000000069</c:v>
                </c:pt>
                <c:pt idx="16">
                  <c:v>-215.50007999999798</c:v>
                </c:pt>
                <c:pt idx="17">
                  <c:v>-230.66833000000042</c:v>
                </c:pt>
                <c:pt idx="18">
                  <c:v>-243.37802999999985</c:v>
                </c:pt>
                <c:pt idx="19">
                  <c:v>-253.89893000000302</c:v>
                </c:pt>
                <c:pt idx="20">
                  <c:v>-262.5224100000014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80992"/>
        <c:axId val="137382528"/>
      </c:lineChart>
      <c:catAx>
        <c:axId val="137365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66912"/>
        <c:crosses val="autoZero"/>
        <c:auto val="1"/>
        <c:lblAlgn val="ctr"/>
        <c:lblOffset val="100"/>
        <c:noMultiLvlLbl val="0"/>
      </c:catAx>
      <c:valAx>
        <c:axId val="137366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65376"/>
        <c:crosses val="autoZero"/>
        <c:crossBetween val="between"/>
      </c:valAx>
      <c:catAx>
        <c:axId val="1373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82528"/>
        <c:crosses val="autoZero"/>
        <c:auto val="1"/>
        <c:lblAlgn val="ctr"/>
        <c:lblOffset val="100"/>
        <c:noMultiLvlLbl val="0"/>
      </c:catAx>
      <c:valAx>
        <c:axId val="13738252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8099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balance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-2.484916788</c:v>
                </c:pt>
                <c:pt idx="1">
                  <c:v>-1.1945175099999998</c:v>
                </c:pt>
                <c:pt idx="2">
                  <c:v>-0.77257575200000006</c:v>
                </c:pt>
                <c:pt idx="3">
                  <c:v>-0.52776833400000001</c:v>
                </c:pt>
                <c:pt idx="4">
                  <c:v>-0.41825531500000007</c:v>
                </c:pt>
                <c:pt idx="5">
                  <c:v>-0.40870429500000016</c:v>
                </c:pt>
                <c:pt idx="6">
                  <c:v>-0.47044571400000001</c:v>
                </c:pt>
                <c:pt idx="7">
                  <c:v>-0.57958418199999995</c:v>
                </c:pt>
                <c:pt idx="8">
                  <c:v>-0.7161829999999999</c:v>
                </c:pt>
                <c:pt idx="9">
                  <c:v>-0.86414651699999978</c:v>
                </c:pt>
                <c:pt idx="10">
                  <c:v>-1.0111925640000001</c:v>
                </c:pt>
                <c:pt idx="11">
                  <c:v>-1.1486280589999998</c:v>
                </c:pt>
                <c:pt idx="12">
                  <c:v>-1.270901235</c:v>
                </c:pt>
                <c:pt idx="13">
                  <c:v>-1.3750182099999999</c:v>
                </c:pt>
                <c:pt idx="14">
                  <c:v>-1.4599264539999999</c:v>
                </c:pt>
                <c:pt idx="15">
                  <c:v>-1.525941709</c:v>
                </c:pt>
                <c:pt idx="16">
                  <c:v>-1.5742613029999999</c:v>
                </c:pt>
                <c:pt idx="17">
                  <c:v>-1.6065796970000001</c:v>
                </c:pt>
                <c:pt idx="18">
                  <c:v>-1.6248046409999999</c:v>
                </c:pt>
                <c:pt idx="19">
                  <c:v>-1.6308619349999998</c:v>
                </c:pt>
                <c:pt idx="20">
                  <c:v>-1.6265728989999999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v>Public debt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7.6764213599999964</c:v>
                </c:pt>
                <c:pt idx="1">
                  <c:v>5.5782201300000001</c:v>
                </c:pt>
                <c:pt idx="2">
                  <c:v>6.4979511899999949</c:v>
                </c:pt>
                <c:pt idx="3">
                  <c:v>7.1110138099999993</c:v>
                </c:pt>
                <c:pt idx="4">
                  <c:v>7.7028484100000068</c:v>
                </c:pt>
                <c:pt idx="5">
                  <c:v>8.3829299700000082</c:v>
                </c:pt>
                <c:pt idx="6">
                  <c:v>9.1937226700000032</c:v>
                </c:pt>
                <c:pt idx="7">
                  <c:v>10.148552109999997</c:v>
                </c:pt>
                <c:pt idx="8">
                  <c:v>11.245825599999993</c:v>
                </c:pt>
                <c:pt idx="9">
                  <c:v>12.474829620000005</c:v>
                </c:pt>
                <c:pt idx="10">
                  <c:v>13.81874165</c:v>
                </c:pt>
                <c:pt idx="11">
                  <c:v>15.25684810000001</c:v>
                </c:pt>
                <c:pt idx="12">
                  <c:v>16.766487899999994</c:v>
                </c:pt>
                <c:pt idx="13">
                  <c:v>18.324730890000009</c:v>
                </c:pt>
                <c:pt idx="14">
                  <c:v>19.909697569999995</c:v>
                </c:pt>
                <c:pt idx="15">
                  <c:v>21.501471839999997</c:v>
                </c:pt>
                <c:pt idx="16">
                  <c:v>23.082623000000002</c:v>
                </c:pt>
                <c:pt idx="17">
                  <c:v>24.638401160000001</c:v>
                </c:pt>
                <c:pt idx="18">
                  <c:v>26.156691909999996</c:v>
                </c:pt>
                <c:pt idx="19">
                  <c:v>27.627814350000012</c:v>
                </c:pt>
                <c:pt idx="20">
                  <c:v>29.044237480000014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10816"/>
        <c:axId val="137428992"/>
      </c:lineChart>
      <c:catAx>
        <c:axId val="137410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28992"/>
        <c:crosses val="autoZero"/>
        <c:auto val="1"/>
        <c:lblAlgn val="ctr"/>
        <c:lblOffset val="100"/>
        <c:noMultiLvlLbl val="0"/>
      </c:catAx>
      <c:valAx>
        <c:axId val="137428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108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-2.7081246990130148</c:v>
                </c:pt>
                <c:pt idx="1">
                  <c:v>5.6735554859100645</c:v>
                </c:pt>
                <c:pt idx="2">
                  <c:v>9.4024713055955722</c:v>
                </c:pt>
                <c:pt idx="3">
                  <c:v>11.90778899941205</c:v>
                </c:pt>
                <c:pt idx="4">
                  <c:v>13.531057698368354</c:v>
                </c:pt>
                <c:pt idx="5">
                  <c:v>14.497070703288317</c:v>
                </c:pt>
                <c:pt idx="6">
                  <c:v>14.993487790942051</c:v>
                </c:pt>
                <c:pt idx="7">
                  <c:v>15.171448548522015</c:v>
                </c:pt>
                <c:pt idx="8">
                  <c:v>15.144960778679039</c:v>
                </c:pt>
                <c:pt idx="9">
                  <c:v>14.995660842249571</c:v>
                </c:pt>
                <c:pt idx="10">
                  <c:v>14.779681796037369</c:v>
                </c:pt>
                <c:pt idx="11">
                  <c:v>14.534249684942214</c:v>
                </c:pt>
                <c:pt idx="12">
                  <c:v>14.283104859478058</c:v>
                </c:pt>
                <c:pt idx="13">
                  <c:v>14.040632541300946</c:v>
                </c:pt>
                <c:pt idx="14">
                  <c:v>13.814884398660343</c:v>
                </c:pt>
                <c:pt idx="15">
                  <c:v>13.609736743383948</c:v>
                </c:pt>
                <c:pt idx="16">
                  <c:v>13.426407431839715</c:v>
                </c:pt>
                <c:pt idx="17">
                  <c:v>13.264506464989555</c:v>
                </c:pt>
                <c:pt idx="18">
                  <c:v>13.122750866472144</c:v>
                </c:pt>
                <c:pt idx="19">
                  <c:v>12.999438797556163</c:v>
                </c:pt>
                <c:pt idx="20">
                  <c:v>12.892752387156792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47680"/>
        <c:axId val="137469952"/>
      </c:lineChart>
      <c:catAx>
        <c:axId val="1374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69952"/>
        <c:crosses val="autoZero"/>
        <c:auto val="1"/>
        <c:lblAlgn val="ctr"/>
        <c:lblOffset val="100"/>
        <c:noMultiLvlLbl val="0"/>
      </c:catAx>
      <c:valAx>
        <c:axId val="13746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476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-11.401244485100515</c:v>
                </c:pt>
                <c:pt idx="1">
                  <c:v>-2.7753386733379348</c:v>
                </c:pt>
                <c:pt idx="2">
                  <c:v>-1.3890846618159425</c:v>
                </c:pt>
                <c:pt idx="3">
                  <c:v>-0.74897225819777757</c:v>
                </c:pt>
                <c:pt idx="4">
                  <c:v>-0.5466023320627178</c:v>
                </c:pt>
                <c:pt idx="5">
                  <c:v>-0.59952631974258264</c:v>
                </c:pt>
                <c:pt idx="6">
                  <c:v>-0.80037416025411368</c:v>
                </c:pt>
                <c:pt idx="7">
                  <c:v>-1.0844911966202853</c:v>
                </c:pt>
                <c:pt idx="8">
                  <c:v>-1.4125025402638269</c:v>
                </c:pt>
                <c:pt idx="9">
                  <c:v>-1.760252829414144</c:v>
                </c:pt>
                <c:pt idx="10">
                  <c:v>-2.1127158526615064</c:v>
                </c:pt>
                <c:pt idx="11">
                  <c:v>-2.4603430467461718</c:v>
                </c:pt>
                <c:pt idx="12">
                  <c:v>-2.7969456618479827</c:v>
                </c:pt>
                <c:pt idx="13">
                  <c:v>-3.1184917515349464</c:v>
                </c:pt>
                <c:pt idx="14">
                  <c:v>-3.422408931189036</c:v>
                </c:pt>
                <c:pt idx="15">
                  <c:v>-3.7071488726420521</c:v>
                </c:pt>
                <c:pt idx="16">
                  <c:v>-3.9718864181299884</c:v>
                </c:pt>
                <c:pt idx="17">
                  <c:v>-4.2162952894415291</c:v>
                </c:pt>
                <c:pt idx="18">
                  <c:v>-4.4403773154687354</c:v>
                </c:pt>
                <c:pt idx="19">
                  <c:v>-4.6443357967298819</c:v>
                </c:pt>
                <c:pt idx="20">
                  <c:v>-4.8284874018830637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630464"/>
        <c:axId val="137632000"/>
      </c:lineChart>
      <c:catAx>
        <c:axId val="137630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32000"/>
        <c:crosses val="autoZero"/>
        <c:auto val="1"/>
        <c:lblAlgn val="ctr"/>
        <c:lblOffset val="100"/>
        <c:noMultiLvlLbl val="0"/>
      </c:catAx>
      <c:valAx>
        <c:axId val="137632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304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v>Added Value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-0.56850973563269402</c:v>
                </c:pt>
                <c:pt idx="1">
                  <c:v>-1.8299153914403954</c:v>
                </c:pt>
                <c:pt idx="2">
                  <c:v>-2.7176370382441695</c:v>
                </c:pt>
                <c:pt idx="3">
                  <c:v>-3.4417485674006598</c:v>
                </c:pt>
                <c:pt idx="4">
                  <c:v>-4.0837487576618976</c:v>
                </c:pt>
                <c:pt idx="5">
                  <c:v>-4.6834615025187816</c:v>
                </c:pt>
                <c:pt idx="6">
                  <c:v>-5.2549301875166048</c:v>
                </c:pt>
                <c:pt idx="7">
                  <c:v>-5.7997293366758846</c:v>
                </c:pt>
                <c:pt idx="8">
                  <c:v>-6.3151078766452429</c:v>
                </c:pt>
                <c:pt idx="9">
                  <c:v>-6.7979143136506881</c:v>
                </c:pt>
                <c:pt idx="10">
                  <c:v>-7.2459580615251369</c:v>
                </c:pt>
                <c:pt idx="11">
                  <c:v>-7.6581512508020584</c:v>
                </c:pt>
                <c:pt idx="12">
                  <c:v>-8.0342413529634999</c:v>
                </c:pt>
                <c:pt idx="13">
                  <c:v>-8.3745152861782977</c:v>
                </c:pt>
                <c:pt idx="14">
                  <c:v>-8.6795982845117585</c:v>
                </c:pt>
                <c:pt idx="15">
                  <c:v>-8.9503511680422925</c:v>
                </c:pt>
                <c:pt idx="16">
                  <c:v>-9.18782875764329</c:v>
                </c:pt>
                <c:pt idx="17">
                  <c:v>-9.3932660982043341</c:v>
                </c:pt>
                <c:pt idx="18">
                  <c:v>-9.5680675307136536</c:v>
                </c:pt>
                <c:pt idx="19">
                  <c:v>-9.7137891399765035</c:v>
                </c:pt>
                <c:pt idx="20">
                  <c:v>-9.832111837579161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v>Intermediate cons.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-2.984495765844053</c:v>
                </c:pt>
                <c:pt idx="1">
                  <c:v>-4.1264194878647071</c:v>
                </c:pt>
                <c:pt idx="2">
                  <c:v>-4.9394247966441318</c:v>
                </c:pt>
                <c:pt idx="3">
                  <c:v>-5.5827431565659165</c:v>
                </c:pt>
                <c:pt idx="4">
                  <c:v>-6.1314660636790581</c:v>
                </c:pt>
                <c:pt idx="5">
                  <c:v>-6.6196939196158873</c:v>
                </c:pt>
                <c:pt idx="6">
                  <c:v>-7.0621884451386396</c:v>
                </c:pt>
                <c:pt idx="7">
                  <c:v>-7.4654639538814349</c:v>
                </c:pt>
                <c:pt idx="8">
                  <c:v>-7.8330419932849393</c:v>
                </c:pt>
                <c:pt idx="9">
                  <c:v>-8.1675716490811183</c:v>
                </c:pt>
                <c:pt idx="10">
                  <c:v>-8.4714485627917941</c:v>
                </c:pt>
                <c:pt idx="11">
                  <c:v>-8.7468558515574895</c:v>
                </c:pt>
                <c:pt idx="12">
                  <c:v>-8.9956784613078984</c:v>
                </c:pt>
                <c:pt idx="13">
                  <c:v>-9.2194628083895438</c:v>
                </c:pt>
                <c:pt idx="14">
                  <c:v>-9.4194504788075442</c:v>
                </c:pt>
                <c:pt idx="15">
                  <c:v>-9.5966603628232612</c:v>
                </c:pt>
                <c:pt idx="16">
                  <c:v>-9.7519855771276411</c:v>
                </c:pt>
                <c:pt idx="17">
                  <c:v>-9.8862791629132367</c:v>
                </c:pt>
                <c:pt idx="18">
                  <c:v>-10.000417082079471</c:v>
                </c:pt>
                <c:pt idx="19">
                  <c:v>-10.09533531287693</c:v>
                </c:pt>
                <c:pt idx="20">
                  <c:v>-10.172044042009231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v>Exports price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-1.9516428863473823</c:v>
                </c:pt>
                <c:pt idx="1">
                  <c:v>-3.1631930566299427</c:v>
                </c:pt>
                <c:pt idx="2">
                  <c:v>-4.0041546462164064</c:v>
                </c:pt>
                <c:pt idx="3">
                  <c:v>-4.6650324197432198</c:v>
                </c:pt>
                <c:pt idx="4">
                  <c:v>-5.2251601592650072</c:v>
                </c:pt>
                <c:pt idx="5">
                  <c:v>-5.7223866085338582</c:v>
                </c:pt>
                <c:pt idx="6">
                  <c:v>-6.1739208965674974</c:v>
                </c:pt>
                <c:pt idx="7">
                  <c:v>-6.5872829657396048</c:v>
                </c:pt>
                <c:pt idx="8">
                  <c:v>-6.9660166502827465</c:v>
                </c:pt>
                <c:pt idx="9">
                  <c:v>-7.3123223784482994</c:v>
                </c:pt>
                <c:pt idx="10">
                  <c:v>-7.6280282612021688</c:v>
                </c:pt>
                <c:pt idx="11">
                  <c:v>-7.9148111827220813</c:v>
                </c:pt>
                <c:pt idx="12">
                  <c:v>-8.174174190957018</c:v>
                </c:pt>
                <c:pt idx="13">
                  <c:v>-8.4074073258831312</c:v>
                </c:pt>
                <c:pt idx="14">
                  <c:v>-8.6155997832427662</c:v>
                </c:pt>
                <c:pt idx="15">
                  <c:v>-8.7996973464690491</c:v>
                </c:pt>
                <c:pt idx="16">
                  <c:v>-8.9605785218566112</c:v>
                </c:pt>
                <c:pt idx="17">
                  <c:v>-9.0991254704912983</c:v>
                </c:pt>
                <c:pt idx="18">
                  <c:v>-9.2162749102164039</c:v>
                </c:pt>
                <c:pt idx="19">
                  <c:v>-9.3130465180879867</c:v>
                </c:pt>
                <c:pt idx="20">
                  <c:v>-9.3905495492138673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v>Imports price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-4.6771757166862216</c:v>
                </c:pt>
                <c:pt idx="1">
                  <c:v>-4.848113203896121</c:v>
                </c:pt>
                <c:pt idx="2">
                  <c:v>-4.9976385615015939</c:v>
                </c:pt>
                <c:pt idx="3">
                  <c:v>-5.1040379253467494</c:v>
                </c:pt>
                <c:pt idx="4">
                  <c:v>-5.1776439239287653</c:v>
                </c:pt>
                <c:pt idx="5">
                  <c:v>-5.2266947675233872</c:v>
                </c:pt>
                <c:pt idx="6">
                  <c:v>-5.25826978945706</c:v>
                </c:pt>
                <c:pt idx="7">
                  <c:v>-5.2779708553957638</c:v>
                </c:pt>
                <c:pt idx="8">
                  <c:v>-5.2899013812077627</c:v>
                </c:pt>
                <c:pt idx="9">
                  <c:v>-5.2968971154369271</c:v>
                </c:pt>
                <c:pt idx="10">
                  <c:v>-5.3008321971580781</c:v>
                </c:pt>
                <c:pt idx="11">
                  <c:v>-5.3029017447127629</c:v>
                </c:pt>
                <c:pt idx="12">
                  <c:v>-5.3038449041805098</c:v>
                </c:pt>
                <c:pt idx="13">
                  <c:v>-5.3041067308152279</c:v>
                </c:pt>
                <c:pt idx="14">
                  <c:v>-5.3039486030953098</c:v>
                </c:pt>
                <c:pt idx="15">
                  <c:v>-5.3035195115835876</c:v>
                </c:pt>
                <c:pt idx="16">
                  <c:v>-5.3029019022558526</c:v>
                </c:pt>
                <c:pt idx="17">
                  <c:v>-5.3021396103075542</c:v>
                </c:pt>
                <c:pt idx="18">
                  <c:v>-5.3012547833582557</c:v>
                </c:pt>
                <c:pt idx="19">
                  <c:v>-5.3002586616963665</c:v>
                </c:pt>
                <c:pt idx="20">
                  <c:v>-5.2991572664378594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684864"/>
        <c:axId val="137686400"/>
      </c:lineChart>
      <c:catAx>
        <c:axId val="137684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86400"/>
        <c:crosses val="autoZero"/>
        <c:auto val="1"/>
        <c:lblAlgn val="ctr"/>
        <c:lblOffset val="100"/>
        <c:noMultiLvlLbl val="0"/>
      </c:catAx>
      <c:valAx>
        <c:axId val="137686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848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1090FDBD-0AE8-E947-A000-A0D24B7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800100</xdr:colOff>
      <xdr:row>1</xdr:row>
      <xdr:rowOff>12600</xdr:rowOff>
    </xdr:from>
    <xdr:to>
      <xdr:col>18</xdr:col>
      <xdr:colOff>711200</xdr:colOff>
      <xdr:row>23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A18D7727-FA6D-B246-BC80-222420156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244E3DA0-38B7-9345-8841-445C42A5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215900</xdr:colOff>
      <xdr:row>26</xdr:row>
      <xdr:rowOff>76200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="" xmlns:a16="http://schemas.microsoft.com/office/drawing/2014/main" id="{646274BD-1579-CA46-B321-6429E4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12600</xdr:rowOff>
    </xdr:from>
    <xdr:to>
      <xdr:col>18</xdr:col>
      <xdr:colOff>711200</xdr:colOff>
      <xdr:row>24</xdr:row>
      <xdr:rowOff>38100</xdr:rowOff>
    </xdr:to>
    <xdr:graphicFrame macro="">
      <xdr:nvGraphicFramePr>
        <xdr:cNvPr id="14" name="Graphique 2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84" zoomScaleNormal="184" workbookViewId="0">
      <selection activeCell="G8" sqref="G8"/>
    </sheetView>
  </sheetViews>
  <sheetFormatPr baseColWidth="10"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73" t="s">
        <v>0</v>
      </c>
      <c r="C1" s="73"/>
      <c r="D1" s="73"/>
      <c r="E1" s="73"/>
      <c r="F1" s="73"/>
      <c r="G1" s="73"/>
      <c r="H1" s="2"/>
      <c r="I1" s="2"/>
      <c r="J1" s="2"/>
    </row>
    <row r="2" spans="1:10" ht="15.75" x14ac:dyDescent="0.25">
      <c r="A2" s="3"/>
      <c r="B2" s="74" t="s">
        <v>1</v>
      </c>
      <c r="C2" s="74"/>
      <c r="D2" s="74"/>
      <c r="E2" s="74"/>
      <c r="F2" s="74"/>
      <c r="G2" s="7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-4.8823716597728222</v>
      </c>
      <c r="C4" s="10">
        <f>Macro!M2</f>
        <v>-0.48489970480978251</v>
      </c>
      <c r="D4" s="10">
        <f>Macro!N2</f>
        <v>-0.2349354343022525</v>
      </c>
      <c r="E4" s="10">
        <f>Macro!Q2</f>
        <v>-3.1345968783103029E-2</v>
      </c>
      <c r="F4" s="10">
        <f>Macro!V2</f>
        <v>-0.65860647963471575</v>
      </c>
      <c r="G4" s="11">
        <f>Macro!AF2</f>
        <v>-1.4127393452527559</v>
      </c>
      <c r="H4" s="2"/>
      <c r="I4" s="2"/>
      <c r="J4" s="2"/>
    </row>
    <row r="5" spans="1:10" x14ac:dyDescent="0.25">
      <c r="A5" s="8" t="s">
        <v>3</v>
      </c>
      <c r="B5" s="9">
        <f>Macro!L3</f>
        <v>-5.2601863971803891</v>
      </c>
      <c r="C5" s="10">
        <f>Macro!M3</f>
        <v>-0.21687279049797947</v>
      </c>
      <c r="D5" s="10">
        <f>Macro!N3</f>
        <v>0.25058302436022917</v>
      </c>
      <c r="E5" s="10">
        <f>Macro!Q3</f>
        <v>0.60705775764129388</v>
      </c>
      <c r="F5" s="10">
        <f>Macro!V3</f>
        <v>-0.50253005380818117</v>
      </c>
      <c r="G5" s="11">
        <f>Macro!AF3</f>
        <v>-1.6689744351379598</v>
      </c>
      <c r="H5" s="2"/>
      <c r="I5" s="2"/>
      <c r="J5" s="2"/>
    </row>
    <row r="6" spans="1:10" x14ac:dyDescent="0.25">
      <c r="A6" s="8" t="s">
        <v>4</v>
      </c>
      <c r="B6" s="9">
        <f>Macro!L4</f>
        <v>-11.401244485100515</v>
      </c>
      <c r="C6" s="10">
        <f>Macro!M4</f>
        <v>-2.7753386733379348</v>
      </c>
      <c r="D6" s="10">
        <f>Macro!N4</f>
        <v>-1.3890846618159425</v>
      </c>
      <c r="E6" s="10">
        <f>Macro!Q4</f>
        <v>-0.59952631974258264</v>
      </c>
      <c r="F6" s="10">
        <f>Macro!V4</f>
        <v>-2.1127158526615064</v>
      </c>
      <c r="G6" s="11">
        <f>Macro!AF4</f>
        <v>-4.8284874018830637</v>
      </c>
      <c r="H6" s="2"/>
      <c r="I6" s="2"/>
      <c r="J6" s="2"/>
    </row>
    <row r="7" spans="1:10" x14ac:dyDescent="0.25">
      <c r="A7" s="8" t="s">
        <v>5</v>
      </c>
      <c r="B7" s="9">
        <f>Macro!L5</f>
        <v>-4.872359964490669</v>
      </c>
      <c r="C7" s="10">
        <f>Macro!M5</f>
        <v>0</v>
      </c>
      <c r="D7" s="10">
        <f>Macro!N5</f>
        <v>0</v>
      </c>
      <c r="E7" s="10">
        <f>Macro!Q5</f>
        <v>0</v>
      </c>
      <c r="F7" s="10">
        <f>Macro!V5</f>
        <v>0</v>
      </c>
      <c r="G7" s="11">
        <f>Macro!AF5</f>
        <v>0</v>
      </c>
      <c r="H7" s="2"/>
      <c r="I7" s="2"/>
      <c r="J7" s="2"/>
    </row>
    <row r="8" spans="1:10" x14ac:dyDescent="0.25">
      <c r="A8" s="8" t="s">
        <v>6</v>
      </c>
      <c r="B8" s="9">
        <f>Macro!L6</f>
        <v>-5.8756066230517545</v>
      </c>
      <c r="C8" s="10">
        <f>Macro!M6</f>
        <v>-0.66690950252283887</v>
      </c>
      <c r="D8" s="10">
        <f>Macro!N6</f>
        <v>0.44294703465934671</v>
      </c>
      <c r="E8" s="10">
        <f>Macro!Q6</f>
        <v>1.0428145214138818</v>
      </c>
      <c r="F8" s="10">
        <f>Macro!V6</f>
        <v>-0.15475110933068636</v>
      </c>
      <c r="G8" s="11">
        <f>Macro!AF6</f>
        <v>-1.8773322237427781</v>
      </c>
      <c r="H8" s="2"/>
      <c r="I8" s="2"/>
      <c r="J8" s="2"/>
    </row>
    <row r="9" spans="1:10" x14ac:dyDescent="0.25">
      <c r="A9" s="8" t="s">
        <v>7</v>
      </c>
      <c r="B9" s="9">
        <f>Macro!L7</f>
        <v>-0.90382738203386159</v>
      </c>
      <c r="C9" s="10">
        <f>Macro!M7</f>
        <v>7.9287228852420455E-3</v>
      </c>
      <c r="D9" s="10">
        <f>Macro!N7</f>
        <v>0.47351977352219077</v>
      </c>
      <c r="E9" s="10">
        <f>Macro!Q7</f>
        <v>0.52400878828839925</v>
      </c>
      <c r="F9" s="10">
        <f>Macro!V7</f>
        <v>-0.55449680506372001</v>
      </c>
      <c r="G9" s="11">
        <f>Macro!AF7</f>
        <v>-1.6360640357926837</v>
      </c>
      <c r="H9" s="2"/>
      <c r="I9" s="2"/>
      <c r="J9" s="2"/>
    </row>
    <row r="10" spans="1:10" x14ac:dyDescent="0.25">
      <c r="A10" s="8" t="s">
        <v>8</v>
      </c>
      <c r="B10" s="9">
        <f>Macro!L8</f>
        <v>3.9398847099999994</v>
      </c>
      <c r="C10" s="10">
        <f>Macro!M8</f>
        <v>0.20145666000000034</v>
      </c>
      <c r="D10" s="10">
        <f>Macro!N8</f>
        <v>0.19885966000000033</v>
      </c>
      <c r="E10" s="10">
        <f>Macro!Q8</f>
        <v>-7.4042480000000022E-2</v>
      </c>
      <c r="F10" s="10">
        <f>Macro!V8</f>
        <v>-4.6833559999999441E-2</v>
      </c>
      <c r="G10" s="11">
        <f>Macro!AF8</f>
        <v>2.9985670000000353E-2</v>
      </c>
      <c r="H10" s="2"/>
      <c r="I10" s="2"/>
      <c r="J10" s="2"/>
    </row>
    <row r="11" spans="1:10" x14ac:dyDescent="0.25">
      <c r="A11" s="8" t="s">
        <v>9</v>
      </c>
      <c r="B11" s="9">
        <f>Macro!L9</f>
        <v>-1.9612920691074676</v>
      </c>
      <c r="C11" s="10">
        <f>Macro!M9</f>
        <v>-3.1560613371332646</v>
      </c>
      <c r="D11" s="10">
        <f>Macro!N9</f>
        <v>-3.9798474518188631</v>
      </c>
      <c r="E11" s="10">
        <f>Macro!Q9</f>
        <v>-5.5995103996598461</v>
      </c>
      <c r="F11" s="10">
        <f>Macro!V9</f>
        <v>-7.4466436448334505</v>
      </c>
      <c r="G11" s="11">
        <f>Macro!AF9</f>
        <v>-9.2705768167015705</v>
      </c>
      <c r="H11" s="2"/>
      <c r="I11" s="2"/>
      <c r="J11" s="2"/>
    </row>
    <row r="12" spans="1:10" x14ac:dyDescent="0.25">
      <c r="A12" s="8" t="s">
        <v>10</v>
      </c>
      <c r="B12" s="9">
        <f>Macro!L10</f>
        <v>-1.7800160951843225</v>
      </c>
      <c r="C12" s="10">
        <f>Macro!M10</f>
        <v>-2.9812196981083727</v>
      </c>
      <c r="D12" s="10">
        <f>Macro!N10</f>
        <v>-3.8387279084497461</v>
      </c>
      <c r="E12" s="10">
        <f>Macro!Q10</f>
        <v>-5.6663097969418157</v>
      </c>
      <c r="F12" s="10">
        <f>Macro!V10</f>
        <v>-7.8691113513071347</v>
      </c>
      <c r="G12" s="11">
        <f>Macro!AF10</f>
        <v>-10.004804810935608</v>
      </c>
      <c r="H12" s="2"/>
      <c r="I12" s="2"/>
      <c r="J12" s="2"/>
    </row>
    <row r="13" spans="1:10" x14ac:dyDescent="0.25">
      <c r="A13" s="8" t="s">
        <v>11</v>
      </c>
      <c r="B13" s="9">
        <f>Macro!L11</f>
        <v>-0.56850973563269402</v>
      </c>
      <c r="C13" s="10">
        <f>Macro!M11</f>
        <v>-1.8299153914403954</v>
      </c>
      <c r="D13" s="10">
        <f>Macro!N11</f>
        <v>-2.7176370382441695</v>
      </c>
      <c r="E13" s="10">
        <f>Macro!Q11</f>
        <v>-4.6834615025187816</v>
      </c>
      <c r="F13" s="10">
        <f>Macro!V11</f>
        <v>-7.2459580615251369</v>
      </c>
      <c r="G13" s="11">
        <f>Macro!AF11</f>
        <v>-9.832111837579161</v>
      </c>
      <c r="H13" s="2"/>
      <c r="I13" s="2"/>
      <c r="J13" s="2"/>
    </row>
    <row r="14" spans="1:10" x14ac:dyDescent="0.25">
      <c r="A14" s="8" t="s">
        <v>12</v>
      </c>
      <c r="B14" s="9">
        <f>Macro!L12</f>
        <v>-2.984495765844053</v>
      </c>
      <c r="C14" s="10">
        <f>Macro!M12</f>
        <v>-4.1264194878647071</v>
      </c>
      <c r="D14" s="10">
        <f>Macro!N12</f>
        <v>-4.9394247966441318</v>
      </c>
      <c r="E14" s="10">
        <f>Macro!Q12</f>
        <v>-6.6196939196158873</v>
      </c>
      <c r="F14" s="10">
        <f>Macro!V12</f>
        <v>-8.4714485627917941</v>
      </c>
      <c r="G14" s="11">
        <f>Macro!AF12</f>
        <v>-10.172044042009231</v>
      </c>
      <c r="H14" s="2"/>
      <c r="I14" s="2"/>
      <c r="J14" s="2"/>
    </row>
    <row r="15" spans="1:10" x14ac:dyDescent="0.25">
      <c r="A15" s="8" t="s">
        <v>13</v>
      </c>
      <c r="B15" s="9">
        <f>Macro!L13</f>
        <v>-1.9516428863473823</v>
      </c>
      <c r="C15" s="10">
        <f>Macro!M13</f>
        <v>-3.1631930566299427</v>
      </c>
      <c r="D15" s="10">
        <f>Macro!N13</f>
        <v>-4.0041546462164064</v>
      </c>
      <c r="E15" s="10">
        <f>Macro!Q13</f>
        <v>-5.7223866085338582</v>
      </c>
      <c r="F15" s="10">
        <f>Macro!V13</f>
        <v>-7.6280282612021688</v>
      </c>
      <c r="G15" s="11">
        <f>Macro!AF13</f>
        <v>-9.3905495492138673</v>
      </c>
      <c r="H15" s="2"/>
      <c r="I15" s="2"/>
      <c r="J15" s="2"/>
    </row>
    <row r="16" spans="1:10" x14ac:dyDescent="0.25">
      <c r="A16" s="8" t="s">
        <v>14</v>
      </c>
      <c r="B16" s="9">
        <f>Macro!L14</f>
        <v>-4.6771757166862216</v>
      </c>
      <c r="C16" s="10">
        <f>Macro!M14</f>
        <v>-4.848113203896121</v>
      </c>
      <c r="D16" s="10">
        <f>Macro!N14</f>
        <v>-4.9976385615015939</v>
      </c>
      <c r="E16" s="10">
        <f>Macro!Q14</f>
        <v>-5.2266947675233872</v>
      </c>
      <c r="F16" s="10">
        <f>Macro!V14</f>
        <v>-5.3008321971580781</v>
      </c>
      <c r="G16" s="11">
        <f>Macro!AF14</f>
        <v>-5.2991572664378594</v>
      </c>
      <c r="H16" s="2"/>
      <c r="I16" s="2"/>
      <c r="J16" s="2"/>
    </row>
    <row r="17" spans="1:10" x14ac:dyDescent="0.25">
      <c r="A17" s="8" t="s">
        <v>15</v>
      </c>
      <c r="B17" s="9">
        <f>Macro!L15</f>
        <v>-0.47818540701615175</v>
      </c>
      <c r="C17" s="10">
        <f>Macro!M15</f>
        <v>-1.2187649070964812</v>
      </c>
      <c r="D17" s="10">
        <f>Macro!N15</f>
        <v>-2.0661264204949181</v>
      </c>
      <c r="E17" s="10">
        <f>Macro!Q15</f>
        <v>-4.3888871937874052</v>
      </c>
      <c r="F17" s="10">
        <f>Macro!V15</f>
        <v>-7.0214478385985597</v>
      </c>
      <c r="G17" s="11">
        <f>Macro!AF15</f>
        <v>-9.6423488844559646</v>
      </c>
      <c r="H17" s="2"/>
      <c r="I17" s="2"/>
      <c r="J17" s="2"/>
    </row>
    <row r="18" spans="1:10" x14ac:dyDescent="0.25">
      <c r="A18" s="8" t="s">
        <v>16</v>
      </c>
      <c r="B18" s="9">
        <f>Macro!L16</f>
        <v>9.0840747837472868E-2</v>
      </c>
      <c r="C18" s="10">
        <f>Macro!M16</f>
        <v>0.62254247695734399</v>
      </c>
      <c r="D18" s="10">
        <f>Macro!N16</f>
        <v>0.66971093628220846</v>
      </c>
      <c r="E18" s="10">
        <f>Macro!Q16</f>
        <v>0.30904847760868659</v>
      </c>
      <c r="F18" s="10">
        <f>Macro!V16</f>
        <v>0.24204901965365622</v>
      </c>
      <c r="G18" s="11">
        <f>Macro!AF16</f>
        <v>0.21045508826127435</v>
      </c>
      <c r="H18" s="2"/>
      <c r="I18" s="2"/>
      <c r="J18" s="2"/>
    </row>
    <row r="19" spans="1:10" x14ac:dyDescent="0.25">
      <c r="A19" s="8" t="s">
        <v>17</v>
      </c>
      <c r="B19" s="9">
        <f>Macro!L17</f>
        <v>-748.44309000000067</v>
      </c>
      <c r="C19" s="10">
        <f>Macro!M17</f>
        <v>-577.41483999999764</v>
      </c>
      <c r="D19" s="10">
        <f>Macro!N17</f>
        <v>-389.44143000000258</v>
      </c>
      <c r="E19" s="10">
        <f>Macro!Q17</f>
        <v>-74.48808999999892</v>
      </c>
      <c r="F19" s="10">
        <f>Macro!V17</f>
        <v>-77.31698999999935</v>
      </c>
      <c r="G19" s="11">
        <f>Macro!AF17</f>
        <v>-262.5224100000014</v>
      </c>
      <c r="H19" s="2"/>
      <c r="I19" s="2"/>
      <c r="J19" s="2"/>
    </row>
    <row r="20" spans="1:10" x14ac:dyDescent="0.25">
      <c r="A20" s="8" t="s">
        <v>18</v>
      </c>
      <c r="B20" s="9">
        <f>Macro!L18</f>
        <v>2.1867946700000003</v>
      </c>
      <c r="C20" s="10">
        <f>Macro!M18</f>
        <v>1.5037671599999998</v>
      </c>
      <c r="D20" s="10">
        <f>Macro!N18</f>
        <v>0.91810023000000052</v>
      </c>
      <c r="E20" s="10">
        <f>Macro!Q18</f>
        <v>0.1257320199999995</v>
      </c>
      <c r="F20" s="10">
        <f>Macro!V18</f>
        <v>0.19865161999999964</v>
      </c>
      <c r="G20" s="11">
        <f>Macro!AF18</f>
        <v>0.62712639000000037</v>
      </c>
      <c r="H20" s="2"/>
      <c r="I20" s="2"/>
      <c r="J20" s="2"/>
    </row>
    <row r="21" spans="1:10" x14ac:dyDescent="0.25">
      <c r="A21" s="8" t="s">
        <v>19</v>
      </c>
      <c r="B21" s="9">
        <f>Macro!L19</f>
        <v>1.0060424399999999</v>
      </c>
      <c r="C21" s="10">
        <f>Macro!M19</f>
        <v>0.63126982999999992</v>
      </c>
      <c r="D21" s="10">
        <f>Macro!N19</f>
        <v>0.16823816999999991</v>
      </c>
      <c r="E21" s="10">
        <f>Macro!Q19</f>
        <v>-0.39491083000000005</v>
      </c>
      <c r="F21" s="10">
        <f>Macro!V19</f>
        <v>-0.63612926999999997</v>
      </c>
      <c r="G21" s="11">
        <f>Macro!AF19</f>
        <v>-0.73626857999999973</v>
      </c>
      <c r="H21" s="2"/>
      <c r="I21" s="2"/>
      <c r="J21" s="2"/>
    </row>
    <row r="22" spans="1:10" x14ac:dyDescent="0.25">
      <c r="A22" s="8" t="s">
        <v>20</v>
      </c>
      <c r="B22" s="9">
        <f>Macro!L20</f>
        <v>-2.484916788</v>
      </c>
      <c r="C22" s="10">
        <f>Macro!M20</f>
        <v>-1.1945175099999998</v>
      </c>
      <c r="D22" s="10">
        <f>Macro!N20</f>
        <v>-0.77257575200000006</v>
      </c>
      <c r="E22" s="10">
        <f>Macro!Q20</f>
        <v>-0.40870429500000016</v>
      </c>
      <c r="F22" s="10">
        <f>Macro!V20</f>
        <v>-1.0111925640000001</v>
      </c>
      <c r="G22" s="11">
        <f>Macro!AF20</f>
        <v>-1.6265728989999999</v>
      </c>
      <c r="H22" s="2"/>
      <c r="I22" s="2"/>
      <c r="J22" s="2"/>
    </row>
    <row r="23" spans="1:10" x14ac:dyDescent="0.25">
      <c r="A23" s="8" t="s">
        <v>21</v>
      </c>
      <c r="B23" s="9">
        <f>Macro!L21</f>
        <v>7.6764213599999964</v>
      </c>
      <c r="C23" s="10">
        <f>Macro!M21</f>
        <v>5.5782201300000001</v>
      </c>
      <c r="D23" s="10">
        <f>Macro!N21</f>
        <v>6.4979511899999949</v>
      </c>
      <c r="E23" s="10">
        <f>Macro!Q21</f>
        <v>8.3829299700000082</v>
      </c>
      <c r="F23" s="10">
        <f>Macro!V21</f>
        <v>13.81874165</v>
      </c>
      <c r="G23" s="11">
        <f>Macro!AF21</f>
        <v>29.044237480000014</v>
      </c>
      <c r="H23" s="2"/>
      <c r="I23" s="2"/>
      <c r="J23" s="2"/>
    </row>
    <row r="24" spans="1:10" x14ac:dyDescent="0.25">
      <c r="A24" s="12" t="s">
        <v>22</v>
      </c>
      <c r="B24" s="13">
        <f>Macro!L22</f>
        <v>-2.7081246990130148</v>
      </c>
      <c r="C24" s="14">
        <f>Macro!M22</f>
        <v>5.6735554859100645</v>
      </c>
      <c r="D24" s="14">
        <f>Macro!N22</f>
        <v>9.4024713055955722</v>
      </c>
      <c r="E24" s="14">
        <f>Macro!Q22</f>
        <v>14.497070703288317</v>
      </c>
      <c r="F24" s="14">
        <f>Macro!V22</f>
        <v>14.779681796037369</v>
      </c>
      <c r="G24" s="15">
        <f>Macro!AF22</f>
        <v>12.892752387156792</v>
      </c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73" t="s">
        <v>0</v>
      </c>
      <c r="C26" s="73"/>
      <c r="D26" s="73"/>
      <c r="E26" s="73"/>
      <c r="F26" s="73"/>
      <c r="G26" s="73"/>
      <c r="H26" s="2"/>
      <c r="I26" s="2"/>
      <c r="J26" s="2"/>
    </row>
    <row r="27" spans="1:10" ht="15.75" x14ac:dyDescent="0.25">
      <c r="A27" s="3"/>
      <c r="B27" s="75" t="s">
        <v>23</v>
      </c>
      <c r="C27" s="75"/>
      <c r="D27" s="75"/>
      <c r="E27" s="75"/>
      <c r="F27" s="75"/>
      <c r="G27" s="75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24</v>
      </c>
      <c r="B29" s="9">
        <f t="shared" si="0"/>
        <v>-4.8823716597728222</v>
      </c>
      <c r="C29" s="10">
        <f t="shared" si="0"/>
        <v>-0.48489970480978251</v>
      </c>
      <c r="D29" s="10">
        <f t="shared" si="0"/>
        <v>-0.2349354343022525</v>
      </c>
      <c r="E29" s="10">
        <f t="shared" si="0"/>
        <v>-3.1345968783103029E-2</v>
      </c>
      <c r="F29" s="10">
        <f t="shared" si="0"/>
        <v>-0.65860647963471575</v>
      </c>
      <c r="G29" s="11">
        <f t="shared" si="0"/>
        <v>-1.4127393452527559</v>
      </c>
      <c r="H29" s="2"/>
      <c r="I29" s="2"/>
      <c r="J29" s="2"/>
    </row>
    <row r="30" spans="1:10" x14ac:dyDescent="0.25">
      <c r="A30" s="8" t="s">
        <v>25</v>
      </c>
      <c r="B30" s="9">
        <f t="shared" si="0"/>
        <v>-5.2601863971803891</v>
      </c>
      <c r="C30" s="10">
        <f t="shared" si="0"/>
        <v>-0.21687279049797947</v>
      </c>
      <c r="D30" s="10">
        <f t="shared" si="0"/>
        <v>0.25058302436022917</v>
      </c>
      <c r="E30" s="10">
        <f t="shared" si="0"/>
        <v>0.60705775764129388</v>
      </c>
      <c r="F30" s="10">
        <f t="shared" si="0"/>
        <v>-0.50253005380818117</v>
      </c>
      <c r="G30" s="11">
        <f t="shared" si="0"/>
        <v>-1.6689744351379598</v>
      </c>
      <c r="H30" s="2"/>
      <c r="I30" s="2"/>
      <c r="J30" s="2"/>
    </row>
    <row r="31" spans="1:10" x14ac:dyDescent="0.25">
      <c r="A31" s="8" t="s">
        <v>26</v>
      </c>
      <c r="B31" s="9">
        <f t="shared" si="0"/>
        <v>-11.401244485100515</v>
      </c>
      <c r="C31" s="10">
        <f t="shared" si="0"/>
        <v>-2.7753386733379348</v>
      </c>
      <c r="D31" s="10">
        <f t="shared" si="0"/>
        <v>-1.3890846618159425</v>
      </c>
      <c r="E31" s="10">
        <f t="shared" si="0"/>
        <v>-0.59952631974258264</v>
      </c>
      <c r="F31" s="10">
        <f t="shared" si="0"/>
        <v>-2.1127158526615064</v>
      </c>
      <c r="G31" s="11">
        <f t="shared" si="0"/>
        <v>-4.8284874018830637</v>
      </c>
      <c r="H31" s="2"/>
      <c r="I31" s="2"/>
      <c r="J31" s="2"/>
    </row>
    <row r="32" spans="1:10" x14ac:dyDescent="0.25">
      <c r="A32" s="8" t="s">
        <v>27</v>
      </c>
      <c r="B32" s="9">
        <f t="shared" si="0"/>
        <v>-4.872359964490669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1">
        <f t="shared" si="0"/>
        <v>0</v>
      </c>
      <c r="H32" s="2"/>
      <c r="I32" s="2"/>
      <c r="J32" s="2"/>
    </row>
    <row r="33" spans="1:10" x14ac:dyDescent="0.25">
      <c r="A33" s="8" t="s">
        <v>28</v>
      </c>
      <c r="B33" s="9">
        <f t="shared" si="0"/>
        <v>-5.8756066230517545</v>
      </c>
      <c r="C33" s="10">
        <f t="shared" si="0"/>
        <v>-0.66690950252283887</v>
      </c>
      <c r="D33" s="10">
        <f t="shared" si="0"/>
        <v>0.44294703465934671</v>
      </c>
      <c r="E33" s="10">
        <f t="shared" si="0"/>
        <v>1.0428145214138818</v>
      </c>
      <c r="F33" s="10">
        <f t="shared" si="0"/>
        <v>-0.15475110933068636</v>
      </c>
      <c r="G33" s="11">
        <f t="shared" si="0"/>
        <v>-1.8773322237427781</v>
      </c>
      <c r="H33" s="2"/>
      <c r="I33" s="2"/>
      <c r="J33" s="2"/>
    </row>
    <row r="34" spans="1:10" x14ac:dyDescent="0.25">
      <c r="A34" s="8" t="s">
        <v>29</v>
      </c>
      <c r="B34" s="9">
        <f t="shared" si="0"/>
        <v>-0.90382738203386159</v>
      </c>
      <c r="C34" s="10">
        <f t="shared" si="0"/>
        <v>7.9287228852420455E-3</v>
      </c>
      <c r="D34" s="10">
        <f t="shared" si="0"/>
        <v>0.47351977352219077</v>
      </c>
      <c r="E34" s="10">
        <f t="shared" si="0"/>
        <v>0.52400878828839925</v>
      </c>
      <c r="F34" s="10">
        <f t="shared" si="0"/>
        <v>-0.55449680506372001</v>
      </c>
      <c r="G34" s="11">
        <f t="shared" si="0"/>
        <v>-1.6360640357926837</v>
      </c>
      <c r="H34" s="2"/>
      <c r="I34" s="2"/>
      <c r="J34" s="2"/>
    </row>
    <row r="35" spans="1:10" x14ac:dyDescent="0.25">
      <c r="A35" s="8" t="s">
        <v>30</v>
      </c>
      <c r="B35" s="9">
        <f t="shared" si="0"/>
        <v>3.9398847099999994</v>
      </c>
      <c r="C35" s="10">
        <f t="shared" si="0"/>
        <v>0.20145666000000034</v>
      </c>
      <c r="D35" s="10">
        <f t="shared" si="0"/>
        <v>0.19885966000000033</v>
      </c>
      <c r="E35" s="10">
        <f t="shared" si="0"/>
        <v>-7.4042480000000022E-2</v>
      </c>
      <c r="F35" s="10">
        <f t="shared" si="0"/>
        <v>-4.6833559999999441E-2</v>
      </c>
      <c r="G35" s="11">
        <f t="shared" si="0"/>
        <v>2.9985670000000353E-2</v>
      </c>
      <c r="H35" s="2"/>
      <c r="I35" s="2"/>
      <c r="J35" s="2"/>
    </row>
    <row r="36" spans="1:10" x14ac:dyDescent="0.25">
      <c r="A36" s="8" t="s">
        <v>31</v>
      </c>
      <c r="B36" s="9">
        <f t="shared" si="0"/>
        <v>-1.9612920691074676</v>
      </c>
      <c r="C36" s="10">
        <f t="shared" si="0"/>
        <v>-3.1560613371332646</v>
      </c>
      <c r="D36" s="10">
        <f t="shared" si="0"/>
        <v>-3.9798474518188631</v>
      </c>
      <c r="E36" s="10">
        <f t="shared" si="0"/>
        <v>-5.5995103996598461</v>
      </c>
      <c r="F36" s="10">
        <f t="shared" si="0"/>
        <v>-7.4466436448334505</v>
      </c>
      <c r="G36" s="11">
        <f t="shared" si="0"/>
        <v>-9.2705768167015705</v>
      </c>
      <c r="H36" s="2"/>
      <c r="I36" s="2"/>
      <c r="J36" s="2"/>
    </row>
    <row r="37" spans="1:10" x14ac:dyDescent="0.25">
      <c r="A37" s="8" t="s">
        <v>32</v>
      </c>
      <c r="B37" s="9">
        <f t="shared" si="0"/>
        <v>-1.7800160951843225</v>
      </c>
      <c r="C37" s="10">
        <f t="shared" si="0"/>
        <v>-2.9812196981083727</v>
      </c>
      <c r="D37" s="10">
        <f t="shared" si="0"/>
        <v>-3.8387279084497461</v>
      </c>
      <c r="E37" s="10">
        <f t="shared" si="0"/>
        <v>-5.6663097969418157</v>
      </c>
      <c r="F37" s="10">
        <f t="shared" si="0"/>
        <v>-7.8691113513071347</v>
      </c>
      <c r="G37" s="11">
        <f t="shared" si="0"/>
        <v>-10.004804810935608</v>
      </c>
      <c r="H37" s="2"/>
      <c r="I37" s="2"/>
      <c r="J37" s="2"/>
    </row>
    <row r="38" spans="1:10" x14ac:dyDescent="0.25">
      <c r="A38" s="8" t="s">
        <v>33</v>
      </c>
      <c r="B38" s="9">
        <f t="shared" ref="B38:G47" si="1">B13</f>
        <v>-0.56850973563269402</v>
      </c>
      <c r="C38" s="10">
        <f t="shared" si="1"/>
        <v>-1.8299153914403954</v>
      </c>
      <c r="D38" s="10">
        <f t="shared" si="1"/>
        <v>-2.7176370382441695</v>
      </c>
      <c r="E38" s="10">
        <f t="shared" si="1"/>
        <v>-4.6834615025187816</v>
      </c>
      <c r="F38" s="10">
        <f t="shared" si="1"/>
        <v>-7.2459580615251369</v>
      </c>
      <c r="G38" s="11">
        <f t="shared" si="1"/>
        <v>-9.832111837579161</v>
      </c>
      <c r="H38" s="2"/>
      <c r="I38" s="2"/>
      <c r="J38" s="2"/>
    </row>
    <row r="39" spans="1:10" x14ac:dyDescent="0.25">
      <c r="A39" s="8" t="s">
        <v>34</v>
      </c>
      <c r="B39" s="9">
        <f t="shared" si="1"/>
        <v>-2.984495765844053</v>
      </c>
      <c r="C39" s="10">
        <f t="shared" si="1"/>
        <v>-4.1264194878647071</v>
      </c>
      <c r="D39" s="10">
        <f t="shared" si="1"/>
        <v>-4.9394247966441318</v>
      </c>
      <c r="E39" s="10">
        <f t="shared" si="1"/>
        <v>-6.6196939196158873</v>
      </c>
      <c r="F39" s="10">
        <f t="shared" si="1"/>
        <v>-8.4714485627917941</v>
      </c>
      <c r="G39" s="11">
        <f t="shared" si="1"/>
        <v>-10.172044042009231</v>
      </c>
      <c r="H39" s="2"/>
      <c r="I39" s="2"/>
      <c r="J39" s="2"/>
    </row>
    <row r="40" spans="1:10" x14ac:dyDescent="0.25">
      <c r="A40" s="8" t="s">
        <v>35</v>
      </c>
      <c r="B40" s="9">
        <f t="shared" si="1"/>
        <v>-1.9516428863473823</v>
      </c>
      <c r="C40" s="10">
        <f t="shared" si="1"/>
        <v>-3.1631930566299427</v>
      </c>
      <c r="D40" s="10">
        <f t="shared" si="1"/>
        <v>-4.0041546462164064</v>
      </c>
      <c r="E40" s="10">
        <f t="shared" si="1"/>
        <v>-5.7223866085338582</v>
      </c>
      <c r="F40" s="10">
        <f t="shared" si="1"/>
        <v>-7.6280282612021688</v>
      </c>
      <c r="G40" s="11">
        <f t="shared" si="1"/>
        <v>-9.3905495492138673</v>
      </c>
      <c r="H40" s="2"/>
      <c r="I40" s="2"/>
      <c r="J40" s="2"/>
    </row>
    <row r="41" spans="1:10" x14ac:dyDescent="0.25">
      <c r="A41" s="8" t="s">
        <v>36</v>
      </c>
      <c r="B41" s="9">
        <f t="shared" si="1"/>
        <v>-4.6771757166862216</v>
      </c>
      <c r="C41" s="10">
        <f t="shared" si="1"/>
        <v>-4.848113203896121</v>
      </c>
      <c r="D41" s="10">
        <f t="shared" si="1"/>
        <v>-4.9976385615015939</v>
      </c>
      <c r="E41" s="10">
        <f t="shared" si="1"/>
        <v>-5.2266947675233872</v>
      </c>
      <c r="F41" s="10">
        <f t="shared" si="1"/>
        <v>-5.3008321971580781</v>
      </c>
      <c r="G41" s="11">
        <f t="shared" si="1"/>
        <v>-5.2991572664378594</v>
      </c>
      <c r="H41" s="2"/>
      <c r="I41" s="2"/>
      <c r="J41" s="2"/>
    </row>
    <row r="42" spans="1:10" x14ac:dyDescent="0.25">
      <c r="A42" s="8" t="s">
        <v>37</v>
      </c>
      <c r="B42" s="9">
        <f t="shared" si="1"/>
        <v>-0.47818540701615175</v>
      </c>
      <c r="C42" s="10">
        <f t="shared" si="1"/>
        <v>-1.2187649070964812</v>
      </c>
      <c r="D42" s="10">
        <f t="shared" si="1"/>
        <v>-2.0661264204949181</v>
      </c>
      <c r="E42" s="10">
        <f t="shared" si="1"/>
        <v>-4.3888871937874052</v>
      </c>
      <c r="F42" s="10">
        <f t="shared" si="1"/>
        <v>-7.0214478385985597</v>
      </c>
      <c r="G42" s="11">
        <f t="shared" si="1"/>
        <v>-9.6423488844559646</v>
      </c>
      <c r="H42" s="2"/>
      <c r="I42" s="2"/>
      <c r="J42" s="2"/>
    </row>
    <row r="43" spans="1:10" x14ac:dyDescent="0.25">
      <c r="A43" s="8" t="s">
        <v>38</v>
      </c>
      <c r="B43" s="9">
        <f t="shared" si="1"/>
        <v>9.0840747837472868E-2</v>
      </c>
      <c r="C43" s="10">
        <f t="shared" si="1"/>
        <v>0.62254247695734399</v>
      </c>
      <c r="D43" s="10">
        <f t="shared" si="1"/>
        <v>0.66971093628220846</v>
      </c>
      <c r="E43" s="10">
        <f t="shared" si="1"/>
        <v>0.30904847760868659</v>
      </c>
      <c r="F43" s="10">
        <f t="shared" si="1"/>
        <v>0.24204901965365622</v>
      </c>
      <c r="G43" s="11">
        <f t="shared" si="1"/>
        <v>0.21045508826127435</v>
      </c>
      <c r="H43" s="2"/>
      <c r="I43" s="2"/>
      <c r="J43" s="2"/>
    </row>
    <row r="44" spans="1:10" x14ac:dyDescent="0.25">
      <c r="A44" s="8" t="s">
        <v>39</v>
      </c>
      <c r="B44" s="9">
        <f t="shared" si="1"/>
        <v>-748.44309000000067</v>
      </c>
      <c r="C44" s="10">
        <f t="shared" si="1"/>
        <v>-577.41483999999764</v>
      </c>
      <c r="D44" s="10">
        <f t="shared" si="1"/>
        <v>-389.44143000000258</v>
      </c>
      <c r="E44" s="10">
        <f t="shared" si="1"/>
        <v>-74.48808999999892</v>
      </c>
      <c r="F44" s="10">
        <f t="shared" si="1"/>
        <v>-77.31698999999935</v>
      </c>
      <c r="G44" s="11">
        <f t="shared" si="1"/>
        <v>-262.5224100000014</v>
      </c>
      <c r="H44" s="2"/>
      <c r="I44" s="2"/>
      <c r="J44" s="2"/>
    </row>
    <row r="45" spans="1:10" x14ac:dyDescent="0.25">
      <c r="A45" s="8" t="s">
        <v>40</v>
      </c>
      <c r="B45" s="9">
        <f t="shared" si="1"/>
        <v>2.1867946700000003</v>
      </c>
      <c r="C45" s="10">
        <f t="shared" si="1"/>
        <v>1.5037671599999998</v>
      </c>
      <c r="D45" s="10">
        <f t="shared" si="1"/>
        <v>0.91810023000000052</v>
      </c>
      <c r="E45" s="10">
        <f t="shared" si="1"/>
        <v>0.1257320199999995</v>
      </c>
      <c r="F45" s="10">
        <f t="shared" si="1"/>
        <v>0.19865161999999964</v>
      </c>
      <c r="G45" s="11">
        <f t="shared" si="1"/>
        <v>0.62712639000000037</v>
      </c>
      <c r="H45" s="2"/>
      <c r="I45" s="2"/>
      <c r="J45" s="2"/>
    </row>
    <row r="46" spans="1:10" x14ac:dyDescent="0.25">
      <c r="A46" s="8" t="s">
        <v>41</v>
      </c>
      <c r="B46" s="9">
        <f t="shared" si="1"/>
        <v>1.0060424399999999</v>
      </c>
      <c r="C46" s="10">
        <f t="shared" si="1"/>
        <v>0.63126982999999992</v>
      </c>
      <c r="D46" s="10">
        <f t="shared" si="1"/>
        <v>0.16823816999999991</v>
      </c>
      <c r="E46" s="10">
        <f t="shared" si="1"/>
        <v>-0.39491083000000005</v>
      </c>
      <c r="F46" s="10">
        <f t="shared" si="1"/>
        <v>-0.63612926999999997</v>
      </c>
      <c r="G46" s="11">
        <f t="shared" si="1"/>
        <v>-0.73626857999999973</v>
      </c>
      <c r="H46" s="2"/>
      <c r="I46" s="2"/>
      <c r="J46" s="2"/>
    </row>
    <row r="47" spans="1:10" x14ac:dyDescent="0.25">
      <c r="A47" s="16" t="s">
        <v>42</v>
      </c>
      <c r="B47" s="9">
        <f t="shared" si="1"/>
        <v>-2.484916788</v>
      </c>
      <c r="C47" s="10">
        <f t="shared" si="1"/>
        <v>-1.1945175099999998</v>
      </c>
      <c r="D47" s="10">
        <f t="shared" si="1"/>
        <v>-0.77257575200000006</v>
      </c>
      <c r="E47" s="10">
        <f t="shared" si="1"/>
        <v>-0.40870429500000016</v>
      </c>
      <c r="F47" s="10">
        <f t="shared" si="1"/>
        <v>-1.0111925640000001</v>
      </c>
      <c r="G47" s="11">
        <f t="shared" si="1"/>
        <v>-1.6265728989999999</v>
      </c>
      <c r="H47" s="2"/>
      <c r="I47" s="2"/>
      <c r="J47" s="2"/>
    </row>
    <row r="48" spans="1:10" x14ac:dyDescent="0.25">
      <c r="A48" s="16" t="s">
        <v>43</v>
      </c>
      <c r="B48" s="9">
        <f t="shared" ref="B48:G49" si="2">B23</f>
        <v>7.6764213599999964</v>
      </c>
      <c r="C48" s="10">
        <f t="shared" si="2"/>
        <v>5.5782201300000001</v>
      </c>
      <c r="D48" s="10">
        <f t="shared" si="2"/>
        <v>6.4979511899999949</v>
      </c>
      <c r="E48" s="10">
        <f t="shared" si="2"/>
        <v>8.3829299700000082</v>
      </c>
      <c r="F48" s="10">
        <f t="shared" si="2"/>
        <v>13.81874165</v>
      </c>
      <c r="G48" s="11">
        <f t="shared" si="2"/>
        <v>29.044237480000014</v>
      </c>
      <c r="H48" s="2"/>
      <c r="I48" s="2"/>
      <c r="J48" s="2"/>
    </row>
    <row r="49" spans="1:10" x14ac:dyDescent="0.25">
      <c r="A49" s="17" t="s">
        <v>44</v>
      </c>
      <c r="B49" s="13">
        <f t="shared" si="2"/>
        <v>-2.7081246990130148</v>
      </c>
      <c r="C49" s="14">
        <f t="shared" si="2"/>
        <v>5.6735554859100645</v>
      </c>
      <c r="D49" s="14">
        <f t="shared" si="2"/>
        <v>9.4024713055955722</v>
      </c>
      <c r="E49" s="14">
        <f t="shared" si="2"/>
        <v>14.497070703288317</v>
      </c>
      <c r="F49" s="14">
        <f t="shared" si="2"/>
        <v>14.779681796037369</v>
      </c>
      <c r="G49" s="15">
        <f t="shared" si="2"/>
        <v>12.892752387156792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90"/>
    </sheetView>
  </sheetViews>
  <sheetFormatPr baseColWidth="10" defaultColWidth="8.7109375" defaultRowHeight="15" x14ac:dyDescent="0.25"/>
  <cols>
    <col min="1" max="1" width="34.1406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-4.8288966598845846</v>
      </c>
      <c r="M2">
        <v>-0.69844023494983754</v>
      </c>
      <c r="N2">
        <v>0.11439347305595149</v>
      </c>
      <c r="O2">
        <v>0.54136998700484718</v>
      </c>
      <c r="P2">
        <v>0.76040947907818346</v>
      </c>
      <c r="Q2">
        <v>0.84457218358910957</v>
      </c>
      <c r="R2">
        <v>0.83931949648796689</v>
      </c>
      <c r="S2">
        <v>0.77659772943865502</v>
      </c>
      <c r="T2">
        <v>0.67912032799912758</v>
      </c>
      <c r="U2">
        <v>0.5630280918229591</v>
      </c>
      <c r="V2">
        <v>0.43977283273055612</v>
      </c>
      <c r="W2">
        <v>0.31737093452457454</v>
      </c>
      <c r="X2">
        <v>0.20122950364940273</v>
      </c>
      <c r="Y2">
        <v>9.4733878494124291E-2</v>
      </c>
      <c r="Z2">
        <v>-2.8475731536081739E-4</v>
      </c>
      <c r="AA2">
        <v>-8.3149419291106419E-2</v>
      </c>
      <c r="AB2">
        <v>-0.1539915914506973</v>
      </c>
      <c r="AC2">
        <v>-0.21346135938125066</v>
      </c>
      <c r="AD2">
        <v>-0.26249753110639817</v>
      </c>
      <c r="AE2">
        <v>-0.30215638240163045</v>
      </c>
      <c r="AF2">
        <v>-0.33349446730206456</v>
      </c>
    </row>
    <row r="3" spans="1:32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-2.8535948264049815</v>
      </c>
      <c r="M3">
        <v>-2.1951481493584724</v>
      </c>
      <c r="N3">
        <v>-1.4762517128189989</v>
      </c>
      <c r="O3">
        <v>-0.9112111437990178</v>
      </c>
      <c r="P3">
        <v>-0.52051357034925694</v>
      </c>
      <c r="Q3">
        <v>-0.27991889016484306</v>
      </c>
      <c r="R3">
        <v>-0.15656535678015837</v>
      </c>
      <c r="S3">
        <v>-0.11932256844591205</v>
      </c>
      <c r="T3">
        <v>-0.14182415955110717</v>
      </c>
      <c r="U3">
        <v>-0.20294371987246151</v>
      </c>
      <c r="V3">
        <v>-0.28637305404073388</v>
      </c>
      <c r="W3">
        <v>-0.37995815614987327</v>
      </c>
      <c r="X3">
        <v>-0.47502383254343084</v>
      </c>
      <c r="Y3">
        <v>-0.56574356655546554</v>
      </c>
      <c r="Z3">
        <v>-0.64855843775046829</v>
      </c>
      <c r="AA3">
        <v>-0.72164486869646938</v>
      </c>
      <c r="AB3">
        <v>-0.78443842792162988</v>
      </c>
      <c r="AC3">
        <v>-0.83722418429175161</v>
      </c>
      <c r="AD3">
        <v>-0.88080046207329454</v>
      </c>
      <c r="AE3">
        <v>-0.9162192277318848</v>
      </c>
      <c r="AF3">
        <v>-0.94459856668270836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-748.44309000000067</v>
      </c>
      <c r="M4">
        <v>-577.41483999999764</v>
      </c>
      <c r="N4">
        <v>-389.44143000000258</v>
      </c>
      <c r="O4">
        <v>-241.07845000000088</v>
      </c>
      <c r="P4">
        <v>-138.11125000000175</v>
      </c>
      <c r="Q4">
        <v>-74.48808999999892</v>
      </c>
      <c r="R4">
        <v>-41.783800000001065</v>
      </c>
      <c r="S4">
        <v>-31.936879999997473</v>
      </c>
      <c r="T4">
        <v>-38.069550000000163</v>
      </c>
      <c r="U4">
        <v>-54.633720000001631</v>
      </c>
      <c r="V4">
        <v>-77.31698999999935</v>
      </c>
      <c r="W4">
        <v>-102.8812399999988</v>
      </c>
      <c r="X4">
        <v>-128.99517000000196</v>
      </c>
      <c r="Y4">
        <v>-154.07611000000179</v>
      </c>
      <c r="Z4">
        <v>-177.14236000000164</v>
      </c>
      <c r="AA4">
        <v>-197.67624000000069</v>
      </c>
      <c r="AB4">
        <v>-215.50007999999798</v>
      </c>
      <c r="AC4">
        <v>-230.66833000000042</v>
      </c>
      <c r="AD4">
        <v>-243.37802999999985</v>
      </c>
      <c r="AE4">
        <v>-253.89893000000302</v>
      </c>
      <c r="AF4">
        <v>-262.5224100000014</v>
      </c>
    </row>
    <row r="5" spans="1:3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-2.2919146175455429</v>
      </c>
      <c r="M5">
        <v>3.8178617917115298</v>
      </c>
      <c r="N5">
        <v>7.6176473943574408</v>
      </c>
      <c r="O5">
        <v>10.393397452477871</v>
      </c>
      <c r="P5">
        <v>12.41981987292473</v>
      </c>
      <c r="Q5">
        <v>13.819430193220605</v>
      </c>
      <c r="R5">
        <v>14.713005429638738</v>
      </c>
      <c r="S5">
        <v>15.221780521176665</v>
      </c>
      <c r="T5">
        <v>15.453869701142796</v>
      </c>
      <c r="U5">
        <v>15.497258533442082</v>
      </c>
      <c r="V5">
        <v>15.41907932471538</v>
      </c>
      <c r="W5">
        <v>15.268121021224434</v>
      </c>
      <c r="X5">
        <v>15.078409963175821</v>
      </c>
      <c r="Y5">
        <v>14.872741936830792</v>
      </c>
      <c r="Z5">
        <v>14.665710375669772</v>
      </c>
      <c r="AA5">
        <v>14.466118210437129</v>
      </c>
      <c r="AB5">
        <v>14.278814672724982</v>
      </c>
      <c r="AC5">
        <v>14.106049112075869</v>
      </c>
      <c r="AD5">
        <v>13.948442672330374</v>
      </c>
      <c r="AE5">
        <v>13.805665832544101</v>
      </c>
      <c r="AF5">
        <v>13.676896560812146</v>
      </c>
    </row>
    <row r="6" spans="1:32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-1.18870088050963</v>
      </c>
      <c r="M6">
        <v>-0.69777149984079356</v>
      </c>
      <c r="N6">
        <v>-0.14991957351708773</v>
      </c>
      <c r="O6">
        <v>0.20999862308606065</v>
      </c>
      <c r="P6">
        <v>0.42547073828673732</v>
      </c>
      <c r="Q6">
        <v>0.52402825235173811</v>
      </c>
      <c r="R6">
        <v>0.5329120218555472</v>
      </c>
      <c r="S6">
        <v>0.47762651146019408</v>
      </c>
      <c r="T6">
        <v>0.38021507051029246</v>
      </c>
      <c r="U6">
        <v>0.25882624017885547</v>
      </c>
      <c r="V6">
        <v>0.12780142671098282</v>
      </c>
      <c r="W6">
        <v>-2.0836317172201468E-3</v>
      </c>
      <c r="X6">
        <v>-0.1232811177925397</v>
      </c>
      <c r="Y6">
        <v>-0.23102949824492791</v>
      </c>
      <c r="Z6">
        <v>-0.32283735802065561</v>
      </c>
      <c r="AA6">
        <v>-0.39794220571436334</v>
      </c>
      <c r="AB6">
        <v>-0.45679952221178155</v>
      </c>
      <c r="AC6">
        <v>-0.50063879229076402</v>
      </c>
      <c r="AD6">
        <v>-0.53110846987366456</v>
      </c>
      <c r="AE6">
        <v>-0.55001127873069988</v>
      </c>
      <c r="AF6">
        <v>-0.55912348172590942</v>
      </c>
    </row>
    <row r="7" spans="1:32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-1.9336526475023041</v>
      </c>
      <c r="M7">
        <v>1.0782333143187994</v>
      </c>
      <c r="N7">
        <v>3.1513359575177313</v>
      </c>
      <c r="O7">
        <v>4.6556946936873844</v>
      </c>
      <c r="P7">
        <v>5.7176821098909425</v>
      </c>
      <c r="Q7">
        <v>6.4154288615231758</v>
      </c>
      <c r="R7">
        <v>6.8293137389630942</v>
      </c>
      <c r="S7">
        <v>7.0353318224378958</v>
      </c>
      <c r="T7">
        <v>7.0973370635063704</v>
      </c>
      <c r="U7">
        <v>7.0648964229396816</v>
      </c>
      <c r="V7">
        <v>6.9745267500181063</v>
      </c>
      <c r="W7">
        <v>6.8521058514429578</v>
      </c>
      <c r="X7">
        <v>6.7153343714835723</v>
      </c>
      <c r="Y7">
        <v>6.5758405654733121</v>
      </c>
      <c r="Z7">
        <v>6.4408550879162529</v>
      </c>
      <c r="AA7">
        <v>6.3145012468523332</v>
      </c>
      <c r="AB7">
        <v>6.1987752109005978</v>
      </c>
      <c r="AC7">
        <v>6.0942788962385475</v>
      </c>
      <c r="AD7">
        <v>6.0007593196573339</v>
      </c>
      <c r="AE7">
        <v>5.9174938351292949</v>
      </c>
      <c r="AF7">
        <v>5.8435556437332226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-1.327580808549611</v>
      </c>
      <c r="M8">
        <v>-0.74754301909449872</v>
      </c>
      <c r="N8">
        <v>-0.25768824699137216</v>
      </c>
      <c r="O8">
        <v>4.7214682514251649E-2</v>
      </c>
      <c r="P8">
        <v>0.23278162127822188</v>
      </c>
      <c r="Q8">
        <v>0.31983849640135897</v>
      </c>
      <c r="R8">
        <v>0.32865412599336619</v>
      </c>
      <c r="S8">
        <v>0.27947209500838177</v>
      </c>
      <c r="T8">
        <v>0.19086625023925219</v>
      </c>
      <c r="U8">
        <v>7.89997084421179E-2</v>
      </c>
      <c r="V8">
        <v>-4.2733504226688535E-2</v>
      </c>
      <c r="W8">
        <v>-0.16388182586538624</v>
      </c>
      <c r="X8">
        <v>-0.27690239717859111</v>
      </c>
      <c r="Y8">
        <v>-0.37691297876976115</v>
      </c>
      <c r="Z8">
        <v>-0.46128090481913908</v>
      </c>
      <c r="AA8">
        <v>-0.52913144490047692</v>
      </c>
      <c r="AB8">
        <v>-0.58085195703551085</v>
      </c>
      <c r="AC8">
        <v>-0.61764655016343095</v>
      </c>
      <c r="AD8">
        <v>-0.64117191712232957</v>
      </c>
      <c r="AE8">
        <v>-0.6532622032434432</v>
      </c>
      <c r="AF8">
        <v>-0.65573786652052268</v>
      </c>
    </row>
    <row r="9" spans="1:3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-3.8192524599413913</v>
      </c>
      <c r="M9">
        <v>5.8095858100880582</v>
      </c>
      <c r="N9">
        <v>9.1789721349026188</v>
      </c>
      <c r="O9">
        <v>11.352576119937762</v>
      </c>
      <c r="P9">
        <v>12.679541948491856</v>
      </c>
      <c r="Q9">
        <v>13.401610218552417</v>
      </c>
      <c r="R9">
        <v>13.712340882699149</v>
      </c>
      <c r="S9">
        <v>13.758839316923211</v>
      </c>
      <c r="T9">
        <v>13.64610218741138</v>
      </c>
      <c r="U9">
        <v>13.445546149363818</v>
      </c>
      <c r="V9">
        <v>13.203912075763657</v>
      </c>
      <c r="W9">
        <v>12.950675974629466</v>
      </c>
      <c r="X9">
        <v>12.703602593252384</v>
      </c>
      <c r="Y9">
        <v>12.472693108388967</v>
      </c>
      <c r="Z9">
        <v>12.262914222972366</v>
      </c>
      <c r="AA9">
        <v>12.076055948274833</v>
      </c>
      <c r="AB9">
        <v>11.911984107313266</v>
      </c>
      <c r="AC9">
        <v>11.769476448904914</v>
      </c>
      <c r="AD9">
        <v>11.646769785693589</v>
      </c>
      <c r="AE9">
        <v>11.541910986810699</v>
      </c>
      <c r="AF9">
        <v>11.452969704198557</v>
      </c>
    </row>
    <row r="10" spans="1:32" x14ac:dyDescent="0.25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-5.7248489582180762</v>
      </c>
      <c r="M10">
        <v>-0.84985123161099851</v>
      </c>
      <c r="N10">
        <v>-6.1585608055259033E-2</v>
      </c>
      <c r="O10">
        <v>0.29355270228443864</v>
      </c>
      <c r="P10">
        <v>0.47314044458188764</v>
      </c>
      <c r="Q10">
        <v>0.55638320497923832</v>
      </c>
      <c r="R10">
        <v>0.58099850946353726</v>
      </c>
      <c r="S10">
        <v>0.56973117094070158</v>
      </c>
      <c r="T10">
        <v>0.53725687867740568</v>
      </c>
      <c r="U10">
        <v>0.49322053732872018</v>
      </c>
      <c r="V10">
        <v>0.44403019003080857</v>
      </c>
      <c r="W10">
        <v>0.39395416151613016</v>
      </c>
      <c r="X10">
        <v>0.34578037152857011</v>
      </c>
      <c r="Y10">
        <v>0.30122531004979081</v>
      </c>
      <c r="Z10">
        <v>0.26121373890943822</v>
      </c>
      <c r="AA10">
        <v>0.22609385627492262</v>
      </c>
      <c r="AB10">
        <v>0.19581530852657014</v>
      </c>
      <c r="AC10">
        <v>0.17007686863832472</v>
      </c>
      <c r="AD10">
        <v>0.14844462649463708</v>
      </c>
      <c r="AE10">
        <v>0.13044030565652065</v>
      </c>
      <c r="AF10">
        <v>0.11560135580197528</v>
      </c>
    </row>
    <row r="11" spans="1:32" x14ac:dyDescent="0.25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-10.106950967711036</v>
      </c>
      <c r="M11">
        <v>-0.42629304166961202</v>
      </c>
      <c r="N11">
        <v>-2.6528190935992679E-2</v>
      </c>
      <c r="O11">
        <v>0.1043763771547912</v>
      </c>
      <c r="P11">
        <v>0.13433294156774966</v>
      </c>
      <c r="Q11">
        <v>0.10922871521166222</v>
      </c>
      <c r="R11">
        <v>5.3065129653573351E-2</v>
      </c>
      <c r="S11">
        <v>-1.8788780954481776E-2</v>
      </c>
      <c r="T11">
        <v>-9.6503734136221819E-2</v>
      </c>
      <c r="U11">
        <v>-0.17387515620410632</v>
      </c>
      <c r="V11">
        <v>-0.24698779059210141</v>
      </c>
      <c r="W11">
        <v>-0.31340573883396061</v>
      </c>
      <c r="X11">
        <v>-0.37171976590093525</v>
      </c>
      <c r="Y11">
        <v>-0.42128415785449569</v>
      </c>
      <c r="Z11">
        <v>-0.46203359799021904</v>
      </c>
      <c r="AA11">
        <v>-0.4943292179632186</v>
      </c>
      <c r="AB11">
        <v>-0.51881989776978443</v>
      </c>
      <c r="AC11">
        <v>-0.53632051828258476</v>
      </c>
      <c r="AD11">
        <v>-0.54771202261314489</v>
      </c>
      <c r="AE11">
        <v>-0.55386718608103624</v>
      </c>
      <c r="AF11">
        <v>-0.55560080612147011</v>
      </c>
    </row>
    <row r="12" spans="1:32" x14ac:dyDescent="0.25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-5.3785531874858012</v>
      </c>
      <c r="M12">
        <v>-0.68026950813850906</v>
      </c>
      <c r="N12">
        <v>4.9264478050714544E-2</v>
      </c>
      <c r="O12">
        <v>0.41035223237235741</v>
      </c>
      <c r="P12">
        <v>0.6127789194115385</v>
      </c>
      <c r="Q12">
        <v>0.71996697275198418</v>
      </c>
      <c r="R12">
        <v>0.76410766015020393</v>
      </c>
      <c r="S12">
        <v>0.76653714244361293</v>
      </c>
      <c r="T12">
        <v>0.74238796402348317</v>
      </c>
      <c r="U12">
        <v>0.70255512922197116</v>
      </c>
      <c r="V12">
        <v>0.65489530467195411</v>
      </c>
      <c r="W12">
        <v>0.60499736171615304</v>
      </c>
      <c r="X12">
        <v>0.55669204026953523</v>
      </c>
      <c r="Y12">
        <v>0.5124238950780402</v>
      </c>
      <c r="Z12">
        <v>0.47355809730034171</v>
      </c>
      <c r="AA12">
        <v>0.44065107708950446</v>
      </c>
      <c r="AB12">
        <v>0.41369021585397903</v>
      </c>
      <c r="AC12">
        <v>0.39229777637788121</v>
      </c>
      <c r="AD12">
        <v>0.37589471847467859</v>
      </c>
      <c r="AE12">
        <v>0.36382351868291529</v>
      </c>
      <c r="AF12">
        <v>0.3554326602540403</v>
      </c>
    </row>
    <row r="13" spans="1:32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-12.51915417629197</v>
      </c>
      <c r="M13">
        <v>-3.0746689668682103</v>
      </c>
      <c r="N13">
        <v>-1.4455339180659998</v>
      </c>
      <c r="O13">
        <v>-0.63600731822067713</v>
      </c>
      <c r="P13">
        <v>-0.31134011481910306</v>
      </c>
      <c r="Q13">
        <v>-0.28249431127130853</v>
      </c>
      <c r="R13">
        <v>-0.43204621231939244</v>
      </c>
      <c r="S13">
        <v>-0.68594725694927083</v>
      </c>
      <c r="T13">
        <v>-0.99788434830421213</v>
      </c>
      <c r="U13">
        <v>-1.3390671909315088</v>
      </c>
      <c r="V13">
        <v>-1.6914855806988816</v>
      </c>
      <c r="W13">
        <v>-2.0436628080639063</v>
      </c>
      <c r="X13">
        <v>-2.3881236913379844</v>
      </c>
      <c r="Y13">
        <v>-2.7199368620395181</v>
      </c>
      <c r="Z13">
        <v>-3.0358705968686728</v>
      </c>
      <c r="AA13">
        <v>-3.3338750220322066</v>
      </c>
      <c r="AB13">
        <v>-3.6127330796857704</v>
      </c>
      <c r="AC13">
        <v>-3.8718052816707815</v>
      </c>
      <c r="AD13">
        <v>-4.1108373763336425</v>
      </c>
      <c r="AE13">
        <v>-4.3298173592908995</v>
      </c>
      <c r="AF13">
        <v>-4.5288746785128282</v>
      </c>
    </row>
    <row r="14" spans="1:32" x14ac:dyDescent="0.25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-5.6137470729179633</v>
      </c>
      <c r="M14">
        <v>-0.95280530090613436</v>
      </c>
      <c r="N14">
        <v>-9.8371851305234514E-2</v>
      </c>
      <c r="O14">
        <v>0.30748743626511921</v>
      </c>
      <c r="P14">
        <v>0.5010243302555617</v>
      </c>
      <c r="Q14">
        <v>0.56375713748746392</v>
      </c>
      <c r="R14">
        <v>0.53994139611448499</v>
      </c>
      <c r="S14">
        <v>0.45957167539831811</v>
      </c>
      <c r="T14">
        <v>0.34438362548874224</v>
      </c>
      <c r="U14">
        <v>0.2104981901138947</v>
      </c>
      <c r="V14">
        <v>6.9908609568392066E-2</v>
      </c>
      <c r="W14">
        <v>-6.8646914073910992E-2</v>
      </c>
      <c r="X14">
        <v>-0.19911350493171387</v>
      </c>
      <c r="Y14">
        <v>-0.31765671077116364</v>
      </c>
      <c r="Z14">
        <v>-0.42222360210903975</v>
      </c>
      <c r="AA14">
        <v>-0.51211639028641009</v>
      </c>
      <c r="AB14">
        <v>-0.58759621523232219</v>
      </c>
      <c r="AC14">
        <v>-0.64953971214305462</v>
      </c>
      <c r="AD14">
        <v>-0.69916258976324697</v>
      </c>
      <c r="AE14">
        <v>-0.73781320376338222</v>
      </c>
      <c r="AF14">
        <v>-0.76683135597639396</v>
      </c>
    </row>
    <row r="15" spans="1:3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-6.4263444161286376</v>
      </c>
      <c r="M15">
        <v>-0.641095002670522</v>
      </c>
      <c r="N15">
        <v>0.20477238711680279</v>
      </c>
      <c r="O15">
        <v>0.6323265015858448</v>
      </c>
      <c r="P15">
        <v>0.86872976058975926</v>
      </c>
      <c r="Q15">
        <v>0.98275991716278988</v>
      </c>
      <c r="R15">
        <v>1.0112567424067853</v>
      </c>
      <c r="S15">
        <v>0.98092829904974366</v>
      </c>
      <c r="T15">
        <v>0.9125391225441204</v>
      </c>
      <c r="U15">
        <v>0.82227745402845276</v>
      </c>
      <c r="V15">
        <v>0.72250937015150285</v>
      </c>
      <c r="W15">
        <v>0.62230988661664544</v>
      </c>
      <c r="X15">
        <v>0.52792820776104143</v>
      </c>
      <c r="Y15">
        <v>0.44325879336235552</v>
      </c>
      <c r="Z15">
        <v>0.37032800646306097</v>
      </c>
      <c r="AA15">
        <v>0.30976964975739651</v>
      </c>
      <c r="AB15">
        <v>0.26125721689880255</v>
      </c>
      <c r="AC15">
        <v>0.22386750977154701</v>
      </c>
      <c r="AD15">
        <v>0.19636575738735118</v>
      </c>
      <c r="AE15">
        <v>0.17741256428671637</v>
      </c>
      <c r="AF15">
        <v>0.1657022153290999</v>
      </c>
    </row>
    <row r="16" spans="1:32" x14ac:dyDescent="0.25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-12.313847534379574</v>
      </c>
      <c r="M16">
        <v>-0.8726165527915275</v>
      </c>
      <c r="N16">
        <v>-0.40707407895230752</v>
      </c>
      <c r="O16">
        <v>-0.10141172115790686</v>
      </c>
      <c r="P16">
        <v>0.1021211229261354</v>
      </c>
      <c r="Q16">
        <v>0.2115480757230781</v>
      </c>
      <c r="R16">
        <v>0.23355269344778051</v>
      </c>
      <c r="S16">
        <v>0.18087705463851744</v>
      </c>
      <c r="T16">
        <v>7.1194769206384123E-2</v>
      </c>
      <c r="U16">
        <v>-7.5954962811786153E-2</v>
      </c>
      <c r="V16">
        <v>-0.24207281299718497</v>
      </c>
      <c r="W16">
        <v>-0.41164208594169915</v>
      </c>
      <c r="X16">
        <v>-0.5729980090120157</v>
      </c>
      <c r="Y16">
        <v>-0.71835554974660765</v>
      </c>
      <c r="Z16">
        <v>-0.8433204758071744</v>
      </c>
      <c r="AA16">
        <v>-0.94617070310927254</v>
      </c>
      <c r="AB16">
        <v>-1.0271021132838398</v>
      </c>
      <c r="AC16">
        <v>-1.0875541235396913</v>
      </c>
      <c r="AD16">
        <v>-1.1296625036743668</v>
      </c>
      <c r="AE16">
        <v>-1.1558522169691554</v>
      </c>
      <c r="AF16">
        <v>-1.1685571797673044</v>
      </c>
    </row>
    <row r="17" spans="1:32" x14ac:dyDescent="0.25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-3.2150621385755529</v>
      </c>
      <c r="M17">
        <v>-0.97920741867951744</v>
      </c>
      <c r="N17">
        <v>-0.21675936134479823</v>
      </c>
      <c r="O17">
        <v>0.17013127950866735</v>
      </c>
      <c r="P17">
        <v>0.3528492132521599</v>
      </c>
      <c r="Q17">
        <v>0.40565642770704624</v>
      </c>
      <c r="R17">
        <v>0.37388022224733586</v>
      </c>
      <c r="S17">
        <v>0.28856205981058203</v>
      </c>
      <c r="T17">
        <v>0.17152377705547117</v>
      </c>
      <c r="U17">
        <v>3.846889424623523E-2</v>
      </c>
      <c r="V17">
        <v>-9.9077368486100159E-2</v>
      </c>
      <c r="W17">
        <v>-0.23270010847810108</v>
      </c>
      <c r="X17">
        <v>-0.35651653650832227</v>
      </c>
      <c r="Y17">
        <v>-0.4667845044288077</v>
      </c>
      <c r="Z17">
        <v>-0.56153638333262812</v>
      </c>
      <c r="AA17">
        <v>-0.64019982213618931</v>
      </c>
      <c r="AB17">
        <v>-0.70321713848561229</v>
      </c>
      <c r="AC17">
        <v>-0.75169618715595909</v>
      </c>
      <c r="AD17">
        <v>-0.78711612760208327</v>
      </c>
      <c r="AE17">
        <v>-0.81110044658471159</v>
      </c>
      <c r="AF17">
        <v>-0.82525799573013314</v>
      </c>
    </row>
    <row r="18" spans="1:3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-3.405132993569715</v>
      </c>
      <c r="M18">
        <v>-1.177036440986412</v>
      </c>
      <c r="N18">
        <v>-0.31299776326308981</v>
      </c>
      <c r="O18">
        <v>0.12637447562031667</v>
      </c>
      <c r="P18">
        <v>0.35110641388351738</v>
      </c>
      <c r="Q18">
        <v>0.44063433397836249</v>
      </c>
      <c r="R18">
        <v>0.43897564791197663</v>
      </c>
      <c r="S18">
        <v>0.37586083684724159</v>
      </c>
      <c r="T18">
        <v>0.27301346368078239</v>
      </c>
      <c r="U18">
        <v>0.14705150660365707</v>
      </c>
      <c r="V18">
        <v>1.0944664659406911E-2</v>
      </c>
      <c r="W18">
        <v>-0.12532994934034702</v>
      </c>
      <c r="X18">
        <v>-0.25447087028842574</v>
      </c>
      <c r="Y18">
        <v>-0.37158352585129339</v>
      </c>
      <c r="Z18">
        <v>-0.47384466353361798</v>
      </c>
      <c r="AA18">
        <v>-0.56009718262542973</v>
      </c>
      <c r="AB18">
        <v>-0.63042009580899228</v>
      </c>
      <c r="AC18">
        <v>-0.68572366907607707</v>
      </c>
      <c r="AD18">
        <v>-0.72740420743179213</v>
      </c>
      <c r="AE18">
        <v>-0.75707488522173128</v>
      </c>
      <c r="AF18">
        <v>-0.77637362227025442</v>
      </c>
    </row>
    <row r="19" spans="1:32" x14ac:dyDescent="0.25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-2.1034181385001682</v>
      </c>
      <c r="M19">
        <v>-0.64176574942848008</v>
      </c>
      <c r="N19">
        <v>-5.1774694707173996E-2</v>
      </c>
      <c r="O19">
        <v>0.24186119138205342</v>
      </c>
      <c r="P19">
        <v>0.31211347498854014</v>
      </c>
      <c r="Q19">
        <v>0.23753870778695507</v>
      </c>
      <c r="R19">
        <v>8.3731098370853907E-2</v>
      </c>
      <c r="S19">
        <v>-0.1046665154335269</v>
      </c>
      <c r="T19">
        <v>-0.30114619301278012</v>
      </c>
      <c r="U19">
        <v>-0.49131540852251909</v>
      </c>
      <c r="V19">
        <v>-0.66776461637180207</v>
      </c>
      <c r="W19">
        <v>-0.82680971335529208</v>
      </c>
      <c r="X19">
        <v>-0.96676306375622634</v>
      </c>
      <c r="Y19">
        <v>-1.0871171301686022</v>
      </c>
      <c r="Z19">
        <v>-1.1881633207182829</v>
      </c>
      <c r="AA19">
        <v>-1.2707746884024873</v>
      </c>
      <c r="AB19">
        <v>-1.3362352701575375</v>
      </c>
      <c r="AC19">
        <v>-1.3860832631822473</v>
      </c>
      <c r="AD19">
        <v>-1.4219711574707916</v>
      </c>
      <c r="AE19">
        <v>-1.4455518229809727</v>
      </c>
      <c r="AF19">
        <v>-1.4583967932694897</v>
      </c>
    </row>
    <row r="20" spans="1:32" x14ac:dyDescent="0.25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-5.1103333720599942</v>
      </c>
      <c r="M20">
        <v>-1.0557007953712838</v>
      </c>
      <c r="N20">
        <v>-0.13375956947390133</v>
      </c>
      <c r="O20">
        <v>0.28701166651052823</v>
      </c>
      <c r="P20">
        <v>0.47966366916423198</v>
      </c>
      <c r="Q20">
        <v>0.53807331602491182</v>
      </c>
      <c r="R20">
        <v>0.5106699914101398</v>
      </c>
      <c r="S20">
        <v>0.42867445438314888</v>
      </c>
      <c r="T20">
        <v>0.31379381337657275</v>
      </c>
      <c r="U20">
        <v>0.18156618970650573</v>
      </c>
      <c r="V20">
        <v>4.323258879510572E-2</v>
      </c>
      <c r="W20">
        <v>-9.3166242508313513E-2</v>
      </c>
      <c r="X20">
        <v>-0.2221077340281985</v>
      </c>
      <c r="Y20">
        <v>-0.34009309334358528</v>
      </c>
      <c r="Z20">
        <v>-0.44522483075706276</v>
      </c>
      <c r="AA20">
        <v>-0.53681832422478593</v>
      </c>
      <c r="AB20">
        <v>-0.61504887584911128</v>
      </c>
      <c r="AC20">
        <v>-0.68064729440319161</v>
      </c>
      <c r="AD20">
        <v>-0.7346543219224233</v>
      </c>
      <c r="AE20">
        <v>-0.77823665211476101</v>
      </c>
      <c r="AF20">
        <v>-0.8125604565991762</v>
      </c>
    </row>
    <row r="21" spans="1:32" x14ac:dyDescent="0.25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-0.59005583204123635</v>
      </c>
      <c r="M21">
        <v>-0.16775098875662087</v>
      </c>
      <c r="N21">
        <v>-5.6728673479977676E-2</v>
      </c>
      <c r="O21">
        <v>2.2258482871784224E-2</v>
      </c>
      <c r="P21">
        <v>7.1344061094724687E-2</v>
      </c>
      <c r="Q21">
        <v>9.4459646310585121E-2</v>
      </c>
      <c r="R21">
        <v>9.7154624114548227E-2</v>
      </c>
      <c r="S21">
        <v>8.508303910066406E-2</v>
      </c>
      <c r="T21">
        <v>6.3299349430523399E-2</v>
      </c>
      <c r="U21">
        <v>3.6028110138364156E-2</v>
      </c>
      <c r="V21">
        <v>6.6120283734205643E-3</v>
      </c>
      <c r="W21">
        <v>-2.2462207080153895E-2</v>
      </c>
      <c r="X21">
        <v>-4.9486084122418728E-2</v>
      </c>
      <c r="Y21">
        <v>-7.3413258085197608E-2</v>
      </c>
      <c r="Z21">
        <v>-9.3723977279858151E-2</v>
      </c>
      <c r="AA21">
        <v>-0.11028769410071915</v>
      </c>
      <c r="AB21">
        <v>-0.12323859480014576</v>
      </c>
      <c r="AC21">
        <v>-0.13287190552382366</v>
      </c>
      <c r="AD21">
        <v>-0.13956396936976034</v>
      </c>
      <c r="AE21">
        <v>-0.14371523350651394</v>
      </c>
      <c r="AF21">
        <v>-0.14571292950752435</v>
      </c>
    </row>
    <row r="22" spans="1:32" x14ac:dyDescent="0.25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-4.7377433547488241</v>
      </c>
      <c r="M22">
        <v>-0.71997825523825165</v>
      </c>
      <c r="N22">
        <v>0.31435513379729496</v>
      </c>
      <c r="O22">
        <v>0.86658641116212909</v>
      </c>
      <c r="P22">
        <v>1.1728687646738178</v>
      </c>
      <c r="Q22">
        <v>1.3181994126146179</v>
      </c>
      <c r="R22">
        <v>1.352558368398693</v>
      </c>
      <c r="S22">
        <v>1.3120151668736924</v>
      </c>
      <c r="T22">
        <v>1.2235067420251378</v>
      </c>
      <c r="U22">
        <v>1.1070871333486387</v>
      </c>
      <c r="V22">
        <v>0.97751012646112301</v>
      </c>
      <c r="W22">
        <v>0.84537715780386158</v>
      </c>
      <c r="X22">
        <v>0.7179881224016027</v>
      </c>
      <c r="Y22">
        <v>0.60002298630388307</v>
      </c>
      <c r="Z22">
        <v>0.49412822756409458</v>
      </c>
      <c r="AA22">
        <v>0.40143561885155332</v>
      </c>
      <c r="AB22">
        <v>0.32201307715553629</v>
      </c>
      <c r="AC22">
        <v>0.25524019261635722</v>
      </c>
      <c r="AD22">
        <v>0.2001046299056064</v>
      </c>
      <c r="AE22">
        <v>0.15542122743381626</v>
      </c>
      <c r="AF22">
        <v>0.11998291779584669</v>
      </c>
    </row>
    <row r="23" spans="1:32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-1.2006855353740242</v>
      </c>
      <c r="M23">
        <v>-1.9650049577876305</v>
      </c>
      <c r="N23">
        <v>-2.3487756365672463</v>
      </c>
      <c r="O23">
        <v>-2.5324697880675817</v>
      </c>
      <c r="P23">
        <v>-2.608889614853338</v>
      </c>
      <c r="Q23">
        <v>-2.6362693901963774</v>
      </c>
      <c r="R23">
        <v>-2.6505732485557321</v>
      </c>
      <c r="S23">
        <v>-2.6714001376032859</v>
      </c>
      <c r="T23">
        <v>-2.7067407924542874</v>
      </c>
      <c r="U23">
        <v>-2.7569799488160407</v>
      </c>
      <c r="V23">
        <v>-2.8181485656669114</v>
      </c>
      <c r="W23">
        <v>-2.8844234949023773</v>
      </c>
      <c r="X23">
        <v>-2.9498827212634748</v>
      </c>
      <c r="Y23">
        <v>-3.0095732654975671</v>
      </c>
      <c r="Z23">
        <v>-3.0600074579135272</v>
      </c>
      <c r="AA23">
        <v>-3.0992407039695524</v>
      </c>
      <c r="AB23">
        <v>-3.1266860734607271</v>
      </c>
      <c r="AC23">
        <v>-3.1427990272610118</v>
      </c>
      <c r="AD23">
        <v>-3.1487302147974572</v>
      </c>
      <c r="AE23">
        <v>-3.1460085278375516</v>
      </c>
      <c r="AF23">
        <v>-3.1362862657242419</v>
      </c>
    </row>
    <row r="24" spans="1:32" x14ac:dyDescent="0.25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-1.9037190558618855</v>
      </c>
      <c r="M24">
        <v>-1.6881809554913141</v>
      </c>
      <c r="N24">
        <v>-0.78422416490006031</v>
      </c>
      <c r="O24">
        <v>0.27066845793173311</v>
      </c>
      <c r="P24">
        <v>1.2392028097778507</v>
      </c>
      <c r="Q24">
        <v>2.0158922015458769</v>
      </c>
      <c r="R24">
        <v>2.5726375116413625</v>
      </c>
      <c r="S24">
        <v>2.9259217403476034</v>
      </c>
      <c r="T24">
        <v>3.1131147033895745</v>
      </c>
      <c r="U24">
        <v>3.1769041504282614</v>
      </c>
      <c r="V24">
        <v>3.1566018660140305</v>
      </c>
      <c r="W24">
        <v>3.0843377992176402</v>
      </c>
      <c r="X24">
        <v>2.9842277142124951</v>
      </c>
      <c r="Y24">
        <v>2.8730798870169272</v>
      </c>
      <c r="Z24">
        <v>2.7617253057353519</v>
      </c>
      <c r="AA24">
        <v>2.6564619559451108</v>
      </c>
      <c r="AB24">
        <v>2.5603632489186623</v>
      </c>
      <c r="AC24">
        <v>2.4743573365986871</v>
      </c>
      <c r="AD24">
        <v>2.3980621747661024</v>
      </c>
      <c r="AE24">
        <v>2.3303972865676981</v>
      </c>
      <c r="AF24">
        <v>2.2700089750110397</v>
      </c>
    </row>
    <row r="25" spans="1:32" x14ac:dyDescent="0.25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-0.98072600198748638</v>
      </c>
      <c r="M25">
        <v>-1.2899663817523166</v>
      </c>
      <c r="N25">
        <v>-1.2444996592738344</v>
      </c>
      <c r="O25">
        <v>-1.0775562572241881</v>
      </c>
      <c r="P25">
        <v>-0.88782071669134544</v>
      </c>
      <c r="Q25">
        <v>-0.72765140084485314</v>
      </c>
      <c r="R25">
        <v>-0.62123092837184091</v>
      </c>
      <c r="S25">
        <v>-0.57416890761654571</v>
      </c>
      <c r="T25">
        <v>-0.58071028155605164</v>
      </c>
      <c r="U25">
        <v>-0.6291183043254156</v>
      </c>
      <c r="V25">
        <v>-0.70553952110060658</v>
      </c>
      <c r="W25">
        <v>-0.79660931496177145</v>
      </c>
      <c r="X25">
        <v>-0.89100805426337581</v>
      </c>
      <c r="Y25">
        <v>-0.98017683607931616</v>
      </c>
      <c r="Z25">
        <v>-1.058415779187083</v>
      </c>
      <c r="AA25">
        <v>-1.1225852422855009</v>
      </c>
      <c r="AB25">
        <v>-1.1716003157302146</v>
      </c>
      <c r="AC25">
        <v>-1.2058640602769954</v>
      </c>
      <c r="AD25">
        <v>-1.2267347509675064</v>
      </c>
      <c r="AE25">
        <v>-1.2360801386078646</v>
      </c>
      <c r="AF25">
        <v>-1.2359387245133635</v>
      </c>
    </row>
    <row r="26" spans="1:3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-6.1907019206093983</v>
      </c>
      <c r="M26">
        <v>-6.6337209139963216</v>
      </c>
      <c r="N26">
        <v>-6.9462152204861844</v>
      </c>
      <c r="O26">
        <v>-7.251066109049809</v>
      </c>
      <c r="P26">
        <v>-7.5575893804672116</v>
      </c>
      <c r="Q26">
        <v>-7.859889005967502</v>
      </c>
      <c r="R26">
        <v>-8.1478431339097703</v>
      </c>
      <c r="S26">
        <v>-8.4111609146713455</v>
      </c>
      <c r="T26">
        <v>-8.6421565028292786</v>
      </c>
      <c r="U26">
        <v>-8.8368032393118625</v>
      </c>
      <c r="V26">
        <v>-8.9944907554602711</v>
      </c>
      <c r="W26">
        <v>-9.1171899772284242</v>
      </c>
      <c r="X26">
        <v>-9.2085197119860958</v>
      </c>
      <c r="Y26">
        <v>-9.2729529264061643</v>
      </c>
      <c r="Z26">
        <v>-9.3152287412960781</v>
      </c>
      <c r="AA26">
        <v>-9.3399566962608098</v>
      </c>
      <c r="AB26">
        <v>-9.351371864347124</v>
      </c>
      <c r="AC26">
        <v>-9.3531989223284207</v>
      </c>
      <c r="AD26">
        <v>-9.3485919211434236</v>
      </c>
      <c r="AE26">
        <v>-9.3401245861494004</v>
      </c>
      <c r="AF26">
        <v>-9.3298150726420666</v>
      </c>
    </row>
    <row r="27" spans="1:32" x14ac:dyDescent="0.25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-3.6834775127851049</v>
      </c>
      <c r="M27">
        <v>-2.7325027859434914</v>
      </c>
      <c r="N27">
        <v>-1.7638671585067822</v>
      </c>
      <c r="O27">
        <v>-1.0092209002433017</v>
      </c>
      <c r="P27">
        <v>-0.45149538898400232</v>
      </c>
      <c r="Q27">
        <v>-4.619268467015436E-2</v>
      </c>
      <c r="R27">
        <v>0.24419906959487481</v>
      </c>
      <c r="S27">
        <v>0.44829399627781541</v>
      </c>
      <c r="T27">
        <v>0.58806968940074977</v>
      </c>
      <c r="U27">
        <v>0.68071162405667351</v>
      </c>
      <c r="V27">
        <v>0.73973413100272278</v>
      </c>
      <c r="W27">
        <v>0.77565815680966654</v>
      </c>
      <c r="X27">
        <v>0.79647937082478748</v>
      </c>
      <c r="Y27">
        <v>0.80805472404650303</v>
      </c>
      <c r="Z27">
        <v>0.81446249778418522</v>
      </c>
      <c r="AA27">
        <v>0.81835016837856767</v>
      </c>
      <c r="AB27">
        <v>0.82126486559741529</v>
      </c>
      <c r="AC27">
        <v>0.82395458205273275</v>
      </c>
      <c r="AD27">
        <v>0.82662978963927713</v>
      </c>
      <c r="AE27">
        <v>0.82917805623368146</v>
      </c>
      <c r="AF27">
        <v>0.83132978526574419</v>
      </c>
    </row>
    <row r="28" spans="1:32" x14ac:dyDescent="0.25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-6.490784101719238</v>
      </c>
      <c r="M28">
        <v>-4.0801532547667385</v>
      </c>
      <c r="N28">
        <v>-2.5402506993649432</v>
      </c>
      <c r="O28">
        <v>-1.5910265467634521</v>
      </c>
      <c r="P28">
        <v>-0.98191279630829298</v>
      </c>
      <c r="Q28">
        <v>-0.56628847834354623</v>
      </c>
      <c r="R28">
        <v>-0.26643900086062988</v>
      </c>
      <c r="S28">
        <v>-4.1606223537082876E-2</v>
      </c>
      <c r="T28">
        <v>0.13086271956843643</v>
      </c>
      <c r="U28">
        <v>0.2651480832344788</v>
      </c>
      <c r="V28">
        <v>0.37137506176738722</v>
      </c>
      <c r="W28">
        <v>0.45740786586718762</v>
      </c>
      <c r="X28">
        <v>0.52947819613768932</v>
      </c>
      <c r="Y28">
        <v>0.59239065873371022</v>
      </c>
      <c r="Z28">
        <v>0.64963756169718057</v>
      </c>
      <c r="AA28">
        <v>0.70354186548564623</v>
      </c>
      <c r="AB28">
        <v>0.75544736078894115</v>
      </c>
      <c r="AC28">
        <v>0.80593754273365903</v>
      </c>
      <c r="AD28">
        <v>0.85505623698847177</v>
      </c>
      <c r="AE28">
        <v>0.90250809234493357</v>
      </c>
      <c r="AF28">
        <v>0.94782584975039441</v>
      </c>
    </row>
    <row r="29" spans="1:32" x14ac:dyDescent="0.25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-3.5267873669705518</v>
      </c>
      <c r="M29">
        <v>-2.6931896076851203</v>
      </c>
      <c r="N29">
        <v>-1.9285151709854231</v>
      </c>
      <c r="O29">
        <v>-1.385262617760652</v>
      </c>
      <c r="P29">
        <v>-1.0207497283504674</v>
      </c>
      <c r="Q29">
        <v>-0.78129832729346704</v>
      </c>
      <c r="R29">
        <v>-0.62738369948495132</v>
      </c>
      <c r="S29">
        <v>-0.53222631307161539</v>
      </c>
      <c r="T29">
        <v>-0.47759050988326335</v>
      </c>
      <c r="U29">
        <v>-0.45060892699920752</v>
      </c>
      <c r="V29">
        <v>-0.44184876700450459</v>
      </c>
      <c r="W29">
        <v>-0.44425019210150296</v>
      </c>
      <c r="X29">
        <v>-0.4525665074348928</v>
      </c>
      <c r="Y29">
        <v>-0.46304086707839032</v>
      </c>
      <c r="Z29">
        <v>-0.47316818564794305</v>
      </c>
      <c r="AA29">
        <v>-0.48147184966115253</v>
      </c>
      <c r="AB29">
        <v>-0.48727783579758377</v>
      </c>
      <c r="AC29">
        <v>-0.49049306875073029</v>
      </c>
      <c r="AD29">
        <v>-0.49140219164716115</v>
      </c>
      <c r="AE29">
        <v>-0.4904953771180387</v>
      </c>
      <c r="AF29">
        <v>-0.48833416192364254</v>
      </c>
    </row>
    <row r="30" spans="1:32" x14ac:dyDescent="0.25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-8.0288481245343597</v>
      </c>
      <c r="M30">
        <v>-6.4588019255276681</v>
      </c>
      <c r="N30">
        <v>-4.6418406144906443</v>
      </c>
      <c r="O30">
        <v>-3.1474036141108663</v>
      </c>
      <c r="P30">
        <v>-2.0991792210891647</v>
      </c>
      <c r="Q30">
        <v>-1.4599639721988078</v>
      </c>
      <c r="R30">
        <v>-1.1438738746810451</v>
      </c>
      <c r="S30">
        <v>-1.0624757832826348</v>
      </c>
      <c r="T30">
        <v>-1.1416137680053562</v>
      </c>
      <c r="U30">
        <v>-1.3249838333086461</v>
      </c>
      <c r="V30">
        <v>-1.5722618417337908</v>
      </c>
      <c r="W30">
        <v>-1.8556045672745936</v>
      </c>
      <c r="X30">
        <v>-2.1562269815566193</v>
      </c>
      <c r="Y30">
        <v>-2.4616528934742754</v>
      </c>
      <c r="Z30">
        <v>-2.763708210182203</v>
      </c>
      <c r="AA30">
        <v>-3.0571246332129598</v>
      </c>
      <c r="AB30">
        <v>-3.3385864638975304</v>
      </c>
      <c r="AC30">
        <v>-3.6060757973749524</v>
      </c>
      <c r="AD30">
        <v>-3.8584184778966191</v>
      </c>
      <c r="AE30">
        <v>-4.0949662601313719</v>
      </c>
      <c r="AF30">
        <v>-4.3153760761281301</v>
      </c>
    </row>
    <row r="31" spans="1:32" x14ac:dyDescent="0.25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-3.5562421628853591</v>
      </c>
      <c r="M31">
        <v>-2.6453376506945459</v>
      </c>
      <c r="N31">
        <v>-1.6907679445662849</v>
      </c>
      <c r="O31">
        <v>-0.9844260205124189</v>
      </c>
      <c r="P31">
        <v>-0.53363024138773918</v>
      </c>
      <c r="Q31">
        <v>-0.28839780371932022</v>
      </c>
      <c r="R31">
        <v>-0.19370442000971044</v>
      </c>
      <c r="S31">
        <v>-0.2024567644006714</v>
      </c>
      <c r="T31">
        <v>-0.27780230416232232</v>
      </c>
      <c r="U31">
        <v>-0.39215617648987733</v>
      </c>
      <c r="V31">
        <v>-0.52544619554483196</v>
      </c>
      <c r="W31">
        <v>-0.66346993565267187</v>
      </c>
      <c r="X31">
        <v>-0.79658076643102094</v>
      </c>
      <c r="Y31">
        <v>-0.91866398550328743</v>
      </c>
      <c r="Z31">
        <v>-1.0263123514079098</v>
      </c>
      <c r="AA31">
        <v>-1.1181346892910837</v>
      </c>
      <c r="AB31">
        <v>-1.1941665349054276</v>
      </c>
      <c r="AC31">
        <v>-1.2553752367687965</v>
      </c>
      <c r="AD31">
        <v>-1.3032603891015015</v>
      </c>
      <c r="AE31">
        <v>-1.3395486975756876</v>
      </c>
      <c r="AF31">
        <v>-1.3659771621474692</v>
      </c>
    </row>
    <row r="32" spans="1: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-4.1800680946109896</v>
      </c>
      <c r="M32">
        <v>-3.0300314136753048</v>
      </c>
      <c r="N32">
        <v>-2.0556473224106808</v>
      </c>
      <c r="O32">
        <v>-1.4096944950623969</v>
      </c>
      <c r="P32">
        <v>-1.0265365693255757</v>
      </c>
      <c r="Q32">
        <v>-0.8270812103830405</v>
      </c>
      <c r="R32">
        <v>-0.74990835167400016</v>
      </c>
      <c r="S32">
        <v>-0.75129124857331586</v>
      </c>
      <c r="T32">
        <v>-0.8007334783143305</v>
      </c>
      <c r="U32">
        <v>-0.87694160449962588</v>
      </c>
      <c r="V32">
        <v>-0.96498575965536793</v>
      </c>
      <c r="W32">
        <v>-1.0544864932629405</v>
      </c>
      <c r="X32">
        <v>-1.1384774438612189</v>
      </c>
      <c r="Y32">
        <v>-1.212641561620742</v>
      </c>
      <c r="Z32">
        <v>-1.2747237099876907</v>
      </c>
      <c r="AA32">
        <v>-1.3240276040371701</v>
      </c>
      <c r="AB32">
        <v>-1.3609655407991417</v>
      </c>
      <c r="AC32">
        <v>-1.3866652988437922</v>
      </c>
      <c r="AD32">
        <v>-1.4026431684602936</v>
      </c>
      <c r="AE32">
        <v>-1.4105509431886931</v>
      </c>
      <c r="AF32">
        <v>-1.4119959673990601</v>
      </c>
    </row>
    <row r="33" spans="1:32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-7.6578901913746833</v>
      </c>
      <c r="M33">
        <v>-4.5625251381074428</v>
      </c>
      <c r="N33">
        <v>-2.5636495548809313</v>
      </c>
      <c r="O33">
        <v>-1.3345766563423123</v>
      </c>
      <c r="P33">
        <v>-0.61056523064187962</v>
      </c>
      <c r="Q33">
        <v>-0.21781655208763517</v>
      </c>
      <c r="R33">
        <v>-4.7270716846081751E-2</v>
      </c>
      <c r="S33">
        <v>-2.8302300579963191E-2</v>
      </c>
      <c r="T33">
        <v>-0.11145931536631348</v>
      </c>
      <c r="U33">
        <v>-0.25927119660367204</v>
      </c>
      <c r="V33">
        <v>-0.4422145343847439</v>
      </c>
      <c r="W33">
        <v>-0.63725405090507836</v>
      </c>
      <c r="X33">
        <v>-0.82728150242513676</v>
      </c>
      <c r="Y33">
        <v>-1.0006175690119523</v>
      </c>
      <c r="Z33">
        <v>-1.1503034653196353</v>
      </c>
      <c r="AA33">
        <v>-1.2732017429807008</v>
      </c>
      <c r="AB33">
        <v>-1.3690254625148279</v>
      </c>
      <c r="AC33">
        <v>-1.4394165080919175</v>
      </c>
      <c r="AD33">
        <v>-1.4871548248501121</v>
      </c>
      <c r="AE33">
        <v>-1.5155377640577061</v>
      </c>
      <c r="AF33">
        <v>-1.5279337792019732</v>
      </c>
    </row>
    <row r="34" spans="1:32" x14ac:dyDescent="0.25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-2.1023469911430115</v>
      </c>
      <c r="M34">
        <v>-1.9350532231231066</v>
      </c>
      <c r="N34">
        <v>-1.4215424936456778</v>
      </c>
      <c r="O34">
        <v>-0.92143532841981735</v>
      </c>
      <c r="P34">
        <v>-0.53456838390051331</v>
      </c>
      <c r="Q34">
        <v>-0.27729728949111854</v>
      </c>
      <c r="R34">
        <v>-0.13570854874974669</v>
      </c>
      <c r="S34">
        <v>-8.6116094330368487E-2</v>
      </c>
      <c r="T34">
        <v>-0.10388300319529309</v>
      </c>
      <c r="U34">
        <v>-0.16695349733769627</v>
      </c>
      <c r="V34">
        <v>-0.25697686361072503</v>
      </c>
      <c r="W34">
        <v>-0.35945218182414918</v>
      </c>
      <c r="X34">
        <v>-0.46350889667019501</v>
      </c>
      <c r="Y34">
        <v>-0.56153530130140794</v>
      </c>
      <c r="Z34">
        <v>-0.64871808500488459</v>
      </c>
      <c r="AA34">
        <v>-0.72252482173429389</v>
      </c>
      <c r="AB34">
        <v>-0.78216824423177345</v>
      </c>
      <c r="AC34">
        <v>-0.82809369863297011</v>
      </c>
      <c r="AD34">
        <v>-0.86152580728556805</v>
      </c>
      <c r="AE34">
        <v>-0.88409746588035132</v>
      </c>
      <c r="AF34">
        <v>-0.89756934307660963</v>
      </c>
    </row>
    <row r="35" spans="1:32" x14ac:dyDescent="0.25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-2.1209345106497079</v>
      </c>
      <c r="M35">
        <v>-1.881302688446862</v>
      </c>
      <c r="N35">
        <v>-1.2184545011843295</v>
      </c>
      <c r="O35">
        <v>-0.59166928307585742</v>
      </c>
      <c r="P35">
        <v>-0.121190644818292</v>
      </c>
      <c r="Q35">
        <v>0.17937125951479338</v>
      </c>
      <c r="R35">
        <v>0.33280383324847396</v>
      </c>
      <c r="S35">
        <v>0.37205052835960206</v>
      </c>
      <c r="T35">
        <v>0.32958989979157138</v>
      </c>
      <c r="U35">
        <v>0.23356748838596619</v>
      </c>
      <c r="V35">
        <v>0.10682767982439501</v>
      </c>
      <c r="W35">
        <v>-3.2956004360196189E-2</v>
      </c>
      <c r="X35">
        <v>-0.17279106425692747</v>
      </c>
      <c r="Y35">
        <v>-0.30375701377378661</v>
      </c>
      <c r="Z35">
        <v>-0.42034142359329563</v>
      </c>
      <c r="AA35">
        <v>-0.51975092134567413</v>
      </c>
      <c r="AB35">
        <v>-0.60123377838630088</v>
      </c>
      <c r="AC35">
        <v>-0.66545479316059142</v>
      </c>
      <c r="AD35">
        <v>-0.71395681718584569</v>
      </c>
      <c r="AE35">
        <v>-0.74872886873781352</v>
      </c>
      <c r="AF35">
        <v>-0.77188544377678747</v>
      </c>
    </row>
    <row r="36" spans="1:32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-1.5466437834964819</v>
      </c>
      <c r="M36">
        <v>-1.6601482026753822</v>
      </c>
      <c r="N36">
        <v>-1.431871523555539</v>
      </c>
      <c r="O36">
        <v>-1.1150139236918766</v>
      </c>
      <c r="P36">
        <v>-0.83487141545421917</v>
      </c>
      <c r="Q36">
        <v>-0.63888445555891904</v>
      </c>
      <c r="R36">
        <v>-0.53068823944355525</v>
      </c>
      <c r="S36">
        <v>-0.49492577355652045</v>
      </c>
      <c r="T36">
        <v>-0.51172750750843043</v>
      </c>
      <c r="U36">
        <v>-0.5631621600409531</v>
      </c>
      <c r="V36">
        <v>-0.63508584443081606</v>
      </c>
      <c r="W36">
        <v>-0.71700808521617532</v>
      </c>
      <c r="X36">
        <v>-0.80140721843573459</v>
      </c>
      <c r="Y36">
        <v>-0.88306955810252274</v>
      </c>
      <c r="Z36">
        <v>-0.95858279162646109</v>
      </c>
      <c r="AA36">
        <v>-1.0259505918417733</v>
      </c>
      <c r="AB36">
        <v>-1.0842749546687291</v>
      </c>
      <c r="AC36">
        <v>-1.133472755442344</v>
      </c>
      <c r="AD36">
        <v>-1.1740198321737449</v>
      </c>
      <c r="AE36">
        <v>-1.2067274986018117</v>
      </c>
      <c r="AF36">
        <v>-1.2325606461229155</v>
      </c>
    </row>
    <row r="37" spans="1:32" x14ac:dyDescent="0.25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-3.1876528780490965</v>
      </c>
      <c r="M37">
        <v>-2.3963195196376796</v>
      </c>
      <c r="N37">
        <v>-1.4133228314623936</v>
      </c>
      <c r="O37">
        <v>-0.64006837718659781</v>
      </c>
      <c r="P37">
        <v>-0.12316688394814479</v>
      </c>
      <c r="Q37">
        <v>0.17471573001341945</v>
      </c>
      <c r="R37">
        <v>0.30669239830665163</v>
      </c>
      <c r="S37">
        <v>0.32203369628001077</v>
      </c>
      <c r="T37">
        <v>0.26081490086999892</v>
      </c>
      <c r="U37">
        <v>0.15356031910065404</v>
      </c>
      <c r="V37">
        <v>2.2562775098111665E-2</v>
      </c>
      <c r="W37">
        <v>-0.11647347562344645</v>
      </c>
      <c r="X37">
        <v>-0.25295137742712415</v>
      </c>
      <c r="Y37">
        <v>-0.38016619443702604</v>
      </c>
      <c r="Z37">
        <v>-0.49432693296741492</v>
      </c>
      <c r="AA37">
        <v>-0.59376238484343258</v>
      </c>
      <c r="AB37">
        <v>-0.6782745025557646</v>
      </c>
      <c r="AC37">
        <v>-0.74861698178009251</v>
      </c>
      <c r="AD37">
        <v>-0.80608769143983849</v>
      </c>
      <c r="AE37">
        <v>-0.85222438320299299</v>
      </c>
      <c r="AF37">
        <v>-0.8885915843950154</v>
      </c>
    </row>
    <row r="38" spans="1:32" x14ac:dyDescent="0.25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-0.39762042458754143</v>
      </c>
      <c r="M38">
        <v>-0.37916394068796544</v>
      </c>
      <c r="N38">
        <v>-0.31383915479940017</v>
      </c>
      <c r="O38">
        <v>-0.23271351712977895</v>
      </c>
      <c r="P38">
        <v>-0.15498231643303884</v>
      </c>
      <c r="Q38">
        <v>-9.1784558005858496E-2</v>
      </c>
      <c r="R38">
        <v>-4.776710782061766E-2</v>
      </c>
      <c r="S38">
        <v>-2.3015823650285316E-2</v>
      </c>
      <c r="T38">
        <v>-1.4893277791661053E-2</v>
      </c>
      <c r="U38">
        <v>-1.9491012895755944E-2</v>
      </c>
      <c r="V38">
        <v>-3.2650573761094925E-2</v>
      </c>
      <c r="W38">
        <v>-5.0601697373442445E-2</v>
      </c>
      <c r="X38">
        <v>-7.0292955041728611E-2</v>
      </c>
      <c r="Y38">
        <v>-8.9497252111214731E-2</v>
      </c>
      <c r="Z38">
        <v>-0.10676947997707575</v>
      </c>
      <c r="AA38">
        <v>-0.12132261565123148</v>
      </c>
      <c r="AB38">
        <v>-0.13287173756995063</v>
      </c>
      <c r="AC38">
        <v>-0.14147936419089957</v>
      </c>
      <c r="AD38">
        <v>-0.14742102581786209</v>
      </c>
      <c r="AE38">
        <v>-0.15107923944831514</v>
      </c>
      <c r="AF38">
        <v>-0.15286698158071266</v>
      </c>
    </row>
    <row r="39" spans="1:3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-2.9837149866443702</v>
      </c>
      <c r="M39">
        <v>-2.1485787877444706</v>
      </c>
      <c r="N39">
        <v>-1.1090875164784575</v>
      </c>
      <c r="O39">
        <v>-0.25484245164143493</v>
      </c>
      <c r="P39">
        <v>0.35148871577295182</v>
      </c>
      <c r="Q39">
        <v>0.7320480088471859</v>
      </c>
      <c r="R39">
        <v>0.93168544419055532</v>
      </c>
      <c r="S39">
        <v>0.99744398442629389</v>
      </c>
      <c r="T39">
        <v>0.97085127423135464</v>
      </c>
      <c r="U39">
        <v>0.88552818590208471</v>
      </c>
      <c r="V39">
        <v>0.76718269350293244</v>
      </c>
      <c r="W39">
        <v>0.6345537504987897</v>
      </c>
      <c r="X39">
        <v>0.50062206354415384</v>
      </c>
      <c r="Y39">
        <v>0.37380077136957013</v>
      </c>
      <c r="Z39">
        <v>0.2590074923714436</v>
      </c>
      <c r="AA39">
        <v>0.15858974536047121</v>
      </c>
      <c r="AB39">
        <v>7.3101075494896861E-2</v>
      </c>
      <c r="AC39">
        <v>1.9305791272072881E-3</v>
      </c>
      <c r="AD39">
        <v>-5.6206898423627472E-2</v>
      </c>
      <c r="AE39">
        <v>-0.10290630610350071</v>
      </c>
      <c r="AF39">
        <v>-0.13981944219035869</v>
      </c>
    </row>
    <row r="40" spans="1:32" x14ac:dyDescent="0.25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-9.4409492999999429</v>
      </c>
      <c r="M40">
        <v>-15.495574000000033</v>
      </c>
      <c r="N40">
        <v>-18.575614200000018</v>
      </c>
      <c r="O40">
        <v>-20.086466900000005</v>
      </c>
      <c r="P40">
        <v>-20.752604799999972</v>
      </c>
      <c r="Q40">
        <v>-21.031213399999956</v>
      </c>
      <c r="R40">
        <v>-21.206645900000012</v>
      </c>
      <c r="S40">
        <v>-21.435259699999961</v>
      </c>
      <c r="T40">
        <v>-21.781816999999933</v>
      </c>
      <c r="U40">
        <v>-22.250443700000005</v>
      </c>
      <c r="V40">
        <v>-22.810068200000046</v>
      </c>
      <c r="W40">
        <v>-23.414201700000035</v>
      </c>
      <c r="X40">
        <v>-24.015006700000072</v>
      </c>
      <c r="Y40">
        <v>-24.572000400000093</v>
      </c>
      <c r="Z40">
        <v>-25.05622900000003</v>
      </c>
      <c r="AA40">
        <v>-25.451076900000089</v>
      </c>
      <c r="AB40">
        <v>-25.750920999999948</v>
      </c>
      <c r="AC40">
        <v>-25.958687400000031</v>
      </c>
      <c r="AD40">
        <v>-26.083099700000048</v>
      </c>
      <c r="AE40">
        <v>-26.136129699999969</v>
      </c>
      <c r="AF40">
        <v>-26.130920500000002</v>
      </c>
    </row>
    <row r="41" spans="1:32" x14ac:dyDescent="0.25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-3.9989316999999858</v>
      </c>
      <c r="M41">
        <v>-3.5564586000000133</v>
      </c>
      <c r="N41">
        <v>-1.656901199999993</v>
      </c>
      <c r="O41">
        <v>0.57352410000001441</v>
      </c>
      <c r="P41">
        <v>2.6333831000000032</v>
      </c>
      <c r="Q41">
        <v>4.296319699999998</v>
      </c>
      <c r="R41">
        <v>5.4987695000000087</v>
      </c>
      <c r="S41">
        <v>6.2720173999999815</v>
      </c>
      <c r="T41">
        <v>6.6926374999999894</v>
      </c>
      <c r="U41">
        <v>6.8495796999999925</v>
      </c>
      <c r="V41">
        <v>6.8255437000000256</v>
      </c>
      <c r="W41">
        <v>6.6886275000000239</v>
      </c>
      <c r="X41">
        <v>6.4902984000000004</v>
      </c>
      <c r="Y41">
        <v>6.2666875000000175</v>
      </c>
      <c r="Z41">
        <v>6.0412728000000016</v>
      </c>
      <c r="AA41">
        <v>5.827861200000001</v>
      </c>
      <c r="AB41">
        <v>5.6333251000000075</v>
      </c>
      <c r="AC41">
        <v>5.4598823000000039</v>
      </c>
      <c r="AD41">
        <v>5.3068758999999943</v>
      </c>
      <c r="AE41">
        <v>5.1720902000000137</v>
      </c>
      <c r="AF41">
        <v>5.0526745999999889</v>
      </c>
    </row>
    <row r="42" spans="1:32" x14ac:dyDescent="0.25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-4.8472263999999541</v>
      </c>
      <c r="M42">
        <v>-6.3941325999999776</v>
      </c>
      <c r="N42">
        <v>-6.1866516000000047</v>
      </c>
      <c r="O42">
        <v>-5.3722778000000062</v>
      </c>
      <c r="P42">
        <v>-4.4391662999999539</v>
      </c>
      <c r="Q42">
        <v>-3.6488595000000146</v>
      </c>
      <c r="R42">
        <v>-3.1242406000000074</v>
      </c>
      <c r="S42">
        <v>-2.8959343000000217</v>
      </c>
      <c r="T42">
        <v>-2.9374209000000064</v>
      </c>
      <c r="U42">
        <v>-3.1915129999999863</v>
      </c>
      <c r="V42">
        <v>-3.5895770000000198</v>
      </c>
      <c r="W42">
        <v>-4.0646666999999752</v>
      </c>
      <c r="X42">
        <v>-4.559516799999983</v>
      </c>
      <c r="Y42">
        <v>-5.0303622000000132</v>
      </c>
      <c r="Z42">
        <v>-5.4476444999999671</v>
      </c>
      <c r="AA42">
        <v>-5.7946794000000637</v>
      </c>
      <c r="AB42">
        <v>-6.0652289000000223</v>
      </c>
      <c r="AC42">
        <v>-6.260711600000036</v>
      </c>
      <c r="AD42">
        <v>-6.3875401999999895</v>
      </c>
      <c r="AE42">
        <v>-6.4548661000000038</v>
      </c>
      <c r="AF42">
        <v>-6.4728446000000304</v>
      </c>
    </row>
    <row r="43" spans="1:32" x14ac:dyDescent="0.25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-1.211956390000001</v>
      </c>
      <c r="M43">
        <v>-1.3024525999999987</v>
      </c>
      <c r="N43">
        <v>-1.3677621999999978</v>
      </c>
      <c r="O43">
        <v>-1.4319302300000025</v>
      </c>
      <c r="P43">
        <v>-1.4967901499999989</v>
      </c>
      <c r="Q43">
        <v>-1.5611752900000013</v>
      </c>
      <c r="R43">
        <v>-1.6230636299999972</v>
      </c>
      <c r="S43">
        <v>-1.6803759600000028</v>
      </c>
      <c r="T43">
        <v>-1.7315310199999985</v>
      </c>
      <c r="U43">
        <v>-1.7756647200000018</v>
      </c>
      <c r="V43">
        <v>-1.8125917200000004</v>
      </c>
      <c r="W43">
        <v>-1.8426465900000011</v>
      </c>
      <c r="X43">
        <v>-1.8665021599999996</v>
      </c>
      <c r="Y43">
        <v>-1.8850130500000013</v>
      </c>
      <c r="Z43">
        <v>-1.8990983700000008</v>
      </c>
      <c r="AA43">
        <v>-1.909661670000002</v>
      </c>
      <c r="AB43">
        <v>-1.9175404199999981</v>
      </c>
      <c r="AC43">
        <v>-1.92347702</v>
      </c>
      <c r="AD43">
        <v>-1.9281049299999999</v>
      </c>
      <c r="AE43">
        <v>-1.9319450200000006</v>
      </c>
      <c r="AF43">
        <v>-1.9354090200000016</v>
      </c>
    </row>
    <row r="44" spans="1:32" x14ac:dyDescent="0.25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-21.208372199999985</v>
      </c>
      <c r="M44">
        <v>-15.778567000000066</v>
      </c>
      <c r="N44">
        <v>-10.214813699999922</v>
      </c>
      <c r="O44">
        <v>-5.861495600000012</v>
      </c>
      <c r="P44">
        <v>-2.6298631999999316</v>
      </c>
      <c r="Q44">
        <v>-0.26984270000002653</v>
      </c>
      <c r="R44">
        <v>1.4306688000000349</v>
      </c>
      <c r="S44">
        <v>2.6339993000000277</v>
      </c>
      <c r="T44">
        <v>3.4652866000000131</v>
      </c>
      <c r="U44">
        <v>4.0228251999999429</v>
      </c>
      <c r="V44">
        <v>4.3843102999999246</v>
      </c>
      <c r="W44">
        <v>4.6105593999999428</v>
      </c>
      <c r="X44">
        <v>4.7480514999999741</v>
      </c>
      <c r="Y44">
        <v>4.8310251000000335</v>
      </c>
      <c r="Z44">
        <v>4.8834555999999338</v>
      </c>
      <c r="AA44">
        <v>4.920995400000038</v>
      </c>
      <c r="AB44">
        <v>4.952844099999993</v>
      </c>
      <c r="AC44">
        <v>4.9834753999999748</v>
      </c>
      <c r="AD44">
        <v>5.0141547000000628</v>
      </c>
      <c r="AE44">
        <v>5.0441978000000063</v>
      </c>
      <c r="AF44">
        <v>5.0719536999999946</v>
      </c>
    </row>
    <row r="45" spans="1:32" x14ac:dyDescent="0.25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-22.251056699999992</v>
      </c>
      <c r="M45">
        <v>-14.027736000000004</v>
      </c>
      <c r="N45">
        <v>-8.75881430000004</v>
      </c>
      <c r="O45">
        <v>-5.5017873000000463</v>
      </c>
      <c r="P45">
        <v>-3.4053121000000033</v>
      </c>
      <c r="Q45">
        <v>-1.9696059999999989</v>
      </c>
      <c r="R45">
        <v>-0.9293880000000172</v>
      </c>
      <c r="S45">
        <v>-0.14555100000001175</v>
      </c>
      <c r="T45">
        <v>0.45912450000002991</v>
      </c>
      <c r="U45">
        <v>0.93295489999997017</v>
      </c>
      <c r="V45">
        <v>1.3105165999999713</v>
      </c>
      <c r="W45">
        <v>1.6187919999999849</v>
      </c>
      <c r="X45">
        <v>1.8792870999999991</v>
      </c>
      <c r="Y45">
        <v>2.10868099999999</v>
      </c>
      <c r="Z45">
        <v>2.319163900000035</v>
      </c>
      <c r="AA45">
        <v>2.5188823999999954</v>
      </c>
      <c r="AB45">
        <v>2.7125626999999781</v>
      </c>
      <c r="AC45">
        <v>2.9022484999999847</v>
      </c>
      <c r="AD45">
        <v>3.0880584999999883</v>
      </c>
      <c r="AE45">
        <v>3.2688845000000128</v>
      </c>
      <c r="AF45">
        <v>3.4429811999999629</v>
      </c>
    </row>
    <row r="46" spans="1:32" x14ac:dyDescent="0.25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-52.270943999999872</v>
      </c>
      <c r="M46">
        <v>-40.031846999999971</v>
      </c>
      <c r="N46">
        <v>-28.748777999999902</v>
      </c>
      <c r="O46">
        <v>-20.710285000000113</v>
      </c>
      <c r="P46">
        <v>-15.304912999999942</v>
      </c>
      <c r="Q46">
        <v>-11.748600000000124</v>
      </c>
      <c r="R46">
        <v>-9.4615020000001095</v>
      </c>
      <c r="S46">
        <v>-8.0497210000000905</v>
      </c>
      <c r="T46">
        <v>-7.2443230000001222</v>
      </c>
      <c r="U46">
        <v>-6.8548749999999927</v>
      </c>
      <c r="V46">
        <v>-6.7411039999999502</v>
      </c>
      <c r="W46">
        <v>-6.7973970000000463</v>
      </c>
      <c r="X46">
        <v>-6.9447250000000622</v>
      </c>
      <c r="Y46">
        <v>-7.1260620000000472</v>
      </c>
      <c r="Z46">
        <v>-7.3030360000000201</v>
      </c>
      <c r="AA46">
        <v>-7.4527479999999287</v>
      </c>
      <c r="AB46">
        <v>-7.5644930000000841</v>
      </c>
      <c r="AC46">
        <v>-7.6364880000000994</v>
      </c>
      <c r="AD46">
        <v>-7.6728290000000925</v>
      </c>
      <c r="AE46">
        <v>-7.6808799999998882</v>
      </c>
      <c r="AF46">
        <v>-7.6692130000001271</v>
      </c>
    </row>
    <row r="47" spans="1:32" x14ac:dyDescent="0.25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-147.15263199999981</v>
      </c>
      <c r="M47">
        <v>-118.72013700000002</v>
      </c>
      <c r="N47">
        <v>-85.569752999999992</v>
      </c>
      <c r="O47">
        <v>-58.188896999999997</v>
      </c>
      <c r="P47">
        <v>-38.921972000000096</v>
      </c>
      <c r="Q47">
        <v>-27.148453000000018</v>
      </c>
      <c r="R47">
        <v>-21.332351000000017</v>
      </c>
      <c r="S47">
        <v>-19.871802000000116</v>
      </c>
      <c r="T47">
        <v>-21.413864000000103</v>
      </c>
      <c r="U47">
        <v>-24.925510000000031</v>
      </c>
      <c r="V47">
        <v>-29.663061999999854</v>
      </c>
      <c r="W47">
        <v>-35.1102699999999</v>
      </c>
      <c r="X47">
        <v>-40.916723000000047</v>
      </c>
      <c r="Y47">
        <v>-46.847974000000022</v>
      </c>
      <c r="Z47">
        <v>-52.748949999999923</v>
      </c>
      <c r="AA47">
        <v>-58.518395000000055</v>
      </c>
      <c r="AB47">
        <v>-64.091364999999996</v>
      </c>
      <c r="AC47">
        <v>-69.427155999999968</v>
      </c>
      <c r="AD47">
        <v>-74.500894000000017</v>
      </c>
      <c r="AE47">
        <v>-79.297613000000183</v>
      </c>
      <c r="AF47">
        <v>-83.808113999999932</v>
      </c>
    </row>
    <row r="48" spans="1:32" x14ac:dyDescent="0.25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-120.85408400000006</v>
      </c>
      <c r="M48">
        <v>-90.158930000000055</v>
      </c>
      <c r="N48">
        <v>-57.792206000000078</v>
      </c>
      <c r="O48">
        <v>-33.746286000000055</v>
      </c>
      <c r="P48">
        <v>-18.345981999999822</v>
      </c>
      <c r="Q48">
        <v>-9.9437480000001415</v>
      </c>
      <c r="R48">
        <v>-6.6981570000002648</v>
      </c>
      <c r="S48">
        <v>-7.0211089999997967</v>
      </c>
      <c r="T48">
        <v>-9.6619970000001558</v>
      </c>
      <c r="U48">
        <v>-13.678791999999703</v>
      </c>
      <c r="V48">
        <v>-18.38122999999996</v>
      </c>
      <c r="W48">
        <v>-23.276902999999947</v>
      </c>
      <c r="X48">
        <v>-28.027954000000136</v>
      </c>
      <c r="Y48">
        <v>-32.417230000000018</v>
      </c>
      <c r="Z48">
        <v>-36.320882999999867</v>
      </c>
      <c r="AA48">
        <v>-39.685201999999663</v>
      </c>
      <c r="AB48">
        <v>-42.506662000000233</v>
      </c>
      <c r="AC48">
        <v>-44.814988999999969</v>
      </c>
      <c r="AD48">
        <v>-46.65933700000005</v>
      </c>
      <c r="AE48">
        <v>-48.097611000000143</v>
      </c>
      <c r="AF48">
        <v>-49.188782000000174</v>
      </c>
    </row>
    <row r="49" spans="1:32" x14ac:dyDescent="0.25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-51.321412999999893</v>
      </c>
      <c r="M49">
        <v>-37.309550000000172</v>
      </c>
      <c r="N49">
        <v>-25.38511399999993</v>
      </c>
      <c r="O49">
        <v>-17.458750000000009</v>
      </c>
      <c r="P49">
        <v>-12.75029399999994</v>
      </c>
      <c r="Q49">
        <v>-10.302711999999929</v>
      </c>
      <c r="R49">
        <v>-9.3684820000000855</v>
      </c>
      <c r="S49">
        <v>-9.4129769999999553</v>
      </c>
      <c r="T49">
        <v>-10.06153600000016</v>
      </c>
      <c r="U49">
        <v>-11.051077000000078</v>
      </c>
      <c r="V49">
        <v>-12.19586100000015</v>
      </c>
      <c r="W49">
        <v>-13.36565399999995</v>
      </c>
      <c r="X49">
        <v>-14.47208999999998</v>
      </c>
      <c r="Y49">
        <v>-15.459552000000031</v>
      </c>
      <c r="Z49">
        <v>-16.298144000000093</v>
      </c>
      <c r="AA49">
        <v>-16.97761800000012</v>
      </c>
      <c r="AB49">
        <v>-17.501870999999937</v>
      </c>
      <c r="AC49">
        <v>-17.884080999999924</v>
      </c>
      <c r="AD49">
        <v>-18.142612000000099</v>
      </c>
      <c r="AE49">
        <v>-18.29780599999981</v>
      </c>
      <c r="AF49">
        <v>-18.369668999999931</v>
      </c>
    </row>
    <row r="50" spans="1:32" x14ac:dyDescent="0.25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-76.538440799999989</v>
      </c>
      <c r="M50">
        <v>-45.733388199999922</v>
      </c>
      <c r="N50">
        <v>-25.771778899999958</v>
      </c>
      <c r="O50">
        <v>-13.455098899999939</v>
      </c>
      <c r="P50">
        <v>-6.1735230000000456</v>
      </c>
      <c r="Q50">
        <v>-2.2087649999999712</v>
      </c>
      <c r="R50">
        <v>-0.48073799999997391</v>
      </c>
      <c r="S50">
        <v>-0.28866599999992104</v>
      </c>
      <c r="T50">
        <v>-1.1401130000000421</v>
      </c>
      <c r="U50">
        <v>-2.6597659999999905</v>
      </c>
      <c r="V50">
        <v>-4.5496689999999944</v>
      </c>
      <c r="W50">
        <v>-6.5753219999999146</v>
      </c>
      <c r="X50">
        <v>-8.5608200000001489</v>
      </c>
      <c r="Y50">
        <v>-10.384553000000096</v>
      </c>
      <c r="Z50">
        <v>-11.972634999999855</v>
      </c>
      <c r="AA50">
        <v>-13.29022000000009</v>
      </c>
      <c r="AB50">
        <v>-14.331910999999991</v>
      </c>
      <c r="AC50">
        <v>-15.112513000000035</v>
      </c>
      <c r="AD50">
        <v>-15.658999999999878</v>
      </c>
      <c r="AE50">
        <v>-16.004136000000017</v>
      </c>
      <c r="AF50">
        <v>-16.181829999999991</v>
      </c>
    </row>
    <row r="51" spans="1:32" x14ac:dyDescent="0.25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-9.0550417000000039</v>
      </c>
      <c r="M51">
        <v>-8.3586589000000231</v>
      </c>
      <c r="N51">
        <v>-6.1583046000000081</v>
      </c>
      <c r="O51">
        <v>-4.0033523000000173</v>
      </c>
      <c r="P51">
        <v>-2.3292701000000307</v>
      </c>
      <c r="Q51">
        <v>-1.2117690000000039</v>
      </c>
      <c r="R51">
        <v>-0.59475630000002866</v>
      </c>
      <c r="S51">
        <v>-0.37850689999999076</v>
      </c>
      <c r="T51">
        <v>-0.45792210000001887</v>
      </c>
      <c r="U51">
        <v>-0.73807460000000447</v>
      </c>
      <c r="V51">
        <v>-1.1393480000000409</v>
      </c>
      <c r="W51">
        <v>-1.5983104000000026</v>
      </c>
      <c r="X51">
        <v>-2.0669772999999623</v>
      </c>
      <c r="Y51">
        <v>-2.511379399999953</v>
      </c>
      <c r="Z51">
        <v>-2.9097045999999978</v>
      </c>
      <c r="AA51">
        <v>-3.250149199999953</v>
      </c>
      <c r="AB51">
        <v>-3.5286479999999756</v>
      </c>
      <c r="AC51">
        <v>-3.7466684999999984</v>
      </c>
      <c r="AD51">
        <v>-3.9092344000000026</v>
      </c>
      <c r="AE51">
        <v>-4.0232886999999664</v>
      </c>
      <c r="AF51">
        <v>-4.0964409000000046</v>
      </c>
    </row>
    <row r="52" spans="1:32" x14ac:dyDescent="0.25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-18.056185099999993</v>
      </c>
      <c r="M52">
        <v>-16.062570499999993</v>
      </c>
      <c r="N52">
        <v>-10.433338999999933</v>
      </c>
      <c r="O52">
        <v>-5.08101709999994</v>
      </c>
      <c r="P52">
        <v>-1.0437544999999773</v>
      </c>
      <c r="Q52">
        <v>1.5493150999999443</v>
      </c>
      <c r="R52">
        <v>2.8829216999999971</v>
      </c>
      <c r="S52">
        <v>3.232243599999947</v>
      </c>
      <c r="T52">
        <v>2.871664399999986</v>
      </c>
      <c r="U52">
        <v>2.0409380000000965</v>
      </c>
      <c r="V52">
        <v>0.93617889999995896</v>
      </c>
      <c r="W52">
        <v>-0.28964580000001661</v>
      </c>
      <c r="X52">
        <v>-1.523040999999921</v>
      </c>
      <c r="Y52">
        <v>-2.6851852999999437</v>
      </c>
      <c r="Z52">
        <v>-3.7265570000000707</v>
      </c>
      <c r="AA52">
        <v>-4.6212395000000015</v>
      </c>
      <c r="AB52">
        <v>-5.3612272000000303</v>
      </c>
      <c r="AC52">
        <v>-5.9510970000000043</v>
      </c>
      <c r="AD52">
        <v>-6.4033618999999362</v>
      </c>
      <c r="AE52">
        <v>-6.7347009000000071</v>
      </c>
      <c r="AF52">
        <v>-6.9631254000000808</v>
      </c>
    </row>
    <row r="53" spans="1:32" x14ac:dyDescent="0.25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-4.4659839000000261</v>
      </c>
      <c r="M53">
        <v>-4.8076333999999861</v>
      </c>
      <c r="N53">
        <v>-4.1585905999999682</v>
      </c>
      <c r="O53">
        <v>-3.2477309000000218</v>
      </c>
      <c r="P53">
        <v>-2.4388043999999809</v>
      </c>
      <c r="Q53">
        <v>-1.8717047000000093</v>
      </c>
      <c r="R53">
        <v>-1.5592368999999735</v>
      </c>
      <c r="S53">
        <v>-1.4583788000000482</v>
      </c>
      <c r="T53">
        <v>-1.512260700000013</v>
      </c>
      <c r="U53">
        <v>-1.6690871000000129</v>
      </c>
      <c r="V53">
        <v>-1.8877114000000006</v>
      </c>
      <c r="W53">
        <v>-2.1373952999999801</v>
      </c>
      <c r="X53">
        <v>-2.3959164999999985</v>
      </c>
      <c r="Y53">
        <v>-2.6477133999999864</v>
      </c>
      <c r="Z53">
        <v>-2.8824602000000255</v>
      </c>
      <c r="AA53">
        <v>-3.093981900000017</v>
      </c>
      <c r="AB53">
        <v>-3.2793546000000333</v>
      </c>
      <c r="AC53">
        <v>-3.4380934000000138</v>
      </c>
      <c r="AD53">
        <v>-3.5714095000000157</v>
      </c>
      <c r="AE53">
        <v>-3.6815530000000081</v>
      </c>
      <c r="AF53">
        <v>-3.7712712999999667</v>
      </c>
    </row>
    <row r="54" spans="1:32" x14ac:dyDescent="0.25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-123.55614800000012</v>
      </c>
      <c r="M54">
        <v>-93.152752999999848</v>
      </c>
      <c r="N54">
        <v>-55.099793999999747</v>
      </c>
      <c r="O54">
        <v>-25.026066999999784</v>
      </c>
      <c r="P54">
        <v>-4.8296740000000682</v>
      </c>
      <c r="Q54">
        <v>6.8708980000001247</v>
      </c>
      <c r="R54">
        <v>12.096010000000206</v>
      </c>
      <c r="S54">
        <v>12.737907000000178</v>
      </c>
      <c r="T54">
        <v>10.346340999999939</v>
      </c>
      <c r="U54">
        <v>6.1092939999998634</v>
      </c>
      <c r="V54">
        <v>0.9002480000003743</v>
      </c>
      <c r="W54">
        <v>-4.6607340000000477</v>
      </c>
      <c r="X54">
        <v>-10.151307000000088</v>
      </c>
      <c r="Y54">
        <v>-15.300866999999926</v>
      </c>
      <c r="Z54">
        <v>-19.953287000000273</v>
      </c>
      <c r="AA54">
        <v>-24.036458999999923</v>
      </c>
      <c r="AB54">
        <v>-27.537273000000368</v>
      </c>
      <c r="AC54">
        <v>-30.481248000000051</v>
      </c>
      <c r="AD54">
        <v>-32.916450000000168</v>
      </c>
      <c r="AE54">
        <v>-34.901354999999967</v>
      </c>
      <c r="AF54">
        <v>-36.496243000000504</v>
      </c>
    </row>
    <row r="55" spans="1:32" x14ac:dyDescent="0.25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-30.537121000000297</v>
      </c>
      <c r="M55">
        <v>-29.204115999999885</v>
      </c>
      <c r="N55">
        <v>-24.242745000000468</v>
      </c>
      <c r="O55">
        <v>-18.02826400000049</v>
      </c>
      <c r="P55">
        <v>-12.04126400000041</v>
      </c>
      <c r="Q55">
        <v>-7.1518299999997907</v>
      </c>
      <c r="R55">
        <v>-3.7327950000008059</v>
      </c>
      <c r="S55">
        <v>-1.8038040000001274</v>
      </c>
      <c r="T55">
        <v>-1.1706059999996796</v>
      </c>
      <c r="U55">
        <v>-1.5364290000006804</v>
      </c>
      <c r="V55">
        <v>-2.5812290000003486</v>
      </c>
      <c r="W55">
        <v>-4.0119770000001154</v>
      </c>
      <c r="X55">
        <v>-5.5893689999993512</v>
      </c>
      <c r="Y55">
        <v>-7.1370430000006309</v>
      </c>
      <c r="Z55">
        <v>-8.5391250000002401</v>
      </c>
      <c r="AA55">
        <v>-9.7311829999998736</v>
      </c>
      <c r="AB55">
        <v>-10.688435000000027</v>
      </c>
      <c r="AC55">
        <v>-11.413851999999679</v>
      </c>
      <c r="AD55">
        <v>-11.927685999999994</v>
      </c>
      <c r="AE55">
        <v>-12.259116999999605</v>
      </c>
      <c r="AF55">
        <v>-12.440153000000464</v>
      </c>
    </row>
    <row r="56" spans="1:32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-51.676603999999998</v>
      </c>
      <c r="M56">
        <v>-37.320335999999998</v>
      </c>
      <c r="N56">
        <v>-19.320470999999998</v>
      </c>
      <c r="O56">
        <v>-4.4522680000000037</v>
      </c>
      <c r="P56">
        <v>6.1585509999999886</v>
      </c>
      <c r="Q56">
        <v>12.863653999999997</v>
      </c>
      <c r="R56">
        <v>16.419190000000071</v>
      </c>
      <c r="S56">
        <v>17.629035999999815</v>
      </c>
      <c r="T56">
        <v>17.208791999999903</v>
      </c>
      <c r="U56">
        <v>15.741919999999936</v>
      </c>
      <c r="V56">
        <v>13.677658000000065</v>
      </c>
      <c r="W56">
        <v>11.345900999999913</v>
      </c>
      <c r="X56">
        <v>8.9771439999999529</v>
      </c>
      <c r="Y56">
        <v>6.7224259999998139</v>
      </c>
      <c r="Z56">
        <v>4.6714939999999388</v>
      </c>
      <c r="AA56">
        <v>2.8686410000000251</v>
      </c>
      <c r="AB56">
        <v>1.3261190000000624</v>
      </c>
      <c r="AC56">
        <v>3.5123999999996158E-2</v>
      </c>
      <c r="AD56">
        <v>-1.0255660000000262</v>
      </c>
      <c r="AE56">
        <v>-1.8831009999998969</v>
      </c>
      <c r="AF56">
        <v>-2.5660010000001421</v>
      </c>
    </row>
    <row r="57" spans="1:32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-1.6500027301905695</v>
      </c>
      <c r="M57">
        <v>-1.3384373255804549</v>
      </c>
      <c r="N57">
        <v>-1.1763237851177943</v>
      </c>
      <c r="O57">
        <v>-1.1906642197561323</v>
      </c>
      <c r="P57">
        <v>-1.2622004115663055</v>
      </c>
      <c r="Q57">
        <v>-1.3662063543954606</v>
      </c>
      <c r="R57">
        <v>-1.4897837157884286</v>
      </c>
      <c r="S57">
        <v>-1.623892886300049</v>
      </c>
      <c r="T57">
        <v>-1.7616240300483588</v>
      </c>
      <c r="U57">
        <v>-1.897184664538254</v>
      </c>
      <c r="V57">
        <v>-2.0255934364272865</v>
      </c>
      <c r="W57">
        <v>-2.142801652823445</v>
      </c>
      <c r="X57">
        <v>-2.2458916119414973</v>
      </c>
      <c r="Y57">
        <v>-2.3331578000717945</v>
      </c>
      <c r="Z57">
        <v>-2.4040302272545944</v>
      </c>
      <c r="AA57">
        <v>-2.4588787919117894</v>
      </c>
      <c r="AB57">
        <v>-2.4987615393134766</v>
      </c>
      <c r="AC57">
        <v>-2.5251700182259418</v>
      </c>
      <c r="AD57">
        <v>-2.5398070540505913</v>
      </c>
      <c r="AE57">
        <v>-2.5444135852648042</v>
      </c>
      <c r="AF57">
        <v>-2.5406479519763492</v>
      </c>
    </row>
    <row r="58" spans="1:32" x14ac:dyDescent="0.25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-3.305692790061876</v>
      </c>
      <c r="M58">
        <v>-0.63993182410819749</v>
      </c>
      <c r="N58">
        <v>5.3750653679252025E-2</v>
      </c>
      <c r="O58">
        <v>0.32862908933715129</v>
      </c>
      <c r="P58">
        <v>0.40292922835725165</v>
      </c>
      <c r="Q58">
        <v>0.34486905186430494</v>
      </c>
      <c r="R58">
        <v>0.20805866814110896</v>
      </c>
      <c r="S58">
        <v>3.1850424557888779E-2</v>
      </c>
      <c r="T58">
        <v>-0.15808564235363365</v>
      </c>
      <c r="U58">
        <v>-0.34595752542347924</v>
      </c>
      <c r="V58">
        <v>-0.52232041092736825</v>
      </c>
      <c r="W58">
        <v>-0.68173415805892201</v>
      </c>
      <c r="X58">
        <v>-0.82138106867466476</v>
      </c>
      <c r="Y58">
        <v>-0.94024534730360321</v>
      </c>
      <c r="Z58">
        <v>-1.0385746608629121</v>
      </c>
      <c r="AA58">
        <v>-1.1174786892682032</v>
      </c>
      <c r="AB58">
        <v>-1.1786068682297368</v>
      </c>
      <c r="AC58">
        <v>-1.2238893312710886</v>
      </c>
      <c r="AD58">
        <v>-1.2553376525579529</v>
      </c>
      <c r="AE58">
        <v>-1.2749034063457398</v>
      </c>
      <c r="AF58">
        <v>-1.2843880389414308</v>
      </c>
    </row>
    <row r="59" spans="1:32" x14ac:dyDescent="0.25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-1.9901604018247143</v>
      </c>
      <c r="M59">
        <v>-0.84987901605435567</v>
      </c>
      <c r="N59">
        <v>-0.67970455286924247</v>
      </c>
      <c r="O59">
        <v>-0.76408713463799183</v>
      </c>
      <c r="P59">
        <v>-0.86953009725303509</v>
      </c>
      <c r="Q59">
        <v>-0.98978861395877527</v>
      </c>
      <c r="R59">
        <v>-1.1197138300797715</v>
      </c>
      <c r="S59">
        <v>-1.2542537168300671</v>
      </c>
      <c r="T59">
        <v>-1.389075681661267</v>
      </c>
      <c r="U59">
        <v>-1.5199459362101764</v>
      </c>
      <c r="V59">
        <v>-1.6427570521137747</v>
      </c>
      <c r="W59">
        <v>-1.7539486773637591</v>
      </c>
      <c r="X59">
        <v>-1.8508866108611799</v>
      </c>
      <c r="Y59">
        <v>-1.9320271307757708</v>
      </c>
      <c r="Z59">
        <v>-1.9968740593413692</v>
      </c>
      <c r="AA59">
        <v>-2.0458020218679263</v>
      </c>
      <c r="AB59">
        <v>-2.0798233484679129</v>
      </c>
      <c r="AC59">
        <v>-2.1003541266196857</v>
      </c>
      <c r="AD59">
        <v>-2.109012631666618</v>
      </c>
      <c r="AE59">
        <v>-2.1074629074364859</v>
      </c>
      <c r="AF59">
        <v>-2.097306088630968</v>
      </c>
    </row>
    <row r="60" spans="1:32" x14ac:dyDescent="0.25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-8.6695863081146953</v>
      </c>
      <c r="M60">
        <v>4.1206276013712628</v>
      </c>
      <c r="N60">
        <v>1.1272255707813761</v>
      </c>
      <c r="O60">
        <v>0.10370683815843496</v>
      </c>
      <c r="P60">
        <v>-0.53168256238451672</v>
      </c>
      <c r="Q60">
        <v>-1.0279868291874106</v>
      </c>
      <c r="R60">
        <v>-1.4270414219389127</v>
      </c>
      <c r="S60">
        <v>-1.7469130950327316</v>
      </c>
      <c r="T60">
        <v>-2.0035968263833359</v>
      </c>
      <c r="U60">
        <v>-2.2106227928146649</v>
      </c>
      <c r="V60">
        <v>-2.3782411907482648</v>
      </c>
      <c r="W60">
        <v>-2.5138113559644792</v>
      </c>
      <c r="X60">
        <v>-2.6226318782667901</v>
      </c>
      <c r="Y60">
        <v>-2.7087013672491667</v>
      </c>
      <c r="Z60">
        <v>-2.7752490629374904</v>
      </c>
      <c r="AA60">
        <v>-2.8250426743293811</v>
      </c>
      <c r="AB60">
        <v>-2.8605397947897959</v>
      </c>
      <c r="AC60">
        <v>-2.8839462975868813</v>
      </c>
      <c r="AD60">
        <v>-2.8972325787273823</v>
      </c>
      <c r="AE60">
        <v>-2.9021348324149598</v>
      </c>
      <c r="AF60">
        <v>-2.9001592610967464</v>
      </c>
    </row>
    <row r="61" spans="1:32" x14ac:dyDescent="0.25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-7.2071138623036273</v>
      </c>
      <c r="M61">
        <v>0.50298350175246309</v>
      </c>
      <c r="N61">
        <v>-8.1216560760843937E-2</v>
      </c>
      <c r="O61">
        <v>-0.15255432566815275</v>
      </c>
      <c r="P61">
        <v>-0.16199961335335855</v>
      </c>
      <c r="Q61">
        <v>-0.18904167102549163</v>
      </c>
      <c r="R61">
        <v>-0.23510488123503759</v>
      </c>
      <c r="S61">
        <v>-0.29192786868911247</v>
      </c>
      <c r="T61">
        <v>-0.35314784334171678</v>
      </c>
      <c r="U61">
        <v>-0.41477285337745418</v>
      </c>
      <c r="V61">
        <v>-0.47430084743057543</v>
      </c>
      <c r="W61">
        <v>-0.53011351954755925</v>
      </c>
      <c r="X61">
        <v>-0.58118451501384394</v>
      </c>
      <c r="Y61">
        <v>-0.62694385615815751</v>
      </c>
      <c r="Z61">
        <v>-0.66719108602586452</v>
      </c>
      <c r="AA61">
        <v>-0.70201331678152457</v>
      </c>
      <c r="AB61">
        <v>-0.73170044292674152</v>
      </c>
      <c r="AC61">
        <v>-0.75666377343397428</v>
      </c>
      <c r="AD61">
        <v>-0.77736667410090998</v>
      </c>
      <c r="AE61">
        <v>-0.79427168772046031</v>
      </c>
      <c r="AF61">
        <v>-0.80780549771922727</v>
      </c>
    </row>
    <row r="62" spans="1:32" x14ac:dyDescent="0.25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-14.092191125063902</v>
      </c>
      <c r="M62">
        <v>4.3199738428968626</v>
      </c>
      <c r="N62">
        <v>2.0531672879475771E-2</v>
      </c>
      <c r="O62">
        <v>-0.57300876489391195</v>
      </c>
      <c r="P62">
        <v>-0.70538224457186161</v>
      </c>
      <c r="Q62">
        <v>-0.79967602366384227</v>
      </c>
      <c r="R62">
        <v>-0.89766029211468812</v>
      </c>
      <c r="S62">
        <v>-0.99661146632599174</v>
      </c>
      <c r="T62">
        <v>-1.0920100467712746</v>
      </c>
      <c r="U62">
        <v>-1.1811043942467236</v>
      </c>
      <c r="V62">
        <v>-1.2623180744528506</v>
      </c>
      <c r="W62">
        <v>-1.3347550494017479</v>
      </c>
      <c r="X62">
        <v>-1.3979942720887539</v>
      </c>
      <c r="Y62">
        <v>-1.4520013659012121</v>
      </c>
      <c r="Z62">
        <v>-1.4970596691491256</v>
      </c>
      <c r="AA62">
        <v>-1.5336925505999188</v>
      </c>
      <c r="AB62">
        <v>-1.5625807333901731</v>
      </c>
      <c r="AC62">
        <v>-1.5844849362469993</v>
      </c>
      <c r="AD62">
        <v>-1.6001831897777929</v>
      </c>
      <c r="AE62">
        <v>-1.6104256020440633</v>
      </c>
      <c r="AF62">
        <v>-1.6159065677974982</v>
      </c>
    </row>
    <row r="63" spans="1:32" x14ac:dyDescent="0.25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-7.1922873118957398</v>
      </c>
      <c r="M63">
        <v>6.3966425058059606E-2</v>
      </c>
      <c r="N63">
        <v>-1.038393203807364</v>
      </c>
      <c r="O63">
        <v>-1.4313778276526024</v>
      </c>
      <c r="P63">
        <v>-1.6758119574919239</v>
      </c>
      <c r="Q63">
        <v>-1.8683746243639665</v>
      </c>
      <c r="R63">
        <v>-2.0228594843842984</v>
      </c>
      <c r="S63">
        <v>-2.1440021621487726</v>
      </c>
      <c r="T63">
        <v>-2.2372155623373913</v>
      </c>
      <c r="U63">
        <v>-2.3079971609571204</v>
      </c>
      <c r="V63">
        <v>-2.3609627022835089</v>
      </c>
      <c r="W63">
        <v>-2.3996133106104045</v>
      </c>
      <c r="X63">
        <v>-2.4265257644203286</v>
      </c>
      <c r="Y63">
        <v>-2.4436476149382935</v>
      </c>
      <c r="Z63">
        <v>-2.4525421000388348</v>
      </c>
      <c r="AA63">
        <v>-2.4545430265255908</v>
      </c>
      <c r="AB63">
        <v>-2.4508313181857644</v>
      </c>
      <c r="AC63">
        <v>-2.4424634244286869</v>
      </c>
      <c r="AD63">
        <v>-2.4303739958330794</v>
      </c>
      <c r="AE63">
        <v>-2.4153731556152302</v>
      </c>
      <c r="AF63">
        <v>-2.3981447793104516</v>
      </c>
    </row>
    <row r="64" spans="1:32" x14ac:dyDescent="0.25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-13.801132241213853</v>
      </c>
      <c r="M64">
        <v>-2.1085617880647556</v>
      </c>
      <c r="N64">
        <v>-1.613747021417089</v>
      </c>
      <c r="O64">
        <v>-1.2108455880574298</v>
      </c>
      <c r="P64">
        <v>-1.1102687712539083</v>
      </c>
      <c r="Q64">
        <v>-1.2214199986556928</v>
      </c>
      <c r="R64">
        <v>-1.4581630895425968</v>
      </c>
      <c r="S64">
        <v>-1.7637851587437137</v>
      </c>
      <c r="T64">
        <v>-2.1037114306765803</v>
      </c>
      <c r="U64">
        <v>-2.4572686594651616</v>
      </c>
      <c r="V64">
        <v>-2.8119478887261073</v>
      </c>
      <c r="W64">
        <v>-3.1599239233158549</v>
      </c>
      <c r="X64">
        <v>-3.4961149230820165</v>
      </c>
      <c r="Y64">
        <v>-3.8171510713519874</v>
      </c>
      <c r="Z64">
        <v>-4.120819510402784</v>
      </c>
      <c r="AA64">
        <v>-4.4057339096081449</v>
      </c>
      <c r="AB64">
        <v>-4.6711073619663646</v>
      </c>
      <c r="AC64">
        <v>-4.9165764944009478</v>
      </c>
      <c r="AD64">
        <v>-5.1420625935978181</v>
      </c>
      <c r="AE64">
        <v>-5.3476653827609582</v>
      </c>
      <c r="AF64">
        <v>-5.5335883716767125</v>
      </c>
    </row>
    <row r="65" spans="1:32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-6.220326410575316</v>
      </c>
      <c r="M65">
        <v>-0.97986096759400398</v>
      </c>
      <c r="N65">
        <v>-0.72040111605269352</v>
      </c>
      <c r="O65">
        <v>-0.61853780198982689</v>
      </c>
      <c r="P65">
        <v>-0.61881094693393424</v>
      </c>
      <c r="Q65">
        <v>-0.68490903922572288</v>
      </c>
      <c r="R65">
        <v>-0.79071778361535783</v>
      </c>
      <c r="S65">
        <v>-0.91880859038796503</v>
      </c>
      <c r="T65">
        <v>-1.0575471175383599</v>
      </c>
      <c r="U65">
        <v>-1.1987037448795257</v>
      </c>
      <c r="V65">
        <v>-1.3361442566296455</v>
      </c>
      <c r="W65">
        <v>-1.4652927894331369</v>
      </c>
      <c r="X65">
        <v>-1.582941114292391</v>
      </c>
      <c r="Y65">
        <v>-1.6871298845341554</v>
      </c>
      <c r="Z65">
        <v>-1.7769900538306294</v>
      </c>
      <c r="AA65">
        <v>-1.852530129380936</v>
      </c>
      <c r="AB65">
        <v>-1.9143982555032912</v>
      </c>
      <c r="AC65">
        <v>-1.963652112235359</v>
      </c>
      <c r="AD65">
        <v>-2.0015618292997694</v>
      </c>
      <c r="AE65">
        <v>-2.0294581145426704</v>
      </c>
      <c r="AF65">
        <v>-2.0486265589708674</v>
      </c>
    </row>
    <row r="66" spans="1:32" x14ac:dyDescent="0.25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-7.2828131537356899</v>
      </c>
      <c r="M66">
        <v>-1.0003640505970579</v>
      </c>
      <c r="N66">
        <v>-1.0792233548020502</v>
      </c>
      <c r="O66">
        <v>-1.1401827098542427</v>
      </c>
      <c r="P66">
        <v>-1.2248392446524536</v>
      </c>
      <c r="Q66">
        <v>-1.3252873559803091</v>
      </c>
      <c r="R66">
        <v>-1.4316599299368238</v>
      </c>
      <c r="S66">
        <v>-1.5381354661935132</v>
      </c>
      <c r="T66">
        <v>-1.6414077476408218</v>
      </c>
      <c r="U66">
        <v>-1.7390745993255852</v>
      </c>
      <c r="V66">
        <v>-1.8290132809339776</v>
      </c>
      <c r="W66">
        <v>-1.9093866039235796</v>
      </c>
      <c r="X66">
        <v>-1.9788415791030856</v>
      </c>
      <c r="Y66">
        <v>-2.036656808341486</v>
      </c>
      <c r="Z66">
        <v>-2.0827646236893815</v>
      </c>
      <c r="AA66">
        <v>-2.1176640164999094</v>
      </c>
      <c r="AB66">
        <v>-2.1422731523857208</v>
      </c>
      <c r="AC66">
        <v>-2.1577655968616272</v>
      </c>
      <c r="AD66">
        <v>-2.1654221160909315</v>
      </c>
      <c r="AE66">
        <v>-2.1665141482661965</v>
      </c>
      <c r="AF66">
        <v>-2.1622236975182951</v>
      </c>
    </row>
    <row r="67" spans="1:32" x14ac:dyDescent="0.25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-13.289327368753801</v>
      </c>
      <c r="M67">
        <v>5.3567472301829788E-2</v>
      </c>
      <c r="N67">
        <v>-0.6286851736924115</v>
      </c>
      <c r="O67">
        <v>-0.54228181316218205</v>
      </c>
      <c r="P67">
        <v>-0.42554008576793922</v>
      </c>
      <c r="Q67">
        <v>-0.36955600916575015</v>
      </c>
      <c r="R67">
        <v>-0.38198027185212258</v>
      </c>
      <c r="S67">
        <v>-0.45463671393426441</v>
      </c>
      <c r="T67">
        <v>-0.57333653075475333</v>
      </c>
      <c r="U67">
        <v>-0.72166061524820968</v>
      </c>
      <c r="V67">
        <v>-0.88376234752262084</v>
      </c>
      <c r="W67">
        <v>-1.0462271719017591</v>
      </c>
      <c r="X67">
        <v>-1.1989434564836809</v>
      </c>
      <c r="Y67">
        <v>-1.3351922225655621</v>
      </c>
      <c r="Z67">
        <v>-1.451251080764937</v>
      </c>
      <c r="AA67">
        <v>-1.5457729848917467</v>
      </c>
      <c r="AB67">
        <v>-1.6191218910240224</v>
      </c>
      <c r="AC67">
        <v>-1.6727710338860446</v>
      </c>
      <c r="AD67">
        <v>-1.7088122563225894</v>
      </c>
      <c r="AE67">
        <v>-1.7295880645212369</v>
      </c>
      <c r="AF67">
        <v>-1.7374377969879728</v>
      </c>
    </row>
    <row r="68" spans="1:32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-3.5412710265501635</v>
      </c>
      <c r="M68">
        <v>-0.94397286048493179</v>
      </c>
      <c r="N68">
        <v>-0.4354418692660067</v>
      </c>
      <c r="O68">
        <v>-0.21690707817568766</v>
      </c>
      <c r="P68">
        <v>-0.14750120009066059</v>
      </c>
      <c r="Q68">
        <v>-0.17187887172417371</v>
      </c>
      <c r="R68">
        <v>-0.2546787918014104</v>
      </c>
      <c r="S68">
        <v>-0.37195614588447778</v>
      </c>
      <c r="T68">
        <v>-0.50745896727990569</v>
      </c>
      <c r="U68">
        <v>-0.64973446005867075</v>
      </c>
      <c r="V68">
        <v>-0.7903716642665537</v>
      </c>
      <c r="W68">
        <v>-0.92316979740589833</v>
      </c>
      <c r="X68">
        <v>-1.043784742563536</v>
      </c>
      <c r="Y68">
        <v>-1.1495172027432554</v>
      </c>
      <c r="Z68">
        <v>-1.2390845175288434</v>
      </c>
      <c r="AA68">
        <v>-1.3123429770555695</v>
      </c>
      <c r="AB68">
        <v>-1.3699846405588634</v>
      </c>
      <c r="AC68">
        <v>-1.4132462971044868</v>
      </c>
      <c r="AD68">
        <v>-1.4436590230344271</v>
      </c>
      <c r="AE68">
        <v>-1.4628533599309934</v>
      </c>
      <c r="AF68">
        <v>-1.4724221410143623</v>
      </c>
    </row>
    <row r="69" spans="1:32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-3.659036959771933</v>
      </c>
      <c r="M69">
        <v>-1.0123461199166517</v>
      </c>
      <c r="N69">
        <v>-0.29042878426681629</v>
      </c>
      <c r="O69">
        <v>6.2888184993803442E-2</v>
      </c>
      <c r="P69">
        <v>0.24212021699210329</v>
      </c>
      <c r="Q69">
        <v>0.30646052934861778</v>
      </c>
      <c r="R69">
        <v>0.29105228157804142</v>
      </c>
      <c r="S69">
        <v>0.22120639626028726</v>
      </c>
      <c r="T69">
        <v>0.11600807303095984</v>
      </c>
      <c r="U69">
        <v>-9.6171828752322774E-3</v>
      </c>
      <c r="V69">
        <v>-0.14381160316004893</v>
      </c>
      <c r="W69">
        <v>-0.27734026473149598</v>
      </c>
      <c r="X69">
        <v>-0.40339922685551644</v>
      </c>
      <c r="Y69">
        <v>-0.51741995865817181</v>
      </c>
      <c r="Z69">
        <v>-0.61677834382614094</v>
      </c>
      <c r="AA69">
        <v>-0.70042167756146911</v>
      </c>
      <c r="AB69">
        <v>-0.7684650727536102</v>
      </c>
      <c r="AC69">
        <v>-0.82180917114003105</v>
      </c>
      <c r="AD69">
        <v>-0.86181326285668103</v>
      </c>
      <c r="AE69">
        <v>-0.89004109886291483</v>
      </c>
      <c r="AF69">
        <v>-0.90807908856106456</v>
      </c>
    </row>
    <row r="70" spans="1:32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-2.1353572895099537</v>
      </c>
      <c r="M70">
        <v>-0.6239483651927169</v>
      </c>
      <c r="N70">
        <v>-5.9140362552079218E-2</v>
      </c>
      <c r="O70">
        <v>0.21481504523446215</v>
      </c>
      <c r="P70">
        <v>0.26988239626151156</v>
      </c>
      <c r="Q70">
        <v>0.18432613694929767</v>
      </c>
      <c r="R70">
        <v>2.3008534442903184E-2</v>
      </c>
      <c r="S70">
        <v>-0.17034550060974762</v>
      </c>
      <c r="T70">
        <v>-0.37002405525853321</v>
      </c>
      <c r="U70">
        <v>-0.56220942462676948</v>
      </c>
      <c r="V70">
        <v>-0.73987075196505492</v>
      </c>
      <c r="W70">
        <v>-0.89956639587326359</v>
      </c>
      <c r="X70">
        <v>-1.0397664587526778</v>
      </c>
      <c r="Y70">
        <v>-1.1600705961980595</v>
      </c>
      <c r="Z70">
        <v>-1.260846062607901</v>
      </c>
      <c r="AA70">
        <v>-1.3430210033644197</v>
      </c>
      <c r="AB70">
        <v>-1.4079194646141269</v>
      </c>
      <c r="AC70">
        <v>-1.4571085269167283</v>
      </c>
      <c r="AD70">
        <v>-1.4922613225103021</v>
      </c>
      <c r="AE70">
        <v>-1.5150456026910231</v>
      </c>
      <c r="AF70">
        <v>-1.5270441363880671</v>
      </c>
    </row>
    <row r="71" spans="1:32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-5.523685154456393</v>
      </c>
      <c r="M71">
        <v>-0.85692983593622651</v>
      </c>
      <c r="N71">
        <v>-0.28777991822892535</v>
      </c>
      <c r="O71">
        <v>-2.9091407409720382E-2</v>
      </c>
      <c r="P71">
        <v>7.3254839272718364E-2</v>
      </c>
      <c r="Q71">
        <v>7.5833238342881693E-2</v>
      </c>
      <c r="R71">
        <v>1.4068371454056816E-2</v>
      </c>
      <c r="S71">
        <v>-8.7624639324190845E-2</v>
      </c>
      <c r="T71">
        <v>-0.21220893650579775</v>
      </c>
      <c r="U71">
        <v>-0.34753997207449538</v>
      </c>
      <c r="V71">
        <v>-0.48480160711511511</v>
      </c>
      <c r="W71">
        <v>-0.61763786095412332</v>
      </c>
      <c r="X71">
        <v>-0.74166389223134788</v>
      </c>
      <c r="Y71">
        <v>-0.85412471223048625</v>
      </c>
      <c r="Z71">
        <v>-0.95358861486770641</v>
      </c>
      <c r="AA71">
        <v>-1.0396443266753375</v>
      </c>
      <c r="AB71">
        <v>-1.1126109315885202</v>
      </c>
      <c r="AC71">
        <v>-1.1732792416008886</v>
      </c>
      <c r="AD71">
        <v>-1.2226991781536967</v>
      </c>
      <c r="AE71">
        <v>-1.2620187806282823</v>
      </c>
      <c r="AF71">
        <v>-1.292373273283054</v>
      </c>
    </row>
    <row r="72" spans="1:32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-0.61953344377172481</v>
      </c>
      <c r="M72">
        <v>-0.2051615348237168</v>
      </c>
      <c r="N72">
        <v>-0.13300565460302449</v>
      </c>
      <c r="O72">
        <v>-8.6001436946481213E-2</v>
      </c>
      <c r="P72">
        <v>-6.3157751503595261E-2</v>
      </c>
      <c r="Q72">
        <v>-6.0300390374712354E-2</v>
      </c>
      <c r="R72">
        <v>-7.2376759255943224E-2</v>
      </c>
      <c r="S72">
        <v>-9.4693383602595382E-2</v>
      </c>
      <c r="T72">
        <v>-0.12324056164981778</v>
      </c>
      <c r="U72">
        <v>-0.15471840256775504</v>
      </c>
      <c r="V72">
        <v>-0.18652043028654086</v>
      </c>
      <c r="W72">
        <v>-0.21671092761630373</v>
      </c>
      <c r="X72">
        <v>-0.24397793522892286</v>
      </c>
      <c r="Y72">
        <v>-0.26755359687400393</v>
      </c>
      <c r="Z72">
        <v>-0.28711051429635148</v>
      </c>
      <c r="AA72">
        <v>-0.302649460752491</v>
      </c>
      <c r="AB72">
        <v>-0.31439352689950351</v>
      </c>
      <c r="AC72">
        <v>-0.32269763462829948</v>
      </c>
      <c r="AD72">
        <v>-0.32797832750350864</v>
      </c>
      <c r="AE72">
        <v>-0.33066321295173173</v>
      </c>
      <c r="AF72">
        <v>-0.33115843800368694</v>
      </c>
    </row>
    <row r="73" spans="1:32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-5.0564577468646394</v>
      </c>
      <c r="M73">
        <v>-0.61859436677057511</v>
      </c>
      <c r="N73">
        <v>9.5349957973089872E-2</v>
      </c>
      <c r="O73">
        <v>0.46901644457630898</v>
      </c>
      <c r="P73">
        <v>0.65605303667111148</v>
      </c>
      <c r="Q73">
        <v>0.71766161860253863</v>
      </c>
      <c r="R73">
        <v>0.69462235123545213</v>
      </c>
      <c r="S73">
        <v>0.61660592672454495</v>
      </c>
      <c r="T73">
        <v>0.50520229336734612</v>
      </c>
      <c r="U73">
        <v>0.37617201086976859</v>
      </c>
      <c r="V73">
        <v>0.24102895166553395</v>
      </c>
      <c r="W73">
        <v>0.10804000831556859</v>
      </c>
      <c r="X73">
        <v>-1.7124106335519862E-2</v>
      </c>
      <c r="Y73">
        <v>-0.13089457270055727</v>
      </c>
      <c r="Z73">
        <v>-0.23136781387582683</v>
      </c>
      <c r="AA73">
        <v>-0.31789899243427344</v>
      </c>
      <c r="AB73">
        <v>-0.39073182419854247</v>
      </c>
      <c r="AC73">
        <v>-0.45068127114236134</v>
      </c>
      <c r="AD73">
        <v>-0.49887789659573967</v>
      </c>
      <c r="AE73">
        <v>-0.53657793413273147</v>
      </c>
      <c r="AF73">
        <v>-0.56503205835760628</v>
      </c>
    </row>
    <row r="74" spans="1:32" x14ac:dyDescent="0.25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-6.2409434887323982</v>
      </c>
      <c r="M74">
        <v>-2.0530287464020414</v>
      </c>
      <c r="N74">
        <v>-2.5774393296906895</v>
      </c>
      <c r="O74">
        <v>-3.1759346392431831</v>
      </c>
      <c r="P74">
        <v>-3.8526714594491418</v>
      </c>
      <c r="Q74">
        <v>-4.5703216794261259</v>
      </c>
      <c r="R74">
        <v>-5.2960312960500744</v>
      </c>
      <c r="S74">
        <v>-6.0080363224570892</v>
      </c>
      <c r="T74">
        <v>-6.6934194626764087</v>
      </c>
      <c r="U74">
        <v>-7.3447218103265044</v>
      </c>
      <c r="V74">
        <v>-7.9575024524904059</v>
      </c>
      <c r="W74">
        <v>-8.5290413528826043</v>
      </c>
      <c r="X74">
        <v>-9.0577948059009099</v>
      </c>
      <c r="Y74">
        <v>-9.5431925544235519</v>
      </c>
      <c r="Z74">
        <v>-9.9855210251554087</v>
      </c>
      <c r="AA74">
        <v>-10.385788054185763</v>
      </c>
      <c r="AB74">
        <v>-10.745553022752086</v>
      </c>
      <c r="AC74">
        <v>-11.066744924764716</v>
      </c>
      <c r="AD74">
        <v>-11.351494358330372</v>
      </c>
      <c r="AE74">
        <v>-11.601997868475888</v>
      </c>
      <c r="AF74">
        <v>-11.820421298747785</v>
      </c>
    </row>
    <row r="75" spans="1:32" x14ac:dyDescent="0.25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-9.2415891115849469</v>
      </c>
      <c r="M75">
        <v>-0.92598373023643488</v>
      </c>
      <c r="N75">
        <v>0.32654243160421537</v>
      </c>
      <c r="O75">
        <v>1.2703431225287831</v>
      </c>
      <c r="P75">
        <v>1.8501211556950947</v>
      </c>
      <c r="Q75">
        <v>2.1162867488223602</v>
      </c>
      <c r="R75">
        <v>2.1400213618924635</v>
      </c>
      <c r="S75">
        <v>1.9894674457658468</v>
      </c>
      <c r="T75">
        <v>1.7215298263643541</v>
      </c>
      <c r="U75">
        <v>1.3802595400291606</v>
      </c>
      <c r="V75">
        <v>0.99816485185497683</v>
      </c>
      <c r="W75">
        <v>0.59843577407190374</v>
      </c>
      <c r="X75">
        <v>0.19713344535485788</v>
      </c>
      <c r="Y75">
        <v>-0.19497902316236715</v>
      </c>
      <c r="Z75">
        <v>-0.57099932782711527</v>
      </c>
      <c r="AA75">
        <v>-0.9267851304112118</v>
      </c>
      <c r="AB75">
        <v>-1.2601192478867373</v>
      </c>
      <c r="AC75">
        <v>-1.5700836891430203</v>
      </c>
      <c r="AD75">
        <v>-1.8565983042586054</v>
      </c>
      <c r="AE75">
        <v>-2.1200904951131028</v>
      </c>
      <c r="AF75">
        <v>-2.3612677348428424</v>
      </c>
    </row>
    <row r="76" spans="1:32" x14ac:dyDescent="0.25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-4.940271157918696</v>
      </c>
      <c r="M76">
        <v>-0.632648743323172</v>
      </c>
      <c r="N76">
        <v>-0.45407088317208633</v>
      </c>
      <c r="O76">
        <v>-0.45163175094926622</v>
      </c>
      <c r="P76">
        <v>-0.60994239155045538</v>
      </c>
      <c r="Q76">
        <v>-0.88033147555904856</v>
      </c>
      <c r="R76">
        <v>-1.2203005948924539</v>
      </c>
      <c r="S76">
        <v>-1.5986225589520453</v>
      </c>
      <c r="T76">
        <v>-1.9934251583340279</v>
      </c>
      <c r="U76">
        <v>-2.3892482762672973</v>
      </c>
      <c r="V76">
        <v>-2.7748521054302366</v>
      </c>
      <c r="W76">
        <v>-3.1419786764102731</v>
      </c>
      <c r="X76">
        <v>-3.4847334490590631</v>
      </c>
      <c r="Y76">
        <v>-3.7992321976417887</v>
      </c>
      <c r="Z76">
        <v>-4.0833031104614221</v>
      </c>
      <c r="AA76">
        <v>-4.336169828975434</v>
      </c>
      <c r="AB76">
        <v>-4.5581179052993086</v>
      </c>
      <c r="AC76">
        <v>-4.7501748521938447</v>
      </c>
      <c r="AD76">
        <v>-4.9138322051449856</v>
      </c>
      <c r="AE76">
        <v>-5.0508253983804767</v>
      </c>
      <c r="AF76">
        <v>-5.1629748569309353</v>
      </c>
    </row>
    <row r="77" spans="1:32" x14ac:dyDescent="0.25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-14.558474769951379</v>
      </c>
      <c r="M77">
        <v>-7.5925486286267496</v>
      </c>
      <c r="N77">
        <v>-7.6474271793041337</v>
      </c>
      <c r="O77">
        <v>-8.3908082867894755</v>
      </c>
      <c r="P77">
        <v>-9.5540462625272156</v>
      </c>
      <c r="Q77">
        <v>-10.946845097013181</v>
      </c>
      <c r="R77">
        <v>-12.43856807666387</v>
      </c>
      <c r="S77">
        <v>-13.943115177256804</v>
      </c>
      <c r="T77">
        <v>-15.407430136405132</v>
      </c>
      <c r="U77">
        <v>-16.801541829701872</v>
      </c>
      <c r="V77">
        <v>-18.11056238297525</v>
      </c>
      <c r="W77">
        <v>-19.328909107728531</v>
      </c>
      <c r="X77">
        <v>-20.45645723723586</v>
      </c>
      <c r="Y77">
        <v>-21.496110387067159</v>
      </c>
      <c r="Z77">
        <v>-22.452314044097665</v>
      </c>
      <c r="AA77">
        <v>-23.330164608349623</v>
      </c>
      <c r="AB77">
        <v>-24.134886443233981</v>
      </c>
      <c r="AC77">
        <v>-24.87153673499899</v>
      </c>
      <c r="AD77">
        <v>-25.544852507361238</v>
      </c>
      <c r="AE77">
        <v>-26.159186993127836</v>
      </c>
      <c r="AF77">
        <v>-26.718501135023597</v>
      </c>
    </row>
    <row r="78" spans="1:32" x14ac:dyDescent="0.25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-8.235832644266317</v>
      </c>
      <c r="M78">
        <v>-1.7275751880418744</v>
      </c>
      <c r="N78">
        <v>-0.49275548578601169</v>
      </c>
      <c r="O78">
        <v>7.3022208778628084E-2</v>
      </c>
      <c r="P78">
        <v>0.28296495811879208</v>
      </c>
      <c r="Q78">
        <v>0.30593963998188922</v>
      </c>
      <c r="R78">
        <v>0.22904847061846478</v>
      </c>
      <c r="S78">
        <v>9.8988754693407621E-2</v>
      </c>
      <c r="T78">
        <v>-5.8266840119580721E-2</v>
      </c>
      <c r="U78">
        <v>-0.22792389672804392</v>
      </c>
      <c r="V78">
        <v>-0.40137370601518452</v>
      </c>
      <c r="W78">
        <v>-0.5734808492363519</v>
      </c>
      <c r="X78">
        <v>-0.74111156596996519</v>
      </c>
      <c r="Y78">
        <v>-0.90234207038784042</v>
      </c>
      <c r="Z78">
        <v>-1.0560227392705679</v>
      </c>
      <c r="AA78">
        <v>-1.2015189838131768</v>
      </c>
      <c r="AB78">
        <v>-1.3385392276274222</v>
      </c>
      <c r="AC78">
        <v>-1.4670096135966593</v>
      </c>
      <c r="AD78">
        <v>-1.586981330076187</v>
      </c>
      <c r="AE78">
        <v>-1.6985643190497113</v>
      </c>
      <c r="AF78">
        <v>-1.8018840023971916</v>
      </c>
    </row>
    <row r="79" spans="1:32" x14ac:dyDescent="0.25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-13.405021643817394</v>
      </c>
      <c r="M79">
        <v>-2.7340283427186751</v>
      </c>
      <c r="N79">
        <v>-0.97354233695202685</v>
      </c>
      <c r="O79">
        <v>-0.37259474301583051</v>
      </c>
      <c r="P79">
        <v>-0.22086001092672669</v>
      </c>
      <c r="Q79">
        <v>-0.25555092362312681</v>
      </c>
      <c r="R79">
        <v>-0.37340120326856407</v>
      </c>
      <c r="S79">
        <v>-0.52900985453767646</v>
      </c>
      <c r="T79">
        <v>-0.70023669670052913</v>
      </c>
      <c r="U79">
        <v>-0.87545525400657409</v>
      </c>
      <c r="V79">
        <v>-1.0482149962113496</v>
      </c>
      <c r="W79">
        <v>-1.2147729911715643</v>
      </c>
      <c r="X79">
        <v>-1.3729033832916349</v>
      </c>
      <c r="Y79">
        <v>-1.5213117730443537</v>
      </c>
      <c r="Z79">
        <v>-1.6593289126434985</v>
      </c>
      <c r="AA79">
        <v>-1.7867259657869727</v>
      </c>
      <c r="AB79">
        <v>-1.9035810618493132</v>
      </c>
      <c r="AC79">
        <v>-2.0101727388904922</v>
      </c>
      <c r="AD79">
        <v>-2.1068945147594609</v>
      </c>
      <c r="AE79">
        <v>-2.1941902158950755</v>
      </c>
      <c r="AF79">
        <v>-2.2725097499417646</v>
      </c>
    </row>
    <row r="80" spans="1:32" x14ac:dyDescent="0.25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-8.9756533690242399</v>
      </c>
      <c r="M80">
        <v>-1.9376880923226536</v>
      </c>
      <c r="N80">
        <v>-1.0871919860498402</v>
      </c>
      <c r="O80">
        <v>-0.89362538053217033</v>
      </c>
      <c r="P80">
        <v>-1.0242832877634056</v>
      </c>
      <c r="Q80">
        <v>-1.3061107744695821</v>
      </c>
      <c r="R80">
        <v>-1.6523358467707472</v>
      </c>
      <c r="S80">
        <v>-2.0188422061687805</v>
      </c>
      <c r="T80">
        <v>-2.3831503221178107</v>
      </c>
      <c r="U80">
        <v>-2.7339591590084367</v>
      </c>
      <c r="V80">
        <v>-3.0657130875025529</v>
      </c>
      <c r="W80">
        <v>-3.3757925245084586</v>
      </c>
      <c r="X80">
        <v>-3.6631140932232076</v>
      </c>
      <c r="Y80">
        <v>-3.9274557676984179</v>
      </c>
      <c r="Z80">
        <v>-4.1691228788809269</v>
      </c>
      <c r="AA80">
        <v>-4.3887597422650249</v>
      </c>
      <c r="AB80">
        <v>-4.587221342762593</v>
      </c>
      <c r="AC80">
        <v>-4.7654746011418165</v>
      </c>
      <c r="AD80">
        <v>-4.9245233380056046</v>
      </c>
      <c r="AE80">
        <v>-5.0653555637519947</v>
      </c>
      <c r="AF80">
        <v>-5.188912715350769</v>
      </c>
    </row>
    <row r="81" spans="1:32" x14ac:dyDescent="0.25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-16.567151275340397</v>
      </c>
      <c r="M81">
        <v>-5.2407421723515979</v>
      </c>
      <c r="N81">
        <v>-2.9471074594223601</v>
      </c>
      <c r="O81">
        <v>-1.7217285003526372</v>
      </c>
      <c r="P81">
        <v>-1.1665216097612507</v>
      </c>
      <c r="Q81">
        <v>-1.0254570237600458</v>
      </c>
      <c r="R81">
        <v>-1.1380005740237009</v>
      </c>
      <c r="S81">
        <v>-1.4038277731268756</v>
      </c>
      <c r="T81">
        <v>-1.7604826748091496</v>
      </c>
      <c r="U81">
        <v>-2.1691241863972643</v>
      </c>
      <c r="V81">
        <v>-2.6053632588201592</v>
      </c>
      <c r="W81">
        <v>-3.0535024325429649</v>
      </c>
      <c r="X81">
        <v>-3.503058146503224</v>
      </c>
      <c r="Y81">
        <v>-3.9467421467441866</v>
      </c>
      <c r="Z81">
        <v>-4.3793137621087048</v>
      </c>
      <c r="AA81">
        <v>-4.7969166564427841</v>
      </c>
      <c r="AB81">
        <v>-5.1966717437826766</v>
      </c>
      <c r="AC81">
        <v>-5.5764061868416643</v>
      </c>
      <c r="AD81">
        <v>-5.9344595285235506</v>
      </c>
      <c r="AE81">
        <v>-6.2695425891466927</v>
      </c>
      <c r="AF81">
        <v>-6.580636685271779</v>
      </c>
    </row>
    <row r="82" spans="1:32" x14ac:dyDescent="0.25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-8.342211468558169</v>
      </c>
      <c r="M82">
        <v>-2.368930319977347</v>
      </c>
      <c r="N82">
        <v>-1.5416828848018316</v>
      </c>
      <c r="O82">
        <v>-1.3664322328785006</v>
      </c>
      <c r="P82">
        <v>-1.5443184743458294</v>
      </c>
      <c r="Q82">
        <v>-1.9020651766674668</v>
      </c>
      <c r="R82">
        <v>-2.3458480055691511</v>
      </c>
      <c r="S82">
        <v>-2.8244913998390797</v>
      </c>
      <c r="T82">
        <v>-3.309634441469389</v>
      </c>
      <c r="U82">
        <v>-3.7851672566159511</v>
      </c>
      <c r="V82">
        <v>-4.2415788302122559</v>
      </c>
      <c r="W82">
        <v>-4.6730379520663394</v>
      </c>
      <c r="X82">
        <v>-5.075957696466304</v>
      </c>
      <c r="Y82">
        <v>-5.4482917745011905</v>
      </c>
      <c r="Z82">
        <v>-5.7891434963639909</v>
      </c>
      <c r="AA82">
        <v>-6.0984887867445492</v>
      </c>
      <c r="AB82">
        <v>-6.3769401773838492</v>
      </c>
      <c r="AC82">
        <v>-6.6255389029798444</v>
      </c>
      <c r="AD82">
        <v>-6.845579871505536</v>
      </c>
      <c r="AE82">
        <v>-7.0384773904964444</v>
      </c>
      <c r="AF82">
        <v>-7.2056714726484454</v>
      </c>
    </row>
    <row r="83" spans="1:32" x14ac:dyDescent="0.25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-10.953399439153477</v>
      </c>
      <c r="M83">
        <v>-3.4209974749812799</v>
      </c>
      <c r="N83">
        <v>-2.9634406392842205</v>
      </c>
      <c r="O83">
        <v>-3.2243941537375864</v>
      </c>
      <c r="P83">
        <v>-3.7945752012142342</v>
      </c>
      <c r="Q83">
        <v>-4.479778229878173</v>
      </c>
      <c r="R83">
        <v>-5.1917009987601181</v>
      </c>
      <c r="S83">
        <v>-5.8902714523461857</v>
      </c>
      <c r="T83">
        <v>-6.5576211341414776</v>
      </c>
      <c r="U83">
        <v>-7.1861115509753493</v>
      </c>
      <c r="V83">
        <v>-7.7727238395043248</v>
      </c>
      <c r="W83">
        <v>-8.3165270927645469</v>
      </c>
      <c r="X83">
        <v>-8.8176307568971204</v>
      </c>
      <c r="Y83">
        <v>-9.2767854071594371</v>
      </c>
      <c r="Z83">
        <v>-9.6952157876509233</v>
      </c>
      <c r="AA83">
        <v>-10.074507850828041</v>
      </c>
      <c r="AB83">
        <v>-10.416496935315788</v>
      </c>
      <c r="AC83">
        <v>-10.723155304383292</v>
      </c>
      <c r="AD83">
        <v>-10.996492499841526</v>
      </c>
      <c r="AE83">
        <v>-11.238479755137732</v>
      </c>
      <c r="AF83">
        <v>-11.451001797618133</v>
      </c>
    </row>
    <row r="84" spans="1:32" x14ac:dyDescent="0.25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-12.540962168452818</v>
      </c>
      <c r="M84">
        <v>-3.7373704204961999</v>
      </c>
      <c r="N84">
        <v>-1.9260268184920992</v>
      </c>
      <c r="O84">
        <v>-1.441563215183328</v>
      </c>
      <c r="P84">
        <v>-1.4601285157609722</v>
      </c>
      <c r="Q84">
        <v>-1.6907609349416597</v>
      </c>
      <c r="R84">
        <v>-2.0254780302689679</v>
      </c>
      <c r="S84">
        <v>-2.4181029445758173</v>
      </c>
      <c r="T84">
        <v>-2.8430975608854658</v>
      </c>
      <c r="U84">
        <v>-3.2820063341213457</v>
      </c>
      <c r="V84">
        <v>-3.7196003341462669</v>
      </c>
      <c r="W84">
        <v>-4.1432562757073077</v>
      </c>
      <c r="X84">
        <v>-4.543122563784296</v>
      </c>
      <c r="Y84">
        <v>-4.9122082647169325</v>
      </c>
      <c r="Z84">
        <v>-5.246196067429465</v>
      </c>
      <c r="AA84">
        <v>-5.5430330908182839</v>
      </c>
      <c r="AB84">
        <v>-5.8024181708073446</v>
      </c>
      <c r="AC84">
        <v>-6.0252881555862947</v>
      </c>
      <c r="AD84">
        <v>-6.2133689655852198</v>
      </c>
      <c r="AE84">
        <v>-6.3688203553533889</v>
      </c>
      <c r="AF84">
        <v>-6.4939784418419189</v>
      </c>
    </row>
    <row r="85" spans="1:32" x14ac:dyDescent="0.25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-8.0299591621537871</v>
      </c>
      <c r="M85">
        <v>-1.1743008383639841</v>
      </c>
      <c r="N85">
        <v>-0.43480501611075084</v>
      </c>
      <c r="O85">
        <v>-6.9700659637650375E-2</v>
      </c>
      <c r="P85">
        <v>9.1473649735274165E-3</v>
      </c>
      <c r="Q85">
        <v>-9.8238284211471516E-2</v>
      </c>
      <c r="R85">
        <v>-0.31853059091377922</v>
      </c>
      <c r="S85">
        <v>-0.60290332720834838</v>
      </c>
      <c r="T85">
        <v>-0.91992133230652806</v>
      </c>
      <c r="U85">
        <v>-1.2493084774756302</v>
      </c>
      <c r="V85">
        <v>-1.5776159581679328</v>
      </c>
      <c r="W85">
        <v>-1.8956317885148399</v>
      </c>
      <c r="X85">
        <v>-2.1969881792172297</v>
      </c>
      <c r="Y85">
        <v>-2.4774259966092727</v>
      </c>
      <c r="Z85">
        <v>-2.7343510927458015</v>
      </c>
      <c r="AA85">
        <v>-2.9664913702052598</v>
      </c>
      <c r="AB85">
        <v>-3.1735853005168457</v>
      </c>
      <c r="AC85">
        <v>-3.356095537537318</v>
      </c>
      <c r="AD85">
        <v>-3.5149575374308739</v>
      </c>
      <c r="AE85">
        <v>-3.6513777920000878</v>
      </c>
      <c r="AF85">
        <v>-3.7666835430378631</v>
      </c>
    </row>
    <row r="86" spans="1:32" x14ac:dyDescent="0.25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-7.1820792251626298</v>
      </c>
      <c r="M86">
        <v>-1.1194358613580424</v>
      </c>
      <c r="N86">
        <v>-0.20826872726459333</v>
      </c>
      <c r="O86">
        <v>0.31375038712451175</v>
      </c>
      <c r="P86">
        <v>0.52627946473584597</v>
      </c>
      <c r="Q86">
        <v>0.53357097728841119</v>
      </c>
      <c r="R86">
        <v>0.41190744957049219</v>
      </c>
      <c r="S86">
        <v>0.21193825451002457</v>
      </c>
      <c r="T86">
        <v>-3.3217806758123469E-2</v>
      </c>
      <c r="U86">
        <v>-0.30140543934105146</v>
      </c>
      <c r="V86">
        <v>-0.57717321356048901</v>
      </c>
      <c r="W86">
        <v>-0.84937140996967919</v>
      </c>
      <c r="X86">
        <v>-1.1099175140767636</v>
      </c>
      <c r="Y86">
        <v>-1.3531491386862937</v>
      </c>
      <c r="Z86">
        <v>-1.5754000096248277</v>
      </c>
      <c r="AA86">
        <v>-1.7746328417112434</v>
      </c>
      <c r="AB86">
        <v>-1.9500792134514722</v>
      </c>
      <c r="AC86">
        <v>-2.1018955807971196</v>
      </c>
      <c r="AD86">
        <v>-2.2308580629198271</v>
      </c>
      <c r="AE86">
        <v>-2.3381126732035407</v>
      </c>
      <c r="AF86">
        <v>-2.4249874122557524</v>
      </c>
    </row>
    <row r="87" spans="1:32" x14ac:dyDescent="0.25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-6.9546886166723221</v>
      </c>
      <c r="M87">
        <v>-0.65096676268134868</v>
      </c>
      <c r="N87">
        <v>-4.1816371109493211E-2</v>
      </c>
      <c r="O87">
        <v>0.30850951601186782</v>
      </c>
      <c r="P87">
        <v>0.40137210459048056</v>
      </c>
      <c r="Q87">
        <v>0.30242367665556102</v>
      </c>
      <c r="R87">
        <v>8.3840227950493507E-2</v>
      </c>
      <c r="S87">
        <v>-0.19756017747576404</v>
      </c>
      <c r="T87">
        <v>-0.50393222239787372</v>
      </c>
      <c r="U87">
        <v>-0.81253915849376357</v>
      </c>
      <c r="V87">
        <v>-1.1105355511653481</v>
      </c>
      <c r="W87">
        <v>-1.3908640263480598</v>
      </c>
      <c r="X87">
        <v>-1.6496880183551998</v>
      </c>
      <c r="Y87">
        <v>-1.884998376949043</v>
      </c>
      <c r="Z87">
        <v>-2.0959145036415716</v>
      </c>
      <c r="AA87">
        <v>-2.2823266207356085</v>
      </c>
      <c r="AB87">
        <v>-2.4446789379032552</v>
      </c>
      <c r="AC87">
        <v>-2.5838067506945062</v>
      </c>
      <c r="AD87">
        <v>-2.7007997739331602</v>
      </c>
      <c r="AE87">
        <v>-2.7968892265558432</v>
      </c>
      <c r="AF87">
        <v>-2.8733618259562888</v>
      </c>
    </row>
    <row r="88" spans="1:32" x14ac:dyDescent="0.25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-8.4084501212061458</v>
      </c>
      <c r="M88">
        <v>-1.6733009595038983</v>
      </c>
      <c r="N88">
        <v>-0.53657302376475258</v>
      </c>
      <c r="O88">
        <v>-1.935802224586336E-2</v>
      </c>
      <c r="P88">
        <v>0.11474013446657327</v>
      </c>
      <c r="Q88">
        <v>2.8517333256283806E-2</v>
      </c>
      <c r="R88">
        <v>-0.18150811456222327</v>
      </c>
      <c r="S88">
        <v>-0.45847311157957149</v>
      </c>
      <c r="T88">
        <v>-0.76833008127994429</v>
      </c>
      <c r="U88">
        <v>-1.0901995877148907</v>
      </c>
      <c r="V88">
        <v>-1.4108714867718586</v>
      </c>
      <c r="W88">
        <v>-1.7217412959753209</v>
      </c>
      <c r="X88">
        <v>-2.0171497009344952</v>
      </c>
      <c r="Y88">
        <v>-2.2934713634658821</v>
      </c>
      <c r="Z88">
        <v>-2.5485675344081193</v>
      </c>
      <c r="AA88">
        <v>-2.7814026240702838</v>
      </c>
      <c r="AB88">
        <v>-2.9917402164118534</v>
      </c>
      <c r="AC88">
        <v>-3.1798918264989706</v>
      </c>
      <c r="AD88">
        <v>-3.346514430631442</v>
      </c>
      <c r="AE88">
        <v>-3.4924566286104297</v>
      </c>
      <c r="AF88">
        <v>-3.6186509649554277</v>
      </c>
    </row>
    <row r="89" spans="1:32" x14ac:dyDescent="0.25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-6.8037533690072483</v>
      </c>
      <c r="M89">
        <v>0.39960464982062849</v>
      </c>
      <c r="N89">
        <v>0.6032325124482707</v>
      </c>
      <c r="O89">
        <v>0.61182740411165337</v>
      </c>
      <c r="P89">
        <v>0.48679275694358815</v>
      </c>
      <c r="Q89">
        <v>0.28154944887095468</v>
      </c>
      <c r="R89">
        <v>3.4766815074771529E-2</v>
      </c>
      <c r="S89">
        <v>-0.22844589364303669</v>
      </c>
      <c r="T89">
        <v>-0.49292176051667358</v>
      </c>
      <c r="U89">
        <v>-0.74992047465971545</v>
      </c>
      <c r="V89">
        <v>-0.99456503836183874</v>
      </c>
      <c r="W89">
        <v>-1.2242345074302663</v>
      </c>
      <c r="X89">
        <v>-1.4376365580711536</v>
      </c>
      <c r="Y89">
        <v>-1.6342840789795976</v>
      </c>
      <c r="Z89">
        <v>-1.8141881666771331</v>
      </c>
      <c r="AA89">
        <v>-1.9776630224797365</v>
      </c>
      <c r="AB89">
        <v>-2.1251941221087423</v>
      </c>
      <c r="AC89">
        <v>-2.2573484985905057</v>
      </c>
      <c r="AD89">
        <v>-2.3747174755815115</v>
      </c>
      <c r="AE89">
        <v>-2.477885217783049</v>
      </c>
      <c r="AF89">
        <v>-2.5674167852382523</v>
      </c>
    </row>
    <row r="90" spans="1:32" x14ac:dyDescent="0.25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-9.6114503539745826</v>
      </c>
      <c r="M90">
        <v>-1.2227086584537528</v>
      </c>
      <c r="N90">
        <v>1.4196173793012967E-2</v>
      </c>
      <c r="O90">
        <v>0.63054265847344304</v>
      </c>
      <c r="P90">
        <v>0.84643961689299108</v>
      </c>
      <c r="Q90">
        <v>0.81784368241681893</v>
      </c>
      <c r="R90">
        <v>0.64209448273400138</v>
      </c>
      <c r="S90">
        <v>0.38021945119255385</v>
      </c>
      <c r="T90">
        <v>7.117729227199554E-2</v>
      </c>
      <c r="U90">
        <v>-0.25966502936551894</v>
      </c>
      <c r="V90">
        <v>-0.59543731505783404</v>
      </c>
      <c r="W90">
        <v>-0.92475158426205128</v>
      </c>
      <c r="X90">
        <v>-1.2399433024333328</v>
      </c>
      <c r="Y90">
        <v>-1.5360140588707938</v>
      </c>
      <c r="Z90">
        <v>-1.8099360384628671</v>
      </c>
      <c r="AA90">
        <v>-2.0601382838975946</v>
      </c>
      <c r="AB90">
        <v>-2.286097103955953</v>
      </c>
      <c r="AC90">
        <v>-2.4880043060748203</v>
      </c>
      <c r="AD90">
        <v>-2.6665056354572503</v>
      </c>
      <c r="AE90">
        <v>-2.8225060042285532</v>
      </c>
      <c r="AF90">
        <v>-2.9570340841128973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AF149"/>
    </sheetView>
  </sheetViews>
  <sheetFormatPr baseColWidth="10" defaultColWidth="8.7109375" defaultRowHeight="15" x14ac:dyDescent="0.25"/>
  <cols>
    <col min="1" max="1" width="35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206</v>
      </c>
      <c r="B2">
        <v>504.28800059999998</v>
      </c>
      <c r="C2">
        <v>514.34819370000002</v>
      </c>
      <c r="D2">
        <v>524.6090805</v>
      </c>
      <c r="E2">
        <v>535.07466460000001</v>
      </c>
      <c r="F2">
        <v>545.74902989999998</v>
      </c>
      <c r="G2">
        <v>556.63634119999995</v>
      </c>
      <c r="H2">
        <v>567.74084670000002</v>
      </c>
      <c r="I2">
        <v>579.06687929999998</v>
      </c>
      <c r="J2">
        <v>590.61885830000006</v>
      </c>
      <c r="K2">
        <v>602.40129119999995</v>
      </c>
      <c r="L2">
        <v>599.20643080000002</v>
      </c>
      <c r="M2">
        <v>653.47679340000002</v>
      </c>
      <c r="N2">
        <v>685.95008759999996</v>
      </c>
      <c r="O2">
        <v>712.89887109999995</v>
      </c>
      <c r="P2">
        <v>735.83909149999999</v>
      </c>
      <c r="Q2">
        <v>755.75296470000001</v>
      </c>
      <c r="R2">
        <v>773.50010280000004</v>
      </c>
      <c r="S2">
        <v>789.8076069</v>
      </c>
      <c r="T2">
        <v>805.24951969999995</v>
      </c>
      <c r="U2">
        <v>820.25652530000002</v>
      </c>
      <c r="V2">
        <v>835.1404162</v>
      </c>
      <c r="W2">
        <v>850.12065959999995</v>
      </c>
      <c r="X2">
        <v>865.34767150000005</v>
      </c>
      <c r="Y2">
        <v>880.92148210000005</v>
      </c>
      <c r="Z2">
        <v>896.90611139999999</v>
      </c>
      <c r="AA2">
        <v>913.34042539999996</v>
      </c>
      <c r="AB2">
        <v>930.24624010000002</v>
      </c>
      <c r="AC2">
        <v>947.63430589999996</v>
      </c>
      <c r="AD2">
        <v>965.50866210000004</v>
      </c>
      <c r="AE2">
        <v>983.86973739999996</v>
      </c>
      <c r="AF2">
        <v>1002.716488</v>
      </c>
    </row>
    <row r="3" spans="1:32" x14ac:dyDescent="0.25">
      <c r="A3" t="s">
        <v>207</v>
      </c>
      <c r="B3">
        <v>504.28800059999998</v>
      </c>
      <c r="C3">
        <v>514.34819370000002</v>
      </c>
      <c r="D3">
        <v>524.6090805</v>
      </c>
      <c r="E3">
        <v>535.07466460000001</v>
      </c>
      <c r="F3">
        <v>545.74902989999998</v>
      </c>
      <c r="G3">
        <v>556.63634119999995</v>
      </c>
      <c r="H3">
        <v>567.74084670000002</v>
      </c>
      <c r="I3">
        <v>579.06687929999998</v>
      </c>
      <c r="J3">
        <v>590.61885830000006</v>
      </c>
      <c r="K3">
        <v>602.40129119999995</v>
      </c>
      <c r="L3">
        <v>614.41877529999999</v>
      </c>
      <c r="M3">
        <v>626.67599989999997</v>
      </c>
      <c r="N3">
        <v>639.17774740000004</v>
      </c>
      <c r="O3">
        <v>651.92889609999997</v>
      </c>
      <c r="P3">
        <v>664.93442130000005</v>
      </c>
      <c r="Q3">
        <v>678.1993976</v>
      </c>
      <c r="R3">
        <v>691.72900089999996</v>
      </c>
      <c r="S3">
        <v>705.52851029999999</v>
      </c>
      <c r="T3">
        <v>719.60331020000001</v>
      </c>
      <c r="U3">
        <v>733.95889250000005</v>
      </c>
      <c r="V3">
        <v>748.6008587</v>
      </c>
      <c r="W3">
        <v>763.53492180000001</v>
      </c>
      <c r="X3">
        <v>778.76690900000006</v>
      </c>
      <c r="Y3">
        <v>794.30276370000001</v>
      </c>
      <c r="Z3">
        <v>810.14854779999996</v>
      </c>
      <c r="AA3">
        <v>826.31044420000001</v>
      </c>
      <c r="AB3">
        <v>842.79475909999996</v>
      </c>
      <c r="AC3">
        <v>859.60792449999997</v>
      </c>
      <c r="AD3">
        <v>876.75650089999999</v>
      </c>
      <c r="AE3">
        <v>894.24717929999997</v>
      </c>
      <c r="AF3">
        <v>912.08678450000002</v>
      </c>
    </row>
    <row r="4" spans="1:32" x14ac:dyDescent="0.25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-15.212344499999972</v>
      </c>
      <c r="M4">
        <v>26.800793500000054</v>
      </c>
      <c r="N4">
        <v>46.772340199999917</v>
      </c>
      <c r="O4">
        <v>60.969974999999977</v>
      </c>
      <c r="P4">
        <v>70.904670199999941</v>
      </c>
      <c r="Q4">
        <v>77.553567100000009</v>
      </c>
      <c r="R4">
        <v>81.771101900000076</v>
      </c>
      <c r="S4">
        <v>84.279096600000003</v>
      </c>
      <c r="T4">
        <v>85.646209499999941</v>
      </c>
      <c r="U4">
        <v>86.297632799999974</v>
      </c>
      <c r="V4">
        <v>86.539557500000001</v>
      </c>
      <c r="W4">
        <v>86.585737799999947</v>
      </c>
      <c r="X4">
        <v>86.580762499999992</v>
      </c>
      <c r="Y4">
        <v>86.618718400000034</v>
      </c>
      <c r="Z4">
        <v>86.757563600000026</v>
      </c>
      <c r="AA4">
        <v>87.029981199999952</v>
      </c>
      <c r="AB4">
        <v>87.451481000000058</v>
      </c>
      <c r="AC4">
        <v>88.026381399999991</v>
      </c>
      <c r="AD4">
        <v>88.752161200000046</v>
      </c>
      <c r="AE4">
        <v>89.622558099999992</v>
      </c>
      <c r="AF4">
        <v>90.629703500000005</v>
      </c>
    </row>
    <row r="5" spans="1:32" x14ac:dyDescent="0.25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-2.4758918691200948</v>
      </c>
      <c r="M5">
        <v>4.2766586727873257</v>
      </c>
      <c r="N5">
        <v>7.3175795606553962</v>
      </c>
      <c r="O5">
        <v>9.3522430689508376</v>
      </c>
      <c r="P5">
        <v>10.663407988621731</v>
      </c>
      <c r="Q5">
        <v>11.435216158322348</v>
      </c>
      <c r="R5">
        <v>11.821262632274877</v>
      </c>
      <c r="S5">
        <v>11.94552670368536</v>
      </c>
      <c r="T5">
        <v>11.901864303013877</v>
      </c>
      <c r="U5">
        <v>11.757829175698697</v>
      </c>
      <c r="V5">
        <v>11.560173421425436</v>
      </c>
      <c r="W5">
        <v>11.340114947968317</v>
      </c>
      <c r="X5">
        <v>11.117673529705652</v>
      </c>
      <c r="Y5">
        <v>10.905000254124131</v>
      </c>
      <c r="Z5">
        <v>10.708846400526738</v>
      </c>
      <c r="AA5">
        <v>10.532358850221101</v>
      </c>
      <c r="AB5">
        <v>10.376367443645162</v>
      </c>
      <c r="AC5">
        <v>10.240294312223973</v>
      </c>
      <c r="AD5">
        <v>10.122783362187215</v>
      </c>
      <c r="AE5">
        <v>10.022123656029303</v>
      </c>
      <c r="AF5">
        <v>9.936521945078125</v>
      </c>
    </row>
    <row r="6" spans="1:32" x14ac:dyDescent="0.25">
      <c r="A6" t="s">
        <v>209</v>
      </c>
      <c r="B6">
        <v>278.91378859999998</v>
      </c>
      <c r="C6">
        <v>284.47792379999999</v>
      </c>
      <c r="D6">
        <v>290.15305949999998</v>
      </c>
      <c r="E6">
        <v>295.94141000000002</v>
      </c>
      <c r="F6">
        <v>301.84523410000003</v>
      </c>
      <c r="G6">
        <v>307.86683540000001</v>
      </c>
      <c r="H6">
        <v>314.00856329999999</v>
      </c>
      <c r="I6">
        <v>320.27281440000002</v>
      </c>
      <c r="J6">
        <v>326.66203300000001</v>
      </c>
      <c r="K6">
        <v>333.1787119</v>
      </c>
      <c r="L6">
        <v>332.0610757</v>
      </c>
      <c r="M6">
        <v>359.82719850000001</v>
      </c>
      <c r="N6">
        <v>380.42273619999997</v>
      </c>
      <c r="O6">
        <v>398.01109159999999</v>
      </c>
      <c r="P6">
        <v>413.39777470000001</v>
      </c>
      <c r="Q6">
        <v>426.89144219999997</v>
      </c>
      <c r="R6">
        <v>438.82488319999999</v>
      </c>
      <c r="S6">
        <v>449.564348</v>
      </c>
      <c r="T6">
        <v>459.45732600000002</v>
      </c>
      <c r="U6">
        <v>468.80061699999999</v>
      </c>
      <c r="V6">
        <v>477.83076579999999</v>
      </c>
      <c r="W6">
        <v>486.7273715</v>
      </c>
      <c r="X6">
        <v>495.62181709999999</v>
      </c>
      <c r="Y6">
        <v>504.60721330000001</v>
      </c>
      <c r="Z6">
        <v>513.7475958</v>
      </c>
      <c r="AA6">
        <v>523.08565999999996</v>
      </c>
      <c r="AB6">
        <v>532.64893199999995</v>
      </c>
      <c r="AC6">
        <v>542.45452269999998</v>
      </c>
      <c r="AD6">
        <v>552.51269530000002</v>
      </c>
      <c r="AE6">
        <v>562.82947539999998</v>
      </c>
      <c r="AF6">
        <v>573.40850880000005</v>
      </c>
    </row>
    <row r="7" spans="1:32" x14ac:dyDescent="0.25">
      <c r="A7" t="s">
        <v>210</v>
      </c>
      <c r="B7">
        <v>278.91378859999998</v>
      </c>
      <c r="C7">
        <v>284.47792379999999</v>
      </c>
      <c r="D7">
        <v>290.15305949999998</v>
      </c>
      <c r="E7">
        <v>295.94141000000002</v>
      </c>
      <c r="F7">
        <v>301.84523410000003</v>
      </c>
      <c r="G7">
        <v>307.86683540000001</v>
      </c>
      <c r="H7">
        <v>314.00856329999999</v>
      </c>
      <c r="I7">
        <v>320.27281440000002</v>
      </c>
      <c r="J7">
        <v>326.66203300000001</v>
      </c>
      <c r="K7">
        <v>333.1787119</v>
      </c>
      <c r="L7">
        <v>339.82539400000002</v>
      </c>
      <c r="M7">
        <v>346.6046728</v>
      </c>
      <c r="N7">
        <v>353.51919349999997</v>
      </c>
      <c r="O7">
        <v>360.5716539</v>
      </c>
      <c r="P7">
        <v>367.76480609999999</v>
      </c>
      <c r="Q7">
        <v>375.10145649999998</v>
      </c>
      <c r="R7">
        <v>382.58446809999998</v>
      </c>
      <c r="S7">
        <v>390.2167604</v>
      </c>
      <c r="T7">
        <v>398.00131160000001</v>
      </c>
      <c r="U7">
        <v>405.94115920000002</v>
      </c>
      <c r="V7">
        <v>414.03940119999999</v>
      </c>
      <c r="W7">
        <v>422.29919740000003</v>
      </c>
      <c r="X7">
        <v>430.72377080000001</v>
      </c>
      <c r="Y7">
        <v>439.31640859999999</v>
      </c>
      <c r="Z7">
        <v>448.08046339999999</v>
      </c>
      <c r="AA7">
        <v>457.01935500000002</v>
      </c>
      <c r="AB7">
        <v>466.13657119999999</v>
      </c>
      <c r="AC7">
        <v>475.43566950000002</v>
      </c>
      <c r="AD7">
        <v>484.92027830000001</v>
      </c>
      <c r="AE7">
        <v>494.59409829999998</v>
      </c>
      <c r="AF7">
        <v>504.4609044</v>
      </c>
    </row>
    <row r="8" spans="1:32" x14ac:dyDescent="0.2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-7.7643183000000136</v>
      </c>
      <c r="M8">
        <v>13.222525700000006</v>
      </c>
      <c r="N8">
        <v>26.903542700000003</v>
      </c>
      <c r="O8">
        <v>37.439437699999985</v>
      </c>
      <c r="P8">
        <v>45.632968600000027</v>
      </c>
      <c r="Q8">
        <v>51.789985699999988</v>
      </c>
      <c r="R8">
        <v>56.240415100000007</v>
      </c>
      <c r="S8">
        <v>59.347587599999997</v>
      </c>
      <c r="T8">
        <v>61.456014400000015</v>
      </c>
      <c r="U8">
        <v>62.859457799999973</v>
      </c>
      <c r="V8">
        <v>63.791364600000009</v>
      </c>
      <c r="W8">
        <v>64.428174099999978</v>
      </c>
      <c r="X8">
        <v>64.898046299999976</v>
      </c>
      <c r="Y8">
        <v>65.290804700000024</v>
      </c>
      <c r="Z8">
        <v>65.667132400000014</v>
      </c>
      <c r="AA8">
        <v>66.066304999999943</v>
      </c>
      <c r="AB8">
        <v>66.512360799999954</v>
      </c>
      <c r="AC8">
        <v>67.018853199999967</v>
      </c>
      <c r="AD8">
        <v>67.592417000000012</v>
      </c>
      <c r="AE8">
        <v>68.235377099999994</v>
      </c>
      <c r="AF8">
        <v>68.947604400000046</v>
      </c>
    </row>
    <row r="9" spans="1:32" x14ac:dyDescent="0.2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-2.2847963798726667</v>
      </c>
      <c r="M9">
        <v>3.8148723135160267</v>
      </c>
      <c r="N9">
        <v>7.6102070820095458</v>
      </c>
      <c r="O9">
        <v>10.383355789355342</v>
      </c>
      <c r="P9">
        <v>12.40819345492017</v>
      </c>
      <c r="Q9">
        <v>13.806927379926082</v>
      </c>
      <c r="R9">
        <v>14.70013024295065</v>
      </c>
      <c r="S9">
        <v>15.208877122336961</v>
      </c>
      <c r="T9">
        <v>15.441158762251671</v>
      </c>
      <c r="U9">
        <v>15.484869266245127</v>
      </c>
      <c r="V9">
        <v>15.407075851987774</v>
      </c>
      <c r="W9">
        <v>15.256522981021403</v>
      </c>
      <c r="X9">
        <v>15.067207964738593</v>
      </c>
      <c r="Y9">
        <v>14.861908961713223</v>
      </c>
      <c r="Z9">
        <v>14.655209892822118</v>
      </c>
      <c r="AA9">
        <v>14.455909640850972</v>
      </c>
      <c r="AB9">
        <v>14.268857006600811</v>
      </c>
      <c r="AC9">
        <v>14.096303138231402</v>
      </c>
      <c r="AD9">
        <v>13.938872021801373</v>
      </c>
      <c r="AE9">
        <v>13.796237628903384</v>
      </c>
      <c r="AF9">
        <v>13.667581332592182</v>
      </c>
    </row>
    <row r="10" spans="1:32" x14ac:dyDescent="0.25">
      <c r="A10" t="s">
        <v>213</v>
      </c>
      <c r="B10">
        <v>22.707342319999999</v>
      </c>
      <c r="C10">
        <v>23.16033792</v>
      </c>
      <c r="D10">
        <v>23.622370459999999</v>
      </c>
      <c r="E10">
        <v>24.093620219999998</v>
      </c>
      <c r="F10">
        <v>24.574271079999999</v>
      </c>
      <c r="G10">
        <v>25.064510590000001</v>
      </c>
      <c r="H10">
        <v>25.56453003</v>
      </c>
      <c r="I10">
        <v>26.07452451</v>
      </c>
      <c r="J10">
        <v>26.594693029999998</v>
      </c>
      <c r="K10">
        <v>27.125238540000002</v>
      </c>
      <c r="L10">
        <v>26.370992810000001</v>
      </c>
      <c r="M10">
        <v>27.898024379999999</v>
      </c>
      <c r="N10">
        <v>28.802597290000001</v>
      </c>
      <c r="O10">
        <v>29.53531121</v>
      </c>
      <c r="P10">
        <v>30.207507710000002</v>
      </c>
      <c r="Q10">
        <v>30.85079189</v>
      </c>
      <c r="R10">
        <v>31.47894046</v>
      </c>
      <c r="S10">
        <v>32.100685679999998</v>
      </c>
      <c r="T10">
        <v>32.722407480000001</v>
      </c>
      <c r="U10">
        <v>33.348946310000002</v>
      </c>
      <c r="V10">
        <v>33.984014690000002</v>
      </c>
      <c r="W10">
        <v>34.630454409999999</v>
      </c>
      <c r="X10">
        <v>35.290407180000003</v>
      </c>
      <c r="Y10">
        <v>35.965440469999997</v>
      </c>
      <c r="Z10">
        <v>36.65665448</v>
      </c>
      <c r="AA10">
        <v>37.364781639999997</v>
      </c>
      <c r="AB10">
        <v>38.090279940000002</v>
      </c>
      <c r="AC10">
        <v>38.833417320000002</v>
      </c>
      <c r="AD10">
        <v>39.594343770000002</v>
      </c>
      <c r="AE10">
        <v>40.373149120000001</v>
      </c>
      <c r="AF10">
        <v>41.169906009999998</v>
      </c>
    </row>
    <row r="11" spans="1:32" x14ac:dyDescent="0.25">
      <c r="A11" t="s">
        <v>214</v>
      </c>
      <c r="B11">
        <v>22.707342319999999</v>
      </c>
      <c r="C11">
        <v>23.16033792</v>
      </c>
      <c r="D11">
        <v>23.622370459999999</v>
      </c>
      <c r="E11">
        <v>24.093620219999998</v>
      </c>
      <c r="F11">
        <v>24.574271079999999</v>
      </c>
      <c r="G11">
        <v>25.064510590000001</v>
      </c>
      <c r="H11">
        <v>25.56453003</v>
      </c>
      <c r="I11">
        <v>26.07452451</v>
      </c>
      <c r="J11">
        <v>26.594693029999998</v>
      </c>
      <c r="K11">
        <v>27.125238540000002</v>
      </c>
      <c r="L11">
        <v>27.66636806</v>
      </c>
      <c r="M11">
        <v>28.218292739999999</v>
      </c>
      <c r="N11">
        <v>28.781227919999999</v>
      </c>
      <c r="O11">
        <v>29.35539327</v>
      </c>
      <c r="P11">
        <v>29.941012820000001</v>
      </c>
      <c r="Q11">
        <v>30.538315069999999</v>
      </c>
      <c r="R11">
        <v>31.147533079999999</v>
      </c>
      <c r="S11">
        <v>31.768904559999999</v>
      </c>
      <c r="T11">
        <v>32.40267197</v>
      </c>
      <c r="U11">
        <v>33.049082589999998</v>
      </c>
      <c r="V11">
        <v>33.708388650000003</v>
      </c>
      <c r="W11">
        <v>34.380847410000001</v>
      </c>
      <c r="X11">
        <v>35.066721250000001</v>
      </c>
      <c r="Y11">
        <v>35.766277789999997</v>
      </c>
      <c r="Z11">
        <v>36.47978999</v>
      </c>
      <c r="AA11">
        <v>37.207536269999999</v>
      </c>
      <c r="AB11">
        <v>37.949800570000001</v>
      </c>
      <c r="AC11">
        <v>38.706872529999998</v>
      </c>
      <c r="AD11">
        <v>39.479047540000003</v>
      </c>
      <c r="AE11">
        <v>40.266626899999999</v>
      </c>
      <c r="AF11">
        <v>41.069917920000002</v>
      </c>
    </row>
    <row r="12" spans="1:32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-1.2953752499999993</v>
      </c>
      <c r="M12">
        <v>-0.32026836000000003</v>
      </c>
      <c r="N12">
        <v>2.1369370000002164E-2</v>
      </c>
      <c r="O12">
        <v>0.17991793999999928</v>
      </c>
      <c r="P12">
        <v>0.26649489000000059</v>
      </c>
      <c r="Q12">
        <v>0.31247682000000054</v>
      </c>
      <c r="R12">
        <v>0.33140738000000169</v>
      </c>
      <c r="S12">
        <v>0.33178111999999871</v>
      </c>
      <c r="T12">
        <v>0.319735510000001</v>
      </c>
      <c r="U12">
        <v>0.29986372000000472</v>
      </c>
      <c r="V12">
        <v>0.2756260399999988</v>
      </c>
      <c r="W12">
        <v>0.24960699999999747</v>
      </c>
      <c r="X12">
        <v>0.22368593000000203</v>
      </c>
      <c r="Y12">
        <v>0.19916268000000059</v>
      </c>
      <c r="Z12">
        <v>0.17686448999999982</v>
      </c>
      <c r="AA12">
        <v>0.15724536999999827</v>
      </c>
      <c r="AB12">
        <v>0.14047937000000132</v>
      </c>
      <c r="AC12">
        <v>0.12654479000000407</v>
      </c>
      <c r="AD12">
        <v>0.11529622999999845</v>
      </c>
      <c r="AE12">
        <v>0.10652222000000222</v>
      </c>
      <c r="AF12">
        <v>9.9988089999996532E-2</v>
      </c>
    </row>
    <row r="13" spans="1:32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-4.6821297511502884</v>
      </c>
      <c r="M13">
        <v>-1.1349671751970103</v>
      </c>
      <c r="N13">
        <v>7.4247596591092702E-2</v>
      </c>
      <c r="O13">
        <v>0.61289568954223661</v>
      </c>
      <c r="P13">
        <v>0.89006638353257284</v>
      </c>
      <c r="Q13">
        <v>1.023228751434857</v>
      </c>
      <c r="R13">
        <v>1.0639923847221233</v>
      </c>
      <c r="S13">
        <v>1.0443580746493319</v>
      </c>
      <c r="T13">
        <v>0.98675661777531953</v>
      </c>
      <c r="U13">
        <v>0.90732842336367359</v>
      </c>
      <c r="V13">
        <v>0.81767788683662079</v>
      </c>
      <c r="W13">
        <v>0.72600595623304454</v>
      </c>
      <c r="X13">
        <v>0.63788664017170316</v>
      </c>
      <c r="Y13">
        <v>0.55684486143448009</v>
      </c>
      <c r="Z13">
        <v>0.48482869569281828</v>
      </c>
      <c r="AA13">
        <v>0.42261699043690815</v>
      </c>
      <c r="AB13">
        <v>0.37017156319669731</v>
      </c>
      <c r="AC13">
        <v>0.32693106347438938</v>
      </c>
      <c r="AD13">
        <v>0.29204410233854006</v>
      </c>
      <c r="AE13">
        <v>0.26454219834342041</v>
      </c>
      <c r="AF13">
        <v>0.24345821726443617</v>
      </c>
    </row>
    <row r="14" spans="1:32" x14ac:dyDescent="0.25">
      <c r="A14" t="s">
        <v>217</v>
      </c>
      <c r="B14">
        <v>107.54273240000001</v>
      </c>
      <c r="C14">
        <v>109.6881348</v>
      </c>
      <c r="D14">
        <v>111.87633630000001</v>
      </c>
      <c r="E14">
        <v>114.10819100000001</v>
      </c>
      <c r="F14">
        <v>116.3845695</v>
      </c>
      <c r="G14">
        <v>118.70636020000001</v>
      </c>
      <c r="H14">
        <v>121.07446899999999</v>
      </c>
      <c r="I14">
        <v>123.48981999999999</v>
      </c>
      <c r="J14">
        <v>125.95335540000001</v>
      </c>
      <c r="K14">
        <v>128.46603669999999</v>
      </c>
      <c r="L14">
        <v>129.03084870000001</v>
      </c>
      <c r="M14">
        <v>132.91153009999999</v>
      </c>
      <c r="N14">
        <v>136.47897639999999</v>
      </c>
      <c r="O14">
        <v>139.81118710000001</v>
      </c>
      <c r="P14">
        <v>142.98115129999999</v>
      </c>
      <c r="Q14">
        <v>146.02768080000001</v>
      </c>
      <c r="R14">
        <v>148.98862310000001</v>
      </c>
      <c r="S14">
        <v>151.90053380000001</v>
      </c>
      <c r="T14">
        <v>154.7961382</v>
      </c>
      <c r="U14">
        <v>157.70343370000001</v>
      </c>
      <c r="V14">
        <v>160.6456087</v>
      </c>
      <c r="W14">
        <v>163.641209</v>
      </c>
      <c r="X14">
        <v>166.7044367</v>
      </c>
      <c r="Y14">
        <v>169.8455932</v>
      </c>
      <c r="Z14">
        <v>173.07165259999999</v>
      </c>
      <c r="AA14">
        <v>176.3869128</v>
      </c>
      <c r="AB14">
        <v>179.7936569</v>
      </c>
      <c r="AC14">
        <v>183.2927655</v>
      </c>
      <c r="AD14">
        <v>186.88424130000001</v>
      </c>
      <c r="AE14">
        <v>190.56762789999999</v>
      </c>
      <c r="AF14">
        <v>194.342321</v>
      </c>
    </row>
    <row r="15" spans="1:32" x14ac:dyDescent="0.25">
      <c r="A15" t="s">
        <v>218</v>
      </c>
      <c r="B15">
        <v>107.54273240000001</v>
      </c>
      <c r="C15">
        <v>109.6881348</v>
      </c>
      <c r="D15">
        <v>111.87633630000001</v>
      </c>
      <c r="E15">
        <v>114.10819100000001</v>
      </c>
      <c r="F15">
        <v>116.3845695</v>
      </c>
      <c r="G15">
        <v>118.70636020000001</v>
      </c>
      <c r="H15">
        <v>121.07446899999999</v>
      </c>
      <c r="I15">
        <v>123.48981999999999</v>
      </c>
      <c r="J15">
        <v>125.95335540000001</v>
      </c>
      <c r="K15">
        <v>128.46603669999999</v>
      </c>
      <c r="L15">
        <v>131.02884420000001</v>
      </c>
      <c r="M15">
        <v>133.6427779</v>
      </c>
      <c r="N15">
        <v>136.3088578</v>
      </c>
      <c r="O15">
        <v>139.02812410000001</v>
      </c>
      <c r="P15">
        <v>141.8016379</v>
      </c>
      <c r="Q15">
        <v>144.63048130000001</v>
      </c>
      <c r="R15">
        <v>147.5157581</v>
      </c>
      <c r="S15">
        <v>150.45859429999999</v>
      </c>
      <c r="T15">
        <v>153.46013790000001</v>
      </c>
      <c r="U15">
        <v>156.52156020000001</v>
      </c>
      <c r="V15">
        <v>159.64405579999999</v>
      </c>
      <c r="W15">
        <v>162.82884290000001</v>
      </c>
      <c r="X15">
        <v>166.07716439999999</v>
      </c>
      <c r="Y15">
        <v>169.3902875</v>
      </c>
      <c r="Z15">
        <v>172.7695052</v>
      </c>
      <c r="AA15">
        <v>176.21613590000001</v>
      </c>
      <c r="AB15">
        <v>179.73152440000001</v>
      </c>
      <c r="AC15">
        <v>183.31704250000001</v>
      </c>
      <c r="AD15">
        <v>186.97408920000001</v>
      </c>
      <c r="AE15">
        <v>190.70409140000001</v>
      </c>
      <c r="AF15">
        <v>194.50850449999999</v>
      </c>
    </row>
    <row r="16" spans="1:32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-1.9979955000000018</v>
      </c>
      <c r="M16">
        <v>-0.73124780000000555</v>
      </c>
      <c r="N16">
        <v>0.17011859999999501</v>
      </c>
      <c r="O16">
        <v>0.78306299999999851</v>
      </c>
      <c r="P16">
        <v>1.1795133999999905</v>
      </c>
      <c r="Q16">
        <v>1.3971994999999993</v>
      </c>
      <c r="R16">
        <v>1.472865000000013</v>
      </c>
      <c r="S16">
        <v>1.4419395000000179</v>
      </c>
      <c r="T16">
        <v>1.3360002999999949</v>
      </c>
      <c r="U16">
        <v>1.1818734999999947</v>
      </c>
      <c r="V16">
        <v>1.0015529000000072</v>
      </c>
      <c r="W16">
        <v>0.81236609999999132</v>
      </c>
      <c r="X16">
        <v>0.62727230000001555</v>
      </c>
      <c r="Y16">
        <v>0.4553056999999967</v>
      </c>
      <c r="Z16">
        <v>0.30214739999999551</v>
      </c>
      <c r="AA16">
        <v>0.17077689999999279</v>
      </c>
      <c r="AB16">
        <v>6.2132499999989932E-2</v>
      </c>
      <c r="AC16">
        <v>-2.4277000000012094E-2</v>
      </c>
      <c r="AD16">
        <v>-8.9847899999995207E-2</v>
      </c>
      <c r="AE16">
        <v>-0.13646350000001917</v>
      </c>
      <c r="AF16">
        <v>-0.16618349999998827</v>
      </c>
    </row>
    <row r="17" spans="1:32" x14ac:dyDescent="0.25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-1.5248516555257829</v>
      </c>
      <c r="M17">
        <v>-0.54716596847992349</v>
      </c>
      <c r="N17">
        <v>0.12480377485784011</v>
      </c>
      <c r="O17">
        <v>0.56324071483317972</v>
      </c>
      <c r="P17">
        <v>0.83180520159562565</v>
      </c>
      <c r="Q17">
        <v>0.96604774280040218</v>
      </c>
      <c r="R17">
        <v>0.99844587383102201</v>
      </c>
      <c r="S17">
        <v>0.95836300126859175</v>
      </c>
      <c r="T17">
        <v>0.87058458195221622</v>
      </c>
      <c r="U17">
        <v>0.75508671041217834</v>
      </c>
      <c r="V17">
        <v>0.6273662335757324</v>
      </c>
      <c r="W17">
        <v>0.49890798554583782</v>
      </c>
      <c r="X17">
        <v>0.37769930758766446</v>
      </c>
      <c r="Y17">
        <v>0.26879091282019374</v>
      </c>
      <c r="Z17">
        <v>0.17488468213775477</v>
      </c>
      <c r="AA17">
        <v>9.6913315643742948E-2</v>
      </c>
      <c r="AB17">
        <v>3.4569617215129966E-2</v>
      </c>
      <c r="AC17">
        <v>-1.3243176776656096E-2</v>
      </c>
      <c r="AD17">
        <v>-4.8053663683789161E-2</v>
      </c>
      <c r="AE17">
        <v>-7.15577201297668E-2</v>
      </c>
      <c r="AF17">
        <v>-8.5437652418940413E-2</v>
      </c>
    </row>
    <row r="18" spans="1:32" x14ac:dyDescent="0.25">
      <c r="A18" t="s">
        <v>221</v>
      </c>
      <c r="B18">
        <v>95.124137189999999</v>
      </c>
      <c r="C18">
        <v>97.021797210000003</v>
      </c>
      <c r="D18">
        <v>98.957314229999994</v>
      </c>
      <c r="E18">
        <v>100.93144340000001</v>
      </c>
      <c r="F18">
        <v>102.9449551</v>
      </c>
      <c r="G18">
        <v>104.99863499999999</v>
      </c>
      <c r="H18">
        <v>107.09328429999999</v>
      </c>
      <c r="I18">
        <v>109.22972040000001</v>
      </c>
      <c r="J18">
        <v>111.40877690000001</v>
      </c>
      <c r="K18">
        <v>113.631304</v>
      </c>
      <c r="L18">
        <v>111.7435136</v>
      </c>
      <c r="M18">
        <v>132.84004049999999</v>
      </c>
      <c r="N18">
        <v>140.24577769999999</v>
      </c>
      <c r="O18">
        <v>145.54128119999999</v>
      </c>
      <c r="P18">
        <v>149.25265780000001</v>
      </c>
      <c r="Q18">
        <v>151.9830499</v>
      </c>
      <c r="R18">
        <v>154.20765610000001</v>
      </c>
      <c r="S18">
        <v>156.24203940000001</v>
      </c>
      <c r="T18">
        <v>158.27364800000001</v>
      </c>
      <c r="U18">
        <v>160.4035284</v>
      </c>
      <c r="V18">
        <v>162.680027</v>
      </c>
      <c r="W18">
        <v>165.12162459999999</v>
      </c>
      <c r="X18">
        <v>167.7310105</v>
      </c>
      <c r="Y18">
        <v>170.50323510000001</v>
      </c>
      <c r="Z18">
        <v>173.43020859999999</v>
      </c>
      <c r="AA18">
        <v>176.50307090000001</v>
      </c>
      <c r="AB18">
        <v>179.71337130000001</v>
      </c>
      <c r="AC18">
        <v>183.05360049999999</v>
      </c>
      <c r="AD18">
        <v>186.51738180000001</v>
      </c>
      <c r="AE18">
        <v>190.09948489999999</v>
      </c>
      <c r="AF18">
        <v>193.79575209999999</v>
      </c>
    </row>
    <row r="19" spans="1:32" x14ac:dyDescent="0.25">
      <c r="A19" t="s">
        <v>222</v>
      </c>
      <c r="B19">
        <v>95.124137189999999</v>
      </c>
      <c r="C19">
        <v>97.021797210000003</v>
      </c>
      <c r="D19">
        <v>98.957314229999994</v>
      </c>
      <c r="E19">
        <v>100.93144340000001</v>
      </c>
      <c r="F19">
        <v>102.9449551</v>
      </c>
      <c r="G19">
        <v>104.99863499999999</v>
      </c>
      <c r="H19">
        <v>107.09328429999999</v>
      </c>
      <c r="I19">
        <v>109.22972040000001</v>
      </c>
      <c r="J19">
        <v>111.40877690000001</v>
      </c>
      <c r="K19">
        <v>113.631304</v>
      </c>
      <c r="L19">
        <v>115.898169</v>
      </c>
      <c r="M19">
        <v>118.21025640000001</v>
      </c>
      <c r="N19">
        <v>120.56846830000001</v>
      </c>
      <c r="O19">
        <v>122.9737248</v>
      </c>
      <c r="P19">
        <v>125.42696460000001</v>
      </c>
      <c r="Q19">
        <v>127.92914469999999</v>
      </c>
      <c r="R19">
        <v>130.4812416</v>
      </c>
      <c r="S19">
        <v>133.08425099999999</v>
      </c>
      <c r="T19">
        <v>135.7391887</v>
      </c>
      <c r="U19">
        <v>138.4470905</v>
      </c>
      <c r="V19">
        <v>141.209013</v>
      </c>
      <c r="W19">
        <v>144.02603400000001</v>
      </c>
      <c r="X19">
        <v>146.89925249999999</v>
      </c>
      <c r="Y19">
        <v>149.82978979999999</v>
      </c>
      <c r="Z19">
        <v>152.8187892</v>
      </c>
      <c r="AA19">
        <v>155.86741710000001</v>
      </c>
      <c r="AB19">
        <v>158.97686289999999</v>
      </c>
      <c r="AC19">
        <v>162.14833999999999</v>
      </c>
      <c r="AD19">
        <v>165.3830859</v>
      </c>
      <c r="AE19">
        <v>168.6823627</v>
      </c>
      <c r="AF19">
        <v>172.0474577</v>
      </c>
    </row>
    <row r="20" spans="1:32" x14ac:dyDescent="0.2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-4.1546553999999958</v>
      </c>
      <c r="M20">
        <v>14.629784099999981</v>
      </c>
      <c r="N20">
        <v>19.677309399999984</v>
      </c>
      <c r="O20">
        <v>22.567556399999987</v>
      </c>
      <c r="P20">
        <v>23.825693200000003</v>
      </c>
      <c r="Q20">
        <v>24.053905200000003</v>
      </c>
      <c r="R20">
        <v>23.726414500000004</v>
      </c>
      <c r="S20">
        <v>23.157788400000015</v>
      </c>
      <c r="T20">
        <v>22.534459300000009</v>
      </c>
      <c r="U20">
        <v>21.956437899999997</v>
      </c>
      <c r="V20">
        <v>21.471013999999997</v>
      </c>
      <c r="W20">
        <v>21.09559059999998</v>
      </c>
      <c r="X20">
        <v>20.831758000000008</v>
      </c>
      <c r="Y20">
        <v>20.673445300000026</v>
      </c>
      <c r="Z20">
        <v>20.611419399999988</v>
      </c>
      <c r="AA20">
        <v>20.6356538</v>
      </c>
      <c r="AB20">
        <v>20.736508400000019</v>
      </c>
      <c r="AC20">
        <v>20.905260499999997</v>
      </c>
      <c r="AD20">
        <v>21.134295900000012</v>
      </c>
      <c r="AE20">
        <v>21.417122199999994</v>
      </c>
      <c r="AF20">
        <v>21.748294399999992</v>
      </c>
    </row>
    <row r="21" spans="1:32" x14ac:dyDescent="0.2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-3.5847463647160738</v>
      </c>
      <c r="M21">
        <v>12.376070017558959</v>
      </c>
      <c r="N21">
        <v>16.320444041006343</v>
      </c>
      <c r="O21">
        <v>18.351527073529759</v>
      </c>
      <c r="P21">
        <v>18.995670728365855</v>
      </c>
      <c r="Q21">
        <v>18.802521705595375</v>
      </c>
      <c r="R21">
        <v>18.183774318100919</v>
      </c>
      <c r="S21">
        <v>17.400848128904457</v>
      </c>
      <c r="T21">
        <v>16.601292166114145</v>
      </c>
      <c r="U21">
        <v>15.859082210181953</v>
      </c>
      <c r="V21">
        <v>15.205130001156508</v>
      </c>
      <c r="W21">
        <v>14.647067626676424</v>
      </c>
      <c r="X21">
        <v>14.180982983558765</v>
      </c>
      <c r="Y21">
        <v>13.7979538832671</v>
      </c>
      <c r="Z21">
        <v>13.487490319678553</v>
      </c>
      <c r="AA21">
        <v>13.239235103742541</v>
      </c>
      <c r="AB21">
        <v>13.043727257999649</v>
      </c>
      <c r="AC21">
        <v>12.892676237080192</v>
      </c>
      <c r="AD21">
        <v>12.778994771435691</v>
      </c>
      <c r="AE21">
        <v>12.696716987590539</v>
      </c>
      <c r="AF21">
        <v>12.640869380309351</v>
      </c>
    </row>
    <row r="22" spans="1:32" x14ac:dyDescent="0.25">
      <c r="A22" t="s">
        <v>225</v>
      </c>
      <c r="B22">
        <v>381.96502070000003</v>
      </c>
      <c r="C22">
        <v>389.58495590000001</v>
      </c>
      <c r="D22">
        <v>397.3569033</v>
      </c>
      <c r="E22">
        <v>405.28389559999999</v>
      </c>
      <c r="F22">
        <v>413.36902579999997</v>
      </c>
      <c r="G22">
        <v>421.6154487</v>
      </c>
      <c r="H22">
        <v>430.02638189999999</v>
      </c>
      <c r="I22">
        <v>438.60510729999999</v>
      </c>
      <c r="J22">
        <v>447.35497229999999</v>
      </c>
      <c r="K22">
        <v>456.27939090000001</v>
      </c>
      <c r="L22">
        <v>452.7787247</v>
      </c>
      <c r="M22">
        <v>501.59631999999999</v>
      </c>
      <c r="N22">
        <v>529.65580739999996</v>
      </c>
      <c r="O22">
        <v>552.59316090000004</v>
      </c>
      <c r="P22">
        <v>571.79250509999997</v>
      </c>
      <c r="Q22">
        <v>588.16169190000005</v>
      </c>
      <c r="R22">
        <v>602.49602990000005</v>
      </c>
      <c r="S22">
        <v>615.46641120000004</v>
      </c>
      <c r="T22">
        <v>627.60016310000003</v>
      </c>
      <c r="U22">
        <v>639.29035039999997</v>
      </c>
      <c r="V22">
        <v>650.81910979999998</v>
      </c>
      <c r="W22">
        <v>662.38309400000003</v>
      </c>
      <c r="X22">
        <v>674.11575819999996</v>
      </c>
      <c r="Y22">
        <v>686.10510429999999</v>
      </c>
      <c r="Z22">
        <v>698.40715290000003</v>
      </c>
      <c r="AA22">
        <v>711.05591700000002</v>
      </c>
      <c r="AB22">
        <v>724.07068079999999</v>
      </c>
      <c r="AC22">
        <v>737.46125240000003</v>
      </c>
      <c r="AD22">
        <v>751.23170979999998</v>
      </c>
      <c r="AE22">
        <v>765.3830226</v>
      </c>
      <c r="AF22">
        <v>779.91483949999997</v>
      </c>
    </row>
    <row r="23" spans="1:32" x14ac:dyDescent="0.25">
      <c r="A23" t="s">
        <v>226</v>
      </c>
      <c r="B23">
        <v>381.96502070000003</v>
      </c>
      <c r="C23">
        <v>389.58495590000001</v>
      </c>
      <c r="D23">
        <v>397.3569033</v>
      </c>
      <c r="E23">
        <v>405.28389559999999</v>
      </c>
      <c r="F23">
        <v>413.36902579999997</v>
      </c>
      <c r="G23">
        <v>421.6154487</v>
      </c>
      <c r="H23">
        <v>430.02638189999999</v>
      </c>
      <c r="I23">
        <v>438.60510729999999</v>
      </c>
      <c r="J23">
        <v>447.35497229999999</v>
      </c>
      <c r="K23">
        <v>456.27939090000001</v>
      </c>
      <c r="L23">
        <v>465.38184539999997</v>
      </c>
      <c r="M23">
        <v>474.6658875</v>
      </c>
      <c r="N23">
        <v>484.13513979999999</v>
      </c>
      <c r="O23">
        <v>493.793297</v>
      </c>
      <c r="P23">
        <v>503.64412759999999</v>
      </c>
      <c r="Q23">
        <v>513.69147550000002</v>
      </c>
      <c r="R23">
        <v>523.93926080000006</v>
      </c>
      <c r="S23">
        <v>534.39148239999997</v>
      </c>
      <c r="T23">
        <v>545.05221840000002</v>
      </c>
      <c r="U23">
        <v>555.92562859999998</v>
      </c>
      <c r="V23">
        <v>567.01595580000003</v>
      </c>
      <c r="W23">
        <v>578.32752719999996</v>
      </c>
      <c r="X23">
        <v>589.8647565</v>
      </c>
      <c r="Y23">
        <v>601.63214549999998</v>
      </c>
      <c r="Z23">
        <v>613.63428569999996</v>
      </c>
      <c r="AA23">
        <v>625.87586009999995</v>
      </c>
      <c r="AB23">
        <v>638.36164540000004</v>
      </c>
      <c r="AC23">
        <v>651.09651329999997</v>
      </c>
      <c r="AD23">
        <v>664.0854329</v>
      </c>
      <c r="AE23">
        <v>677.33347240000001</v>
      </c>
      <c r="AF23">
        <v>690.84580100000005</v>
      </c>
    </row>
    <row r="24" spans="1:32" x14ac:dyDescent="0.25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-12.603120699999977</v>
      </c>
      <c r="M24">
        <v>26.930432499999995</v>
      </c>
      <c r="N24">
        <v>45.520667599999967</v>
      </c>
      <c r="O24">
        <v>58.799863900000048</v>
      </c>
      <c r="P24">
        <v>68.148377499999981</v>
      </c>
      <c r="Q24">
        <v>74.470216400000027</v>
      </c>
      <c r="R24">
        <v>78.556769099999997</v>
      </c>
      <c r="S24">
        <v>81.074928800000066</v>
      </c>
      <c r="T24">
        <v>82.547944700000016</v>
      </c>
      <c r="U24">
        <v>83.364721799999984</v>
      </c>
      <c r="V24">
        <v>83.80315399999995</v>
      </c>
      <c r="W24">
        <v>84.055566800000065</v>
      </c>
      <c r="X24">
        <v>84.251001699999961</v>
      </c>
      <c r="Y24">
        <v>84.472958800000015</v>
      </c>
      <c r="Z24">
        <v>84.772867200000064</v>
      </c>
      <c r="AA24">
        <v>85.180056900000068</v>
      </c>
      <c r="AB24">
        <v>85.709035399999948</v>
      </c>
      <c r="AC24">
        <v>86.364739100000065</v>
      </c>
      <c r="AD24">
        <v>87.146276899999975</v>
      </c>
      <c r="AE24">
        <v>88.049550199999999</v>
      </c>
      <c r="AF24">
        <v>89.06903849999992</v>
      </c>
    </row>
    <row r="25" spans="1:32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-2.7081246990130148</v>
      </c>
      <c r="M25">
        <v>5.6735554859100645</v>
      </c>
      <c r="N25">
        <v>9.4024713055955722</v>
      </c>
      <c r="O25">
        <v>11.90778899941205</v>
      </c>
      <c r="P25">
        <v>13.531057698368354</v>
      </c>
      <c r="Q25">
        <v>14.497070703288317</v>
      </c>
      <c r="R25">
        <v>14.993487790942051</v>
      </c>
      <c r="S25">
        <v>15.171448548522015</v>
      </c>
      <c r="T25">
        <v>15.144960778679039</v>
      </c>
      <c r="U25">
        <v>14.995660842249571</v>
      </c>
      <c r="V25">
        <v>14.779681796037369</v>
      </c>
      <c r="W25">
        <v>14.534249684942214</v>
      </c>
      <c r="X25">
        <v>14.283104859478058</v>
      </c>
      <c r="Y25">
        <v>14.040632541300946</v>
      </c>
      <c r="Z25">
        <v>13.814884398660343</v>
      </c>
      <c r="AA25">
        <v>13.609736743383948</v>
      </c>
      <c r="AB25">
        <v>13.426407431839715</v>
      </c>
      <c r="AC25">
        <v>13.264506464989555</v>
      </c>
      <c r="AD25">
        <v>13.122750866472144</v>
      </c>
      <c r="AE25">
        <v>12.999438797556163</v>
      </c>
      <c r="AF25">
        <v>12.892752387156792</v>
      </c>
    </row>
    <row r="26" spans="1:32" x14ac:dyDescent="0.25">
      <c r="A26" t="s">
        <v>229</v>
      </c>
      <c r="B26">
        <v>64.434301540000007</v>
      </c>
      <c r="C26">
        <v>65.719720809999998</v>
      </c>
      <c r="D26">
        <v>67.030783270000001</v>
      </c>
      <c r="E26">
        <v>68.368000499999994</v>
      </c>
      <c r="F26">
        <v>69.731894269999998</v>
      </c>
      <c r="G26">
        <v>71.122996760000007</v>
      </c>
      <c r="H26">
        <v>72.541850769999996</v>
      </c>
      <c r="I26">
        <v>73.989009920000001</v>
      </c>
      <c r="J26">
        <v>75.465038879999994</v>
      </c>
      <c r="K26">
        <v>76.970513589999996</v>
      </c>
      <c r="L26">
        <v>77.215588589999996</v>
      </c>
      <c r="M26">
        <v>80.074480660000006</v>
      </c>
      <c r="N26">
        <v>82.40640277</v>
      </c>
      <c r="O26">
        <v>84.513601429999994</v>
      </c>
      <c r="P26">
        <v>86.470347579999995</v>
      </c>
      <c r="Q26">
        <v>88.320740459999996</v>
      </c>
      <c r="R26">
        <v>90.101675589999999</v>
      </c>
      <c r="S26">
        <v>91.844272430000004</v>
      </c>
      <c r="T26">
        <v>93.573707049999996</v>
      </c>
      <c r="U26">
        <v>95.309860430000001</v>
      </c>
      <c r="V26">
        <v>97.068189160000003</v>
      </c>
      <c r="W26">
        <v>98.860466149999993</v>
      </c>
      <c r="X26">
        <v>100.69537269999999</v>
      </c>
      <c r="Y26">
        <v>102.5790131</v>
      </c>
      <c r="Z26">
        <v>104.5154</v>
      </c>
      <c r="AA26">
        <v>106.5069196</v>
      </c>
      <c r="AB26">
        <v>108.5547636</v>
      </c>
      <c r="AC26">
        <v>110.6593108</v>
      </c>
      <c r="AD26">
        <v>112.8204436</v>
      </c>
      <c r="AE26">
        <v>115.03779659999999</v>
      </c>
      <c r="AF26">
        <v>117.3109388</v>
      </c>
    </row>
    <row r="27" spans="1:32" x14ac:dyDescent="0.25">
      <c r="A27" t="s">
        <v>230</v>
      </c>
      <c r="B27">
        <v>64.434301540000007</v>
      </c>
      <c r="C27">
        <v>65.719720809999998</v>
      </c>
      <c r="D27">
        <v>67.030783270000001</v>
      </c>
      <c r="E27">
        <v>68.368000499999994</v>
      </c>
      <c r="F27">
        <v>69.731894269999998</v>
      </c>
      <c r="G27">
        <v>71.122996760000007</v>
      </c>
      <c r="H27">
        <v>72.541850769999996</v>
      </c>
      <c r="I27">
        <v>73.989009920000001</v>
      </c>
      <c r="J27">
        <v>75.465038879999994</v>
      </c>
      <c r="K27">
        <v>76.970513589999996</v>
      </c>
      <c r="L27">
        <v>78.506021459999999</v>
      </c>
      <c r="M27">
        <v>80.072161629999997</v>
      </c>
      <c r="N27">
        <v>81.669545209999995</v>
      </c>
      <c r="O27">
        <v>83.298795470000002</v>
      </c>
      <c r="P27">
        <v>84.960548130000006</v>
      </c>
      <c r="Q27">
        <v>86.655451589999998</v>
      </c>
      <c r="R27">
        <v>88.384167199999993</v>
      </c>
      <c r="S27">
        <v>90.147369459999993</v>
      </c>
      <c r="T27">
        <v>91.945746380000003</v>
      </c>
      <c r="U27">
        <v>93.779999660000001</v>
      </c>
      <c r="V27">
        <v>95.650845000000004</v>
      </c>
      <c r="W27">
        <v>97.5590124</v>
      </c>
      <c r="X27">
        <v>99.505246400000004</v>
      </c>
      <c r="Y27">
        <v>101.49030639999999</v>
      </c>
      <c r="Z27">
        <v>103.514967</v>
      </c>
      <c r="AA27">
        <v>105.5800181</v>
      </c>
      <c r="AB27">
        <v>107.6862656</v>
      </c>
      <c r="AC27">
        <v>109.8345312</v>
      </c>
      <c r="AD27">
        <v>112.02565319999999</v>
      </c>
      <c r="AE27">
        <v>114.2604865</v>
      </c>
      <c r="AF27">
        <v>116.53990330000001</v>
      </c>
    </row>
    <row r="28" spans="1:32" x14ac:dyDescent="0.25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-1.2904328700000036</v>
      </c>
      <c r="M28">
        <v>2.3190300000095476E-3</v>
      </c>
      <c r="N28">
        <v>0.73685756000000424</v>
      </c>
      <c r="O28">
        <v>1.2148059599999925</v>
      </c>
      <c r="P28">
        <v>1.5097994499999885</v>
      </c>
      <c r="Q28">
        <v>1.6652888699999977</v>
      </c>
      <c r="R28">
        <v>1.7175083900000061</v>
      </c>
      <c r="S28">
        <v>1.6969029700000107</v>
      </c>
      <c r="T28">
        <v>1.6279606699999931</v>
      </c>
      <c r="U28">
        <v>1.5298607699999991</v>
      </c>
      <c r="V28">
        <v>1.417344159999999</v>
      </c>
      <c r="W28">
        <v>1.3014537499999932</v>
      </c>
      <c r="X28">
        <v>1.1901262999999886</v>
      </c>
      <c r="Y28">
        <v>1.088706700000003</v>
      </c>
      <c r="Z28">
        <v>1.000433000000001</v>
      </c>
      <c r="AA28">
        <v>0.9269014999999996</v>
      </c>
      <c r="AB28">
        <v>0.86849800000000243</v>
      </c>
      <c r="AC28">
        <v>0.82477959999999939</v>
      </c>
      <c r="AD28">
        <v>0.79479040000001078</v>
      </c>
      <c r="AE28">
        <v>0.77731009999999401</v>
      </c>
      <c r="AF28">
        <v>0.77103549999999643</v>
      </c>
    </row>
    <row r="29" spans="1:32" x14ac:dyDescent="0.25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-1.6437374433214691</v>
      </c>
      <c r="M29">
        <v>2.8961750910605488E-3</v>
      </c>
      <c r="N29">
        <v>0.90224276149120097</v>
      </c>
      <c r="O29">
        <v>1.458371580460005</v>
      </c>
      <c r="P29">
        <v>1.7770594508051074</v>
      </c>
      <c r="Q29">
        <v>1.9217358394012063</v>
      </c>
      <c r="R29">
        <v>1.9432308346737592</v>
      </c>
      <c r="S29">
        <v>1.882365486829829</v>
      </c>
      <c r="T29">
        <v>1.7705665939910187</v>
      </c>
      <c r="U29">
        <v>1.6313294684863644</v>
      </c>
      <c r="V29">
        <v>1.4817894813161425</v>
      </c>
      <c r="W29">
        <v>1.3340169380394284</v>
      </c>
      <c r="X29">
        <v>1.1960437696076909</v>
      </c>
      <c r="Y29">
        <v>1.0727198868718757</v>
      </c>
      <c r="Z29">
        <v>0.96646217353284491</v>
      </c>
      <c r="AA29">
        <v>0.87791375364425495</v>
      </c>
      <c r="AB29">
        <v>0.80650767779990584</v>
      </c>
      <c r="AC29">
        <v>0.75092923053328153</v>
      </c>
      <c r="AD29">
        <v>0.70947178373605979</v>
      </c>
      <c r="AE29">
        <v>0.68029650827716726</v>
      </c>
      <c r="AF29">
        <v>0.66160643536419261</v>
      </c>
    </row>
    <row r="30" spans="1:32" x14ac:dyDescent="0.25">
      <c r="A30" t="s">
        <v>233</v>
      </c>
      <c r="B30">
        <v>38.603285620000001</v>
      </c>
      <c r="C30">
        <v>39.373394189999999</v>
      </c>
      <c r="D30">
        <v>40.158865859999999</v>
      </c>
      <c r="E30">
        <v>40.960007140000002</v>
      </c>
      <c r="F30">
        <v>41.777130620000001</v>
      </c>
      <c r="G30">
        <v>42.610555140000002</v>
      </c>
      <c r="H30">
        <v>43.460605889999997</v>
      </c>
      <c r="I30">
        <v>44.327614560000001</v>
      </c>
      <c r="J30">
        <v>45.211919440000003</v>
      </c>
      <c r="K30">
        <v>46.113865590000003</v>
      </c>
      <c r="L30">
        <v>46.425677980000003</v>
      </c>
      <c r="M30">
        <v>47.828997180000002</v>
      </c>
      <c r="N30">
        <v>49.140192229999997</v>
      </c>
      <c r="O30">
        <v>50.359000199999997</v>
      </c>
      <c r="P30">
        <v>51.510283299999998</v>
      </c>
      <c r="Q30">
        <v>52.610145719999998</v>
      </c>
      <c r="R30">
        <v>53.674569830000003</v>
      </c>
      <c r="S30">
        <v>54.718572629999997</v>
      </c>
      <c r="T30">
        <v>55.755250480000001</v>
      </c>
      <c r="U30">
        <v>56.795570249999997</v>
      </c>
      <c r="V30">
        <v>57.848458260000001</v>
      </c>
      <c r="W30">
        <v>58.920951299999999</v>
      </c>
      <c r="X30">
        <v>60.018369970000002</v>
      </c>
      <c r="Y30">
        <v>61.144525430000002</v>
      </c>
      <c r="Z30">
        <v>62.301960540000003</v>
      </c>
      <c r="AA30">
        <v>63.492209539999998</v>
      </c>
      <c r="AB30">
        <v>64.716054349999993</v>
      </c>
      <c r="AC30">
        <v>65.973757860000006</v>
      </c>
      <c r="AD30">
        <v>67.265261370000005</v>
      </c>
      <c r="AE30">
        <v>68.590340830000002</v>
      </c>
      <c r="AF30">
        <v>69.948722040000007</v>
      </c>
    </row>
    <row r="31" spans="1:32" x14ac:dyDescent="0.25">
      <c r="A31" t="s">
        <v>234</v>
      </c>
      <c r="B31">
        <v>38.603285620000001</v>
      </c>
      <c r="C31">
        <v>39.373394189999999</v>
      </c>
      <c r="D31">
        <v>40.158865859999999</v>
      </c>
      <c r="E31">
        <v>40.960007140000002</v>
      </c>
      <c r="F31">
        <v>41.777130620000001</v>
      </c>
      <c r="G31">
        <v>42.610555140000002</v>
      </c>
      <c r="H31">
        <v>43.460605889999997</v>
      </c>
      <c r="I31">
        <v>44.327614560000001</v>
      </c>
      <c r="J31">
        <v>45.211919440000003</v>
      </c>
      <c r="K31">
        <v>46.113865590000003</v>
      </c>
      <c r="L31">
        <v>47.033804930000002</v>
      </c>
      <c r="M31">
        <v>47.97209642</v>
      </c>
      <c r="N31">
        <v>48.929106160000003</v>
      </c>
      <c r="O31">
        <v>49.905207580000003</v>
      </c>
      <c r="P31">
        <v>50.900781539999997</v>
      </c>
      <c r="Q31">
        <v>51.916216499999997</v>
      </c>
      <c r="R31">
        <v>52.951908680000003</v>
      </c>
      <c r="S31">
        <v>54.008262190000003</v>
      </c>
      <c r="T31">
        <v>55.085689209999998</v>
      </c>
      <c r="U31">
        <v>56.184610149999997</v>
      </c>
      <c r="V31">
        <v>57.305453790000001</v>
      </c>
      <c r="W31">
        <v>58.448657480000001</v>
      </c>
      <c r="X31">
        <v>59.614667279999999</v>
      </c>
      <c r="Y31">
        <v>60.803938160000001</v>
      </c>
      <c r="Z31">
        <v>62.016934159999998</v>
      </c>
      <c r="AA31">
        <v>63.254128590000001</v>
      </c>
      <c r="AB31">
        <v>64.516004170000002</v>
      </c>
      <c r="AC31">
        <v>65.803053289999994</v>
      </c>
      <c r="AD31">
        <v>67.115778140000003</v>
      </c>
      <c r="AE31">
        <v>68.454690929999998</v>
      </c>
      <c r="AF31">
        <v>69.820314089999997</v>
      </c>
    </row>
    <row r="32" spans="1:32" x14ac:dyDescent="0.25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-0.60812694999999906</v>
      </c>
      <c r="M32">
        <v>-0.14309923999999796</v>
      </c>
      <c r="N32">
        <v>0.21108606999999324</v>
      </c>
      <c r="O32">
        <v>0.45379261999999443</v>
      </c>
      <c r="P32">
        <v>0.60950176000000056</v>
      </c>
      <c r="Q32">
        <v>0.69392922000000112</v>
      </c>
      <c r="R32">
        <v>0.72266115000000042</v>
      </c>
      <c r="S32">
        <v>0.71031043999999355</v>
      </c>
      <c r="T32">
        <v>0.66956127000000265</v>
      </c>
      <c r="U32">
        <v>0.61096009999999978</v>
      </c>
      <c r="V32">
        <v>0.54300446999999963</v>
      </c>
      <c r="W32">
        <v>0.47229381999999731</v>
      </c>
      <c r="X32">
        <v>0.40370269000000292</v>
      </c>
      <c r="Y32">
        <v>0.34058727000000033</v>
      </c>
      <c r="Z32">
        <v>0.28502638000000502</v>
      </c>
      <c r="AA32">
        <v>0.23808094999999696</v>
      </c>
      <c r="AB32">
        <v>0.20005017999999097</v>
      </c>
      <c r="AC32">
        <v>0.17070457000001227</v>
      </c>
      <c r="AD32">
        <v>0.1494832300000013</v>
      </c>
      <c r="AE32">
        <v>0.13564990000000421</v>
      </c>
      <c r="AF32">
        <v>0.12840795000001037</v>
      </c>
    </row>
    <row r="33" spans="1:32" x14ac:dyDescent="0.2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-1.292957163268138</v>
      </c>
      <c r="M33">
        <v>-0.29829682394355572</v>
      </c>
      <c r="N33">
        <v>0.43141207057764142</v>
      </c>
      <c r="O33">
        <v>0.90930915230147402</v>
      </c>
      <c r="P33">
        <v>1.1974310443957137</v>
      </c>
      <c r="Q33">
        <v>1.3366328804025995</v>
      </c>
      <c r="R33">
        <v>1.3647499552229547</v>
      </c>
      <c r="S33">
        <v>1.3151884752394594</v>
      </c>
      <c r="T33">
        <v>1.2154904106717712</v>
      </c>
      <c r="U33">
        <v>1.0874153943025933</v>
      </c>
      <c r="V33">
        <v>0.94756159158930764</v>
      </c>
      <c r="W33">
        <v>0.80804904742526329</v>
      </c>
      <c r="X33">
        <v>0.67718685420801172</v>
      </c>
      <c r="Y33">
        <v>0.56014014931693445</v>
      </c>
      <c r="Z33">
        <v>0.45959443797181088</v>
      </c>
      <c r="AA33">
        <v>0.37638800076305046</v>
      </c>
      <c r="AB33">
        <v>0.31007837911483094</v>
      </c>
      <c r="AC33">
        <v>0.25941740005239744</v>
      </c>
      <c r="AD33">
        <v>0.22272442358961531</v>
      </c>
      <c r="AE33">
        <v>0.19816012337081634</v>
      </c>
      <c r="AF33">
        <v>0.18391201998102513</v>
      </c>
    </row>
    <row r="34" spans="1:32" x14ac:dyDescent="0.25">
      <c r="A34" t="s">
        <v>237</v>
      </c>
      <c r="B34">
        <v>1.754790552</v>
      </c>
      <c r="C34">
        <v>1.7897973970000001</v>
      </c>
      <c r="D34">
        <v>1.8255026029999999</v>
      </c>
      <c r="E34">
        <v>1.861920102</v>
      </c>
      <c r="F34">
        <v>1.8990641049999999</v>
      </c>
      <c r="G34">
        <v>1.9369491050000001</v>
      </c>
      <c r="H34">
        <v>1.9755898839999999</v>
      </c>
      <c r="I34">
        <v>2.0150015200000002</v>
      </c>
      <c r="J34">
        <v>2.0551993899999998</v>
      </c>
      <c r="K34">
        <v>2.0961991790000001</v>
      </c>
      <c r="L34">
        <v>2.0696627869999999</v>
      </c>
      <c r="M34">
        <v>2.180520569</v>
      </c>
      <c r="N34">
        <v>2.2498621289999998</v>
      </c>
      <c r="O34">
        <v>2.3115119339999999</v>
      </c>
      <c r="P34">
        <v>2.3685482699999998</v>
      </c>
      <c r="Q34">
        <v>2.4222607950000001</v>
      </c>
      <c r="R34">
        <v>2.4736615770000001</v>
      </c>
      <c r="S34">
        <v>2.523633271</v>
      </c>
      <c r="T34">
        <v>2.5729125210000001</v>
      </c>
      <c r="U34">
        <v>2.6220892089999999</v>
      </c>
      <c r="V34">
        <v>2.6716225699999998</v>
      </c>
      <c r="W34">
        <v>2.721861648</v>
      </c>
      <c r="X34">
        <v>2.7730646860000001</v>
      </c>
      <c r="Y34">
        <v>2.8254163879999998</v>
      </c>
      <c r="Z34">
        <v>2.879043255</v>
      </c>
      <c r="AA34">
        <v>2.9340272289999998</v>
      </c>
      <c r="AB34">
        <v>2.9904176360000001</v>
      </c>
      <c r="AC34">
        <v>3.0482413230000001</v>
      </c>
      <c r="AD34">
        <v>3.1075109410000001</v>
      </c>
      <c r="AE34">
        <v>3.1682313849999999</v>
      </c>
      <c r="AF34">
        <v>3.2304045349999999</v>
      </c>
    </row>
    <row r="35" spans="1:32" x14ac:dyDescent="0.25">
      <c r="A35" t="s">
        <v>238</v>
      </c>
      <c r="B35">
        <v>1.754790552</v>
      </c>
      <c r="C35">
        <v>1.7897973970000001</v>
      </c>
      <c r="D35">
        <v>1.8255026029999999</v>
      </c>
      <c r="E35">
        <v>1.861920102</v>
      </c>
      <c r="F35">
        <v>1.8990641049999999</v>
      </c>
      <c r="G35">
        <v>1.9369491050000001</v>
      </c>
      <c r="H35">
        <v>1.9755898839999999</v>
      </c>
      <c r="I35">
        <v>2.0150015200000002</v>
      </c>
      <c r="J35">
        <v>2.0551993899999998</v>
      </c>
      <c r="K35">
        <v>2.0961991790000001</v>
      </c>
      <c r="L35">
        <v>2.1380168859999999</v>
      </c>
      <c r="M35">
        <v>2.1806688259999998</v>
      </c>
      <c r="N35">
        <v>2.224171643</v>
      </c>
      <c r="O35">
        <v>2.26854231</v>
      </c>
      <c r="P35">
        <v>2.3137981409999999</v>
      </c>
      <c r="Q35">
        <v>2.3599567939999999</v>
      </c>
      <c r="R35">
        <v>2.4070362799999998</v>
      </c>
      <c r="S35">
        <v>2.4550549689999999</v>
      </c>
      <c r="T35">
        <v>2.504031597</v>
      </c>
      <c r="U35">
        <v>2.5539852750000001</v>
      </c>
      <c r="V35">
        <v>2.6049354930000002</v>
      </c>
      <c r="W35">
        <v>2.656902133</v>
      </c>
      <c r="X35">
        <v>2.7099054709999999</v>
      </c>
      <c r="Y35">
        <v>2.7639661879999999</v>
      </c>
      <c r="Z35">
        <v>2.8191053780000002</v>
      </c>
      <c r="AA35">
        <v>2.875344557</v>
      </c>
      <c r="AB35">
        <v>2.9327056680000001</v>
      </c>
      <c r="AC35">
        <v>2.991211093</v>
      </c>
      <c r="AD35">
        <v>3.0508836609999999</v>
      </c>
      <c r="AE35">
        <v>3.1117466540000001</v>
      </c>
      <c r="AF35">
        <v>3.1738238220000001</v>
      </c>
    </row>
    <row r="36" spans="1:32" x14ac:dyDescent="0.25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-6.8354099000000001E-2</v>
      </c>
      <c r="M36">
        <v>-1.4825699999976294E-4</v>
      </c>
      <c r="N36">
        <v>2.569048599999979E-2</v>
      </c>
      <c r="O36">
        <v>4.2969623999999929E-2</v>
      </c>
      <c r="P36">
        <v>5.475012899999987E-2</v>
      </c>
      <c r="Q36">
        <v>6.230400100000022E-2</v>
      </c>
      <c r="R36">
        <v>6.6625297000000305E-2</v>
      </c>
      <c r="S36">
        <v>6.8578302000000146E-2</v>
      </c>
      <c r="T36">
        <v>6.8880924000000121E-2</v>
      </c>
      <c r="U36">
        <v>6.8103933999999811E-2</v>
      </c>
      <c r="V36">
        <v>6.668707699999965E-2</v>
      </c>
      <c r="W36">
        <v>6.4959514999999968E-2</v>
      </c>
      <c r="X36">
        <v>6.3159215000000213E-2</v>
      </c>
      <c r="Y36">
        <v>6.1450199999999899E-2</v>
      </c>
      <c r="Z36">
        <v>5.9937876999999862E-2</v>
      </c>
      <c r="AA36">
        <v>5.8682671999999769E-2</v>
      </c>
      <c r="AB36">
        <v>5.7711968000000002E-2</v>
      </c>
      <c r="AC36">
        <v>5.7030230000000071E-2</v>
      </c>
      <c r="AD36">
        <v>5.662728000000028E-2</v>
      </c>
      <c r="AE36">
        <v>5.6484730999999844E-2</v>
      </c>
      <c r="AF36">
        <v>5.6580712999999783E-2</v>
      </c>
    </row>
    <row r="37" spans="1:32" x14ac:dyDescent="0.2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-3.1970794733938268</v>
      </c>
      <c r="M37">
        <v>-6.7986939709552274E-3</v>
      </c>
      <c r="N37">
        <v>1.1550586071382485</v>
      </c>
      <c r="O37">
        <v>1.8941513151676581</v>
      </c>
      <c r="P37">
        <v>2.3662448348384268</v>
      </c>
      <c r="Q37">
        <v>2.6400483753941328</v>
      </c>
      <c r="R37">
        <v>2.7679390441094798</v>
      </c>
      <c r="S37">
        <v>2.7933509785295518</v>
      </c>
      <c r="T37">
        <v>2.7508009117186871</v>
      </c>
      <c r="U37">
        <v>2.6665750451517312</v>
      </c>
      <c r="V37">
        <v>2.560027961506206</v>
      </c>
      <c r="W37">
        <v>2.4449344292050368</v>
      </c>
      <c r="X37">
        <v>2.3306796372012828</v>
      </c>
      <c r="Y37">
        <v>2.2232616399864513</v>
      </c>
      <c r="Z37">
        <v>2.1261311289655582</v>
      </c>
      <c r="AA37">
        <v>2.0408918248471242</v>
      </c>
      <c r="AB37">
        <v>1.96787453407683</v>
      </c>
      <c r="AC37">
        <v>1.9065932903719718</v>
      </c>
      <c r="AD37">
        <v>1.8560943743570757</v>
      </c>
      <c r="AE37">
        <v>1.8152098252404825</v>
      </c>
      <c r="AF37">
        <v>1.7827301127365303</v>
      </c>
    </row>
    <row r="38" spans="1:32" x14ac:dyDescent="0.25">
      <c r="A38" t="s">
        <v>241</v>
      </c>
      <c r="B38">
        <v>16.851134089999999</v>
      </c>
      <c r="C38">
        <v>17.187302429999999</v>
      </c>
      <c r="D38">
        <v>17.530177089999999</v>
      </c>
      <c r="E38">
        <v>17.879891860000001</v>
      </c>
      <c r="F38">
        <v>18.236583190000001</v>
      </c>
      <c r="G38">
        <v>18.600390260000001</v>
      </c>
      <c r="H38">
        <v>18.971455030000001</v>
      </c>
      <c r="I38">
        <v>19.349922280000001</v>
      </c>
      <c r="J38">
        <v>19.735939689999999</v>
      </c>
      <c r="K38">
        <v>20.129657869999999</v>
      </c>
      <c r="L38">
        <v>19.920636330000001</v>
      </c>
      <c r="M38">
        <v>20.953813780000001</v>
      </c>
      <c r="N38">
        <v>21.629427329999999</v>
      </c>
      <c r="O38">
        <v>22.23034981</v>
      </c>
      <c r="P38">
        <v>22.78485324</v>
      </c>
      <c r="Q38">
        <v>23.305307540000001</v>
      </c>
      <c r="R38">
        <v>23.80177334</v>
      </c>
      <c r="S38">
        <v>24.283147249999999</v>
      </c>
      <c r="T38">
        <v>24.75689491</v>
      </c>
      <c r="U38">
        <v>25.229007119999999</v>
      </c>
      <c r="V38">
        <v>25.704148849999999</v>
      </c>
      <c r="W38">
        <v>26.185862419999999</v>
      </c>
      <c r="X38">
        <v>26.676764299999999</v>
      </c>
      <c r="Y38">
        <v>27.178721790000001</v>
      </c>
      <c r="Z38">
        <v>27.69301024</v>
      </c>
      <c r="AA38">
        <v>28.220452559999998</v>
      </c>
      <c r="AB38">
        <v>28.761540750000002</v>
      </c>
      <c r="AC38">
        <v>29.31653888</v>
      </c>
      <c r="AD38">
        <v>29.885566829999998</v>
      </c>
      <c r="AE38">
        <v>30.468665319999999</v>
      </c>
      <c r="AF38">
        <v>31.06584385</v>
      </c>
    </row>
    <row r="39" spans="1:32" x14ac:dyDescent="0.25">
      <c r="A39" t="s">
        <v>242</v>
      </c>
      <c r="B39">
        <v>16.851134089999999</v>
      </c>
      <c r="C39">
        <v>17.187302429999999</v>
      </c>
      <c r="D39">
        <v>17.530177089999999</v>
      </c>
      <c r="E39">
        <v>17.879891860000001</v>
      </c>
      <c r="F39">
        <v>18.236583190000001</v>
      </c>
      <c r="G39">
        <v>18.600390260000001</v>
      </c>
      <c r="H39">
        <v>18.971455030000001</v>
      </c>
      <c r="I39">
        <v>19.349922280000001</v>
      </c>
      <c r="J39">
        <v>19.735939689999999</v>
      </c>
      <c r="K39">
        <v>20.129657869999999</v>
      </c>
      <c r="L39">
        <v>20.531230449999999</v>
      </c>
      <c r="M39">
        <v>20.94081413</v>
      </c>
      <c r="N39">
        <v>21.35856871</v>
      </c>
      <c r="O39">
        <v>21.784657209999999</v>
      </c>
      <c r="P39">
        <v>22.219245870000002</v>
      </c>
      <c r="Q39">
        <v>22.662504269999999</v>
      </c>
      <c r="R39">
        <v>23.11460537</v>
      </c>
      <c r="S39">
        <v>23.575725569999999</v>
      </c>
      <c r="T39">
        <v>24.04604479</v>
      </c>
      <c r="U39">
        <v>24.525746550000001</v>
      </c>
      <c r="V39">
        <v>25.01501803</v>
      </c>
      <c r="W39">
        <v>25.514050130000001</v>
      </c>
      <c r="X39">
        <v>26.02303757</v>
      </c>
      <c r="Y39">
        <v>26.54217895</v>
      </c>
      <c r="Z39">
        <v>27.071676839999999</v>
      </c>
      <c r="AA39">
        <v>27.61173784</v>
      </c>
      <c r="AB39">
        <v>28.16257268</v>
      </c>
      <c r="AC39">
        <v>28.724396290000001</v>
      </c>
      <c r="AD39">
        <v>29.297427890000002</v>
      </c>
      <c r="AE39">
        <v>29.881891070000002</v>
      </c>
      <c r="AF39">
        <v>30.478013870000002</v>
      </c>
    </row>
    <row r="40" spans="1:32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-0.61059411999999824</v>
      </c>
      <c r="M40">
        <v>1.2999650000001139E-2</v>
      </c>
      <c r="N40">
        <v>0.2708586199999985</v>
      </c>
      <c r="O40">
        <v>0.44569260000000099</v>
      </c>
      <c r="P40">
        <v>0.56560736999999861</v>
      </c>
      <c r="Q40">
        <v>0.6428032700000017</v>
      </c>
      <c r="R40">
        <v>0.68716797000000085</v>
      </c>
      <c r="S40">
        <v>0.7074216799999995</v>
      </c>
      <c r="T40">
        <v>0.71085011999999992</v>
      </c>
      <c r="U40">
        <v>0.70326056999999764</v>
      </c>
      <c r="V40">
        <v>0.68913081999999903</v>
      </c>
      <c r="W40">
        <v>0.67181228999999831</v>
      </c>
      <c r="X40">
        <v>0.65372672999999892</v>
      </c>
      <c r="Y40">
        <v>0.63654284000000061</v>
      </c>
      <c r="Z40">
        <v>0.62133340000000103</v>
      </c>
      <c r="AA40">
        <v>0.60871471999999827</v>
      </c>
      <c r="AB40">
        <v>0.59896807000000152</v>
      </c>
      <c r="AC40">
        <v>0.59214258999999814</v>
      </c>
      <c r="AD40">
        <v>0.58813893999999678</v>
      </c>
      <c r="AE40">
        <v>0.58677424999999772</v>
      </c>
      <c r="AF40">
        <v>0.58782997999999864</v>
      </c>
    </row>
    <row r="41" spans="1:32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-2.9739772367125661</v>
      </c>
      <c r="M41">
        <v>6.207805446005743E-2</v>
      </c>
      <c r="N41">
        <v>1.2681496764958</v>
      </c>
      <c r="O41">
        <v>2.0459013685806937</v>
      </c>
      <c r="P41">
        <v>2.545574108631965</v>
      </c>
      <c r="Q41">
        <v>2.8364176453832046</v>
      </c>
      <c r="R41">
        <v>2.9728734667988865</v>
      </c>
      <c r="S41">
        <v>3.0006358782025844</v>
      </c>
      <c r="T41">
        <v>2.956203925460632</v>
      </c>
      <c r="U41">
        <v>2.867437974074627</v>
      </c>
      <c r="V41">
        <v>2.7548683721656309</v>
      </c>
      <c r="W41">
        <v>2.6331071961407826</v>
      </c>
      <c r="X41">
        <v>2.512107697810162</v>
      </c>
      <c r="Y41">
        <v>2.3982312876388745</v>
      </c>
      <c r="Z41">
        <v>2.2951419066954193</v>
      </c>
      <c r="AA41">
        <v>2.2045505557356737</v>
      </c>
      <c r="AB41">
        <v>2.1268229888151025</v>
      </c>
      <c r="AC41">
        <v>2.0614622637209035</v>
      </c>
      <c r="AD41">
        <v>2.007476363482219</v>
      </c>
      <c r="AE41">
        <v>1.9636449668645417</v>
      </c>
      <c r="AF41">
        <v>1.9287017274396856</v>
      </c>
    </row>
    <row r="42" spans="1:32" x14ac:dyDescent="0.25">
      <c r="A42" t="s">
        <v>245</v>
      </c>
      <c r="B42">
        <v>0.67946807350000005</v>
      </c>
      <c r="C42">
        <v>0.69302298640000004</v>
      </c>
      <c r="D42">
        <v>0.70684831020000005</v>
      </c>
      <c r="E42">
        <v>0.72094943929999999</v>
      </c>
      <c r="F42">
        <v>0.73533187609999995</v>
      </c>
      <c r="G42">
        <v>0.75000123240000005</v>
      </c>
      <c r="H42">
        <v>0.76496323209999995</v>
      </c>
      <c r="I42">
        <v>0.78022371319999995</v>
      </c>
      <c r="J42">
        <v>0.79578863010000001</v>
      </c>
      <c r="K42">
        <v>0.81166405630000005</v>
      </c>
      <c r="L42">
        <v>0.79614040230000005</v>
      </c>
      <c r="M42">
        <v>0.84266125469999997</v>
      </c>
      <c r="N42">
        <v>0.86839578520000005</v>
      </c>
      <c r="O42">
        <v>0.89124684620000005</v>
      </c>
      <c r="P42">
        <v>0.91255402320000001</v>
      </c>
      <c r="Q42">
        <v>0.93281834959999999</v>
      </c>
      <c r="R42">
        <v>0.95239253820000003</v>
      </c>
      <c r="S42">
        <v>0.97157017779999999</v>
      </c>
      <c r="T42">
        <v>0.99059161709999999</v>
      </c>
      <c r="U42">
        <v>1.0096478870000001</v>
      </c>
      <c r="V42">
        <v>1.0288875900000001</v>
      </c>
      <c r="W42">
        <v>1.048424054</v>
      </c>
      <c r="X42">
        <v>1.068341625</v>
      </c>
      <c r="Y42">
        <v>1.0887010939999999</v>
      </c>
      <c r="Z42">
        <v>1.109544503</v>
      </c>
      <c r="AA42">
        <v>1.130899455</v>
      </c>
      <c r="AB42">
        <v>1.1527829460000001</v>
      </c>
      <c r="AC42">
        <v>1.1752046570000001</v>
      </c>
      <c r="AD42">
        <v>1.198169671</v>
      </c>
      <c r="AE42">
        <v>1.2216805989999999</v>
      </c>
      <c r="AF42">
        <v>1.2457391550000001</v>
      </c>
    </row>
    <row r="43" spans="1:32" x14ac:dyDescent="0.25">
      <c r="A43" t="s">
        <v>246</v>
      </c>
      <c r="B43">
        <v>0.67946807350000005</v>
      </c>
      <c r="C43">
        <v>0.69302298640000004</v>
      </c>
      <c r="D43">
        <v>0.70684831020000005</v>
      </c>
      <c r="E43">
        <v>0.72094943929999999</v>
      </c>
      <c r="F43">
        <v>0.73533187609999995</v>
      </c>
      <c r="G43">
        <v>0.75000123240000005</v>
      </c>
      <c r="H43">
        <v>0.76496323209999995</v>
      </c>
      <c r="I43">
        <v>0.78022371319999995</v>
      </c>
      <c r="J43">
        <v>0.79578863010000001</v>
      </c>
      <c r="K43">
        <v>0.81166405630000005</v>
      </c>
      <c r="L43">
        <v>0.8278561861</v>
      </c>
      <c r="M43">
        <v>0.84437133750000004</v>
      </c>
      <c r="N43">
        <v>0.8612159546</v>
      </c>
      <c r="O43">
        <v>0.87839661010000003</v>
      </c>
      <c r="P43">
        <v>0.89592000760000001</v>
      </c>
      <c r="Q43">
        <v>0.91379298460000002</v>
      </c>
      <c r="R43">
        <v>0.932022515</v>
      </c>
      <c r="S43">
        <v>0.95061571180000004</v>
      </c>
      <c r="T43">
        <v>0.96957982980000001</v>
      </c>
      <c r="U43">
        <v>0.9889222687</v>
      </c>
      <c r="V43">
        <v>1.008650576</v>
      </c>
      <c r="W43">
        <v>1.0287724490000001</v>
      </c>
      <c r="X43">
        <v>1.0492957389999999</v>
      </c>
      <c r="Y43">
        <v>1.070228454</v>
      </c>
      <c r="Z43">
        <v>1.091578763</v>
      </c>
      <c r="AA43">
        <v>1.1133549949999999</v>
      </c>
      <c r="AB43">
        <v>1.135565648</v>
      </c>
      <c r="AC43">
        <v>1.1582193869999999</v>
      </c>
      <c r="AD43">
        <v>1.1813250529999999</v>
      </c>
      <c r="AE43">
        <v>1.204891661</v>
      </c>
      <c r="AF43">
        <v>1.2289284060000001</v>
      </c>
    </row>
    <row r="44" spans="1:32" x14ac:dyDescent="0.2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-3.1715783799999953E-2</v>
      </c>
      <c r="M44">
        <v>-1.7100828000000678E-3</v>
      </c>
      <c r="N44">
        <v>7.1798306000000478E-3</v>
      </c>
      <c r="O44">
        <v>1.2850236100000023E-2</v>
      </c>
      <c r="P44">
        <v>1.6634015599999996E-2</v>
      </c>
      <c r="Q44">
        <v>1.9025364999999961E-2</v>
      </c>
      <c r="R44">
        <v>2.0370023200000031E-2</v>
      </c>
      <c r="S44">
        <v>2.0954465999999949E-2</v>
      </c>
      <c r="T44">
        <v>2.1011787299999973E-2</v>
      </c>
      <c r="U44">
        <v>2.0725618300000082E-2</v>
      </c>
      <c r="V44">
        <v>2.0237014000000109E-2</v>
      </c>
      <c r="W44">
        <v>1.9651604999999961E-2</v>
      </c>
      <c r="X44">
        <v>1.9045886000000012E-2</v>
      </c>
      <c r="Y44">
        <v>1.8472639999999929E-2</v>
      </c>
      <c r="Z44">
        <v>1.7965739999999952E-2</v>
      </c>
      <c r="AA44">
        <v>1.7544460000000095E-2</v>
      </c>
      <c r="AB44">
        <v>1.7217298000000048E-2</v>
      </c>
      <c r="AC44">
        <v>1.6985270000000163E-2</v>
      </c>
      <c r="AD44">
        <v>1.6844618000000144E-2</v>
      </c>
      <c r="AE44">
        <v>1.678893799999992E-2</v>
      </c>
      <c r="AF44">
        <v>1.6810749000000014E-2</v>
      </c>
    </row>
    <row r="45" spans="1:32" x14ac:dyDescent="0.25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-3.8310740841850599</v>
      </c>
      <c r="M45">
        <v>-0.20252733886766405</v>
      </c>
      <c r="N45">
        <v>0.83368527506375578</v>
      </c>
      <c r="O45">
        <v>1.4629195914744209</v>
      </c>
      <c r="P45">
        <v>1.8566407111009209</v>
      </c>
      <c r="Q45">
        <v>2.0820213462601656</v>
      </c>
      <c r="R45">
        <v>2.1855720084187125</v>
      </c>
      <c r="S45">
        <v>2.2043046143559453</v>
      </c>
      <c r="T45">
        <v>2.1671023524008515</v>
      </c>
      <c r="U45">
        <v>2.0957782988591411</v>
      </c>
      <c r="V45">
        <v>2.0063453570069667</v>
      </c>
      <c r="W45">
        <v>1.9101993855980437</v>
      </c>
      <c r="X45">
        <v>1.8151113448865441</v>
      </c>
      <c r="Y45">
        <v>1.726046427840533</v>
      </c>
      <c r="Z45">
        <v>1.6458491690168442</v>
      </c>
      <c r="AA45">
        <v>1.5758190405388284</v>
      </c>
      <c r="AB45">
        <v>1.5161869355879043</v>
      </c>
      <c r="AC45">
        <v>1.4664985054338553</v>
      </c>
      <c r="AD45">
        <v>1.4259088095374572</v>
      </c>
      <c r="AE45">
        <v>1.3933981405486628</v>
      </c>
      <c r="AF45">
        <v>1.3679193122988265</v>
      </c>
    </row>
    <row r="46" spans="1:32" x14ac:dyDescent="0.25">
      <c r="A46" t="s">
        <v>249</v>
      </c>
      <c r="B46">
        <v>14.035882600000001</v>
      </c>
      <c r="C46">
        <v>14.315888660000001</v>
      </c>
      <c r="D46">
        <v>14.601480629999999</v>
      </c>
      <c r="E46">
        <v>14.892769960000001</v>
      </c>
      <c r="F46">
        <v>15.189870300000001</v>
      </c>
      <c r="G46">
        <v>15.492897579999999</v>
      </c>
      <c r="H46">
        <v>15.80197005</v>
      </c>
      <c r="I46">
        <v>16.117208290000001</v>
      </c>
      <c r="J46">
        <v>16.438735319999999</v>
      </c>
      <c r="K46">
        <v>16.766676589999999</v>
      </c>
      <c r="L46">
        <v>17.274857610000002</v>
      </c>
      <c r="M46">
        <v>18.12658871</v>
      </c>
      <c r="N46">
        <v>19.024446659999999</v>
      </c>
      <c r="O46">
        <v>19.853502370000001</v>
      </c>
      <c r="P46">
        <v>20.59204665</v>
      </c>
      <c r="Q46">
        <v>21.242312590000001</v>
      </c>
      <c r="R46">
        <v>21.817491100000002</v>
      </c>
      <c r="S46">
        <v>22.334799449999998</v>
      </c>
      <c r="T46">
        <v>22.811302210000001</v>
      </c>
      <c r="U46">
        <v>23.2618863</v>
      </c>
      <c r="V46">
        <v>23.69858838</v>
      </c>
      <c r="W46">
        <v>24.130632200000001</v>
      </c>
      <c r="X46">
        <v>24.564781409999998</v>
      </c>
      <c r="Y46">
        <v>25.005794330000001</v>
      </c>
      <c r="Z46">
        <v>25.456874389999999</v>
      </c>
      <c r="AA46">
        <v>25.920068919999999</v>
      </c>
      <c r="AB46">
        <v>26.39659996</v>
      </c>
      <c r="AC46">
        <v>26.88712632</v>
      </c>
      <c r="AD46">
        <v>27.39194341</v>
      </c>
      <c r="AE46">
        <v>27.911130409999998</v>
      </c>
      <c r="AF46">
        <v>28.444654450000002</v>
      </c>
    </row>
    <row r="47" spans="1:32" x14ac:dyDescent="0.25">
      <c r="A47" t="s">
        <v>250</v>
      </c>
      <c r="B47">
        <v>14.035882600000001</v>
      </c>
      <c r="C47">
        <v>14.315888660000001</v>
      </c>
      <c r="D47">
        <v>14.601480629999999</v>
      </c>
      <c r="E47">
        <v>14.892769960000001</v>
      </c>
      <c r="F47">
        <v>15.189870300000001</v>
      </c>
      <c r="G47">
        <v>15.492897579999999</v>
      </c>
      <c r="H47">
        <v>15.80197005</v>
      </c>
      <c r="I47">
        <v>16.117208290000001</v>
      </c>
      <c r="J47">
        <v>16.438735319999999</v>
      </c>
      <c r="K47">
        <v>16.766676589999999</v>
      </c>
      <c r="L47">
        <v>17.101160050000001</v>
      </c>
      <c r="M47">
        <v>17.442316219999999</v>
      </c>
      <c r="N47">
        <v>17.790278220000001</v>
      </c>
      <c r="O47">
        <v>18.145181820000001</v>
      </c>
      <c r="P47">
        <v>18.507165499999999</v>
      </c>
      <c r="Q47">
        <v>18.8763705</v>
      </c>
      <c r="R47">
        <v>19.252940880000001</v>
      </c>
      <c r="S47">
        <v>19.63702357</v>
      </c>
      <c r="T47">
        <v>20.028768450000001</v>
      </c>
      <c r="U47">
        <v>20.428328359999998</v>
      </c>
      <c r="V47">
        <v>20.835859209999999</v>
      </c>
      <c r="W47">
        <v>21.25152001</v>
      </c>
      <c r="X47">
        <v>21.67547296</v>
      </c>
      <c r="Y47">
        <v>22.107883470000001</v>
      </c>
      <c r="Z47">
        <v>22.54892027</v>
      </c>
      <c r="AA47">
        <v>22.998755450000001</v>
      </c>
      <c r="AB47">
        <v>23.457564519999998</v>
      </c>
      <c r="AC47">
        <v>23.925526510000001</v>
      </c>
      <c r="AD47">
        <v>24.40282401</v>
      </c>
      <c r="AE47">
        <v>24.889643270000001</v>
      </c>
      <c r="AF47">
        <v>25.386174230000002</v>
      </c>
    </row>
    <row r="48" spans="1:32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0.17369756000000081</v>
      </c>
      <c r="M48">
        <v>0.68427249000000145</v>
      </c>
      <c r="N48">
        <v>1.2341684399999977</v>
      </c>
      <c r="O48">
        <v>1.7083205499999998</v>
      </c>
      <c r="P48">
        <v>2.0848811500000011</v>
      </c>
      <c r="Q48">
        <v>2.3659420900000008</v>
      </c>
      <c r="R48">
        <v>2.564550220000001</v>
      </c>
      <c r="S48">
        <v>2.6977758799999982</v>
      </c>
      <c r="T48">
        <v>2.7825337599999997</v>
      </c>
      <c r="U48">
        <v>2.8335579400000022</v>
      </c>
      <c r="V48">
        <v>2.8627291700000015</v>
      </c>
      <c r="W48">
        <v>2.8791121900000007</v>
      </c>
      <c r="X48">
        <v>2.8893084499999979</v>
      </c>
      <c r="Y48">
        <v>2.8979108599999996</v>
      </c>
      <c r="Z48">
        <v>2.9079541199999994</v>
      </c>
      <c r="AA48">
        <v>2.9213134699999976</v>
      </c>
      <c r="AB48">
        <v>2.9390354400000014</v>
      </c>
      <c r="AC48">
        <v>2.9615998099999992</v>
      </c>
      <c r="AD48">
        <v>2.9891193999999999</v>
      </c>
      <c r="AE48">
        <v>3.0214871399999979</v>
      </c>
      <c r="AF48">
        <v>3.0584802199999999</v>
      </c>
    </row>
    <row r="49" spans="1:32" x14ac:dyDescent="0.25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1.0157062999945454</v>
      </c>
      <c r="M49">
        <v>3.923059766657544</v>
      </c>
      <c r="N49">
        <v>6.9373194996609655</v>
      </c>
      <c r="O49">
        <v>9.4147337124891983</v>
      </c>
      <c r="P49">
        <v>11.265264526866648</v>
      </c>
      <c r="Q49">
        <v>12.533882453726996</v>
      </c>
      <c r="R49">
        <v>13.320303822591907</v>
      </c>
      <c r="S49">
        <v>13.738211752831319</v>
      </c>
      <c r="T49">
        <v>13.892685248952485</v>
      </c>
      <c r="U49">
        <v>13.870728382985531</v>
      </c>
      <c r="V49">
        <v>13.739434218417346</v>
      </c>
      <c r="W49">
        <v>13.547794174935346</v>
      </c>
      <c r="X49">
        <v>13.329851926792724</v>
      </c>
      <c r="Y49">
        <v>13.108042947360431</v>
      </c>
      <c r="Z49">
        <v>12.896201171409793</v>
      </c>
      <c r="AA49">
        <v>12.702050232026775</v>
      </c>
      <c r="AB49">
        <v>12.529158504473781</v>
      </c>
      <c r="AC49">
        <v>12.378410183626087</v>
      </c>
      <c r="AD49">
        <v>12.249071659800892</v>
      </c>
      <c r="AE49">
        <v>12.139535738713692</v>
      </c>
      <c r="AF49">
        <v>12.047818597201832</v>
      </c>
    </row>
    <row r="50" spans="1:32" x14ac:dyDescent="0.25">
      <c r="A50" t="s">
        <v>253</v>
      </c>
      <c r="B50">
        <v>48.404619259999997</v>
      </c>
      <c r="C50">
        <v>49.370257590000001</v>
      </c>
      <c r="D50">
        <v>50.355159710000002</v>
      </c>
      <c r="E50">
        <v>51.359709930000001</v>
      </c>
      <c r="F50">
        <v>52.38430022</v>
      </c>
      <c r="G50">
        <v>53.429330360000002</v>
      </c>
      <c r="H50">
        <v>54.495208120000001</v>
      </c>
      <c r="I50">
        <v>55.582349389999997</v>
      </c>
      <c r="J50">
        <v>56.691178370000003</v>
      </c>
      <c r="K50">
        <v>57.822127700000003</v>
      </c>
      <c r="L50">
        <v>58.74247493</v>
      </c>
      <c r="M50">
        <v>62.301310540000003</v>
      </c>
      <c r="N50">
        <v>65.667243729999996</v>
      </c>
      <c r="O50">
        <v>68.666024849999999</v>
      </c>
      <c r="P50">
        <v>71.321292080000006</v>
      </c>
      <c r="Q50">
        <v>73.669106979999995</v>
      </c>
      <c r="R50">
        <v>75.761258249999997</v>
      </c>
      <c r="S50">
        <v>77.656775969999998</v>
      </c>
      <c r="T50">
        <v>79.411769649999997</v>
      </c>
      <c r="U50">
        <v>81.073945789999996</v>
      </c>
      <c r="V50">
        <v>82.681175760000002</v>
      </c>
      <c r="W50">
        <v>84.262227780000003</v>
      </c>
      <c r="X50">
        <v>85.838302580000004</v>
      </c>
      <c r="Y50">
        <v>87.42466383</v>
      </c>
      <c r="Z50">
        <v>89.032076020000005</v>
      </c>
      <c r="AA50">
        <v>90.667976530000004</v>
      </c>
      <c r="AB50">
        <v>92.337397010000004</v>
      </c>
      <c r="AC50">
        <v>94.043675210000004</v>
      </c>
      <c r="AD50">
        <v>95.788998449999994</v>
      </c>
      <c r="AE50">
        <v>97.574813199999994</v>
      </c>
      <c r="AF50">
        <v>99.402127519999993</v>
      </c>
    </row>
    <row r="51" spans="1:32" x14ac:dyDescent="0.25">
      <c r="A51" t="s">
        <v>254</v>
      </c>
      <c r="B51">
        <v>48.404619259999997</v>
      </c>
      <c r="C51">
        <v>49.370257590000001</v>
      </c>
      <c r="D51">
        <v>50.355159710000002</v>
      </c>
      <c r="E51">
        <v>51.359709930000001</v>
      </c>
      <c r="F51">
        <v>52.38430022</v>
      </c>
      <c r="G51">
        <v>53.429330360000002</v>
      </c>
      <c r="H51">
        <v>54.495208120000001</v>
      </c>
      <c r="I51">
        <v>55.582349389999997</v>
      </c>
      <c r="J51">
        <v>56.691178370000003</v>
      </c>
      <c r="K51">
        <v>57.822127700000003</v>
      </c>
      <c r="L51">
        <v>58.975638689999997</v>
      </c>
      <c r="M51">
        <v>60.152161399999997</v>
      </c>
      <c r="N51">
        <v>61.352154919999997</v>
      </c>
      <c r="O51">
        <v>62.576087469999997</v>
      </c>
      <c r="P51">
        <v>63.82443662</v>
      </c>
      <c r="Q51">
        <v>65.097689459999998</v>
      </c>
      <c r="R51">
        <v>66.396342799999999</v>
      </c>
      <c r="S51">
        <v>67.720903370000002</v>
      </c>
      <c r="T51">
        <v>69.071887989999993</v>
      </c>
      <c r="U51">
        <v>70.449823809999998</v>
      </c>
      <c r="V51">
        <v>71.85524848</v>
      </c>
      <c r="W51">
        <v>73.288710390000006</v>
      </c>
      <c r="X51">
        <v>74.750768859999994</v>
      </c>
      <c r="Y51">
        <v>76.241994379999994</v>
      </c>
      <c r="Z51">
        <v>77.762968799999996</v>
      </c>
      <c r="AA51">
        <v>79.314285589999997</v>
      </c>
      <c r="AB51">
        <v>80.896550070000004</v>
      </c>
      <c r="AC51">
        <v>82.510379610000001</v>
      </c>
      <c r="AD51">
        <v>84.156403929999996</v>
      </c>
      <c r="AE51">
        <v>85.835265269999994</v>
      </c>
      <c r="AF51">
        <v>87.547618729999996</v>
      </c>
    </row>
    <row r="52" spans="1:32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-0.2331637599999965</v>
      </c>
      <c r="M52">
        <v>2.1491491400000058</v>
      </c>
      <c r="N52">
        <v>4.3150888099999989</v>
      </c>
      <c r="O52">
        <v>6.0899373800000021</v>
      </c>
      <c r="P52">
        <v>7.4968554600000061</v>
      </c>
      <c r="Q52">
        <v>8.5714175199999971</v>
      </c>
      <c r="R52">
        <v>9.364915449999998</v>
      </c>
      <c r="S52">
        <v>9.9358725999999962</v>
      </c>
      <c r="T52">
        <v>10.339881660000003</v>
      </c>
      <c r="U52">
        <v>10.624121979999998</v>
      </c>
      <c r="V52">
        <v>10.825927280000002</v>
      </c>
      <c r="W52">
        <v>10.973517389999998</v>
      </c>
      <c r="X52">
        <v>11.08753372000001</v>
      </c>
      <c r="Y52">
        <v>11.182669450000006</v>
      </c>
      <c r="Z52">
        <v>11.269107220000009</v>
      </c>
      <c r="AA52">
        <v>11.353690940000007</v>
      </c>
      <c r="AB52">
        <v>11.44084694</v>
      </c>
      <c r="AC52">
        <v>11.533295600000002</v>
      </c>
      <c r="AD52">
        <v>11.632594519999998</v>
      </c>
      <c r="AE52">
        <v>11.739547930000001</v>
      </c>
      <c r="AF52">
        <v>11.854508789999997</v>
      </c>
    </row>
    <row r="53" spans="1:32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-0.39535605748265423</v>
      </c>
      <c r="M53">
        <v>3.5728543912305843</v>
      </c>
      <c r="N53">
        <v>7.0333125472555214</v>
      </c>
      <c r="O53">
        <v>9.7320520125513177</v>
      </c>
      <c r="P53">
        <v>11.746058182440411</v>
      </c>
      <c r="Q53">
        <v>13.167007294885336</v>
      </c>
      <c r="R53">
        <v>14.104565183972761</v>
      </c>
      <c r="S53">
        <v>14.671795716773527</v>
      </c>
      <c r="T53">
        <v>14.96973944232851</v>
      </c>
      <c r="U53">
        <v>15.08040958150978</v>
      </c>
      <c r="V53">
        <v>15.066299969741625</v>
      </c>
      <c r="W53">
        <v>14.972998339860677</v>
      </c>
      <c r="X53">
        <v>14.832668464943488</v>
      </c>
      <c r="Y53">
        <v>14.6673359490888</v>
      </c>
      <c r="Z53">
        <v>14.491611359364676</v>
      </c>
      <c r="AA53">
        <v>14.314812086552408</v>
      </c>
      <c r="AB53">
        <v>14.142564707765914</v>
      </c>
      <c r="AC53">
        <v>13.977993622758955</v>
      </c>
      <c r="AD53">
        <v>13.822589817021891</v>
      </c>
      <c r="AE53">
        <v>13.67683538120672</v>
      </c>
      <c r="AF53">
        <v>13.540641038518398</v>
      </c>
    </row>
    <row r="54" spans="1:32" x14ac:dyDescent="0.25">
      <c r="A54" t="s">
        <v>257</v>
      </c>
      <c r="B54">
        <v>8.2766740149999993</v>
      </c>
      <c r="C54">
        <v>8.4417878799999997</v>
      </c>
      <c r="D54">
        <v>8.6101956449999992</v>
      </c>
      <c r="E54">
        <v>8.7819630259999997</v>
      </c>
      <c r="F54">
        <v>8.9571570450000007</v>
      </c>
      <c r="G54">
        <v>9.1358460610000005</v>
      </c>
      <c r="H54">
        <v>9.3180997970000004</v>
      </c>
      <c r="I54">
        <v>9.5039893670000009</v>
      </c>
      <c r="J54">
        <v>9.6935873039999993</v>
      </c>
      <c r="K54">
        <v>9.8869675860000008</v>
      </c>
      <c r="L54">
        <v>10.107691279999999</v>
      </c>
      <c r="M54">
        <v>10.53816761</v>
      </c>
      <c r="N54">
        <v>10.99188043</v>
      </c>
      <c r="O54">
        <v>11.4178502</v>
      </c>
      <c r="P54">
        <v>11.80725775</v>
      </c>
      <c r="Q54">
        <v>12.159232019999999</v>
      </c>
      <c r="R54">
        <v>12.478074380000001</v>
      </c>
      <c r="S54">
        <v>12.77060801</v>
      </c>
      <c r="T54">
        <v>13.044163920000001</v>
      </c>
      <c r="U54">
        <v>13.30546867</v>
      </c>
      <c r="V54">
        <v>13.56017216</v>
      </c>
      <c r="W54">
        <v>13.81274288</v>
      </c>
      <c r="X54">
        <v>14.066549869999999</v>
      </c>
      <c r="Y54">
        <v>14.32402478</v>
      </c>
      <c r="Z54">
        <v>14.586846080000001</v>
      </c>
      <c r="AA54">
        <v>14.856114910000001</v>
      </c>
      <c r="AB54">
        <v>15.13250895</v>
      </c>
      <c r="AC54">
        <v>15.41640963</v>
      </c>
      <c r="AD54">
        <v>15.708002609999999</v>
      </c>
      <c r="AE54">
        <v>16.007354169999999</v>
      </c>
      <c r="AF54">
        <v>16.314467010000001</v>
      </c>
    </row>
    <row r="55" spans="1:32" x14ac:dyDescent="0.25">
      <c r="A55" t="s">
        <v>258</v>
      </c>
      <c r="B55">
        <v>8.2766740149999993</v>
      </c>
      <c r="C55">
        <v>8.4417878799999997</v>
      </c>
      <c r="D55">
        <v>8.6101956449999992</v>
      </c>
      <c r="E55">
        <v>8.7819630259999997</v>
      </c>
      <c r="F55">
        <v>8.9571570450000007</v>
      </c>
      <c r="G55">
        <v>9.1358460610000005</v>
      </c>
      <c r="H55">
        <v>9.3180997970000004</v>
      </c>
      <c r="I55">
        <v>9.5039893670000009</v>
      </c>
      <c r="J55">
        <v>9.6935873039999993</v>
      </c>
      <c r="K55">
        <v>9.8869675860000008</v>
      </c>
      <c r="L55">
        <v>10.084205669999999</v>
      </c>
      <c r="M55">
        <v>10.28537852</v>
      </c>
      <c r="N55">
        <v>10.490564620000001</v>
      </c>
      <c r="O55">
        <v>10.69984404</v>
      </c>
      <c r="P55">
        <v>10.91329844</v>
      </c>
      <c r="Q55">
        <v>11.1310111</v>
      </c>
      <c r="R55">
        <v>11.353066979999999</v>
      </c>
      <c r="S55">
        <v>11.579552720000001</v>
      </c>
      <c r="T55">
        <v>11.81055669</v>
      </c>
      <c r="U55">
        <v>12.04616903</v>
      </c>
      <c r="V55">
        <v>12.286481670000001</v>
      </c>
      <c r="W55">
        <v>12.531588380000001</v>
      </c>
      <c r="X55">
        <v>12.781584799999999</v>
      </c>
      <c r="Y55">
        <v>13.036568470000001</v>
      </c>
      <c r="Z55">
        <v>13.29663888</v>
      </c>
      <c r="AA55">
        <v>13.56189752</v>
      </c>
      <c r="AB55">
        <v>13.83244788</v>
      </c>
      <c r="AC55">
        <v>14.108395529999999</v>
      </c>
      <c r="AD55">
        <v>14.389848150000001</v>
      </c>
      <c r="AE55">
        <v>14.67691555</v>
      </c>
      <c r="AF55">
        <v>14.969709740000001</v>
      </c>
    </row>
    <row r="56" spans="1:32" x14ac:dyDescent="0.2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2.3485609999999824E-2</v>
      </c>
      <c r="M56">
        <v>0.25278909000000027</v>
      </c>
      <c r="N56">
        <v>0.50131580999999947</v>
      </c>
      <c r="O56">
        <v>0.71800615999999984</v>
      </c>
      <c r="P56">
        <v>0.89395930999999962</v>
      </c>
      <c r="Q56">
        <v>1.028220919999999</v>
      </c>
      <c r="R56">
        <v>1.1250074000000012</v>
      </c>
      <c r="S56">
        <v>1.1910552899999995</v>
      </c>
      <c r="T56">
        <v>1.2336072300000005</v>
      </c>
      <c r="U56">
        <v>1.2592996400000001</v>
      </c>
      <c r="V56">
        <v>1.2736904899999999</v>
      </c>
      <c r="W56">
        <v>1.2811544999999995</v>
      </c>
      <c r="X56">
        <v>1.2849650700000002</v>
      </c>
      <c r="Y56">
        <v>1.2874563099999996</v>
      </c>
      <c r="Z56">
        <v>1.2902072000000011</v>
      </c>
      <c r="AA56">
        <v>1.29421739</v>
      </c>
      <c r="AB56">
        <v>1.3000610699999999</v>
      </c>
      <c r="AC56">
        <v>1.3080141000000012</v>
      </c>
      <c r="AD56">
        <v>1.3181544599999988</v>
      </c>
      <c r="AE56">
        <v>1.3304386199999989</v>
      </c>
      <c r="AF56">
        <v>1.3447572700000006</v>
      </c>
    </row>
    <row r="57" spans="1:32" x14ac:dyDescent="0.25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0.23289499211494036</v>
      </c>
      <c r="M57">
        <v>2.4577519389145541</v>
      </c>
      <c r="N57">
        <v>4.7787304893413873</v>
      </c>
      <c r="O57">
        <v>6.7104357532299153</v>
      </c>
      <c r="P57">
        <v>8.1914676384493568</v>
      </c>
      <c r="Q57">
        <v>9.2374440269850986</v>
      </c>
      <c r="R57">
        <v>9.9092818000797287</v>
      </c>
      <c r="S57">
        <v>10.285848847536494</v>
      </c>
      <c r="T57">
        <v>10.444954140430118</v>
      </c>
      <c r="U57">
        <v>10.453942966131535</v>
      </c>
      <c r="V57">
        <v>10.366600660870873</v>
      </c>
      <c r="W57">
        <v>10.223400746585964</v>
      </c>
      <c r="X57">
        <v>10.053253098942783</v>
      </c>
      <c r="Y57">
        <v>9.8757300509157542</v>
      </c>
      <c r="Z57">
        <v>9.7032581815894368</v>
      </c>
      <c r="AA57">
        <v>9.5430406260730969</v>
      </c>
      <c r="AB57">
        <v>9.3986334253948414</v>
      </c>
      <c r="AC57">
        <v>9.2711754303928409</v>
      </c>
      <c r="AD57">
        <v>9.1603083386255122</v>
      </c>
      <c r="AE57">
        <v>9.0648380135974769</v>
      </c>
      <c r="AF57">
        <v>8.9831886747057332</v>
      </c>
    </row>
    <row r="58" spans="1:32" x14ac:dyDescent="0.25">
      <c r="A58" t="s">
        <v>261</v>
      </c>
      <c r="B58">
        <v>15.614398939999999</v>
      </c>
      <c r="C58">
        <v>15.92589529</v>
      </c>
      <c r="D58">
        <v>16.243605760000001</v>
      </c>
      <c r="E58">
        <v>16.56765433</v>
      </c>
      <c r="F58">
        <v>16.898167449999999</v>
      </c>
      <c r="G58">
        <v>17.235274059999998</v>
      </c>
      <c r="H58">
        <v>17.579105720000001</v>
      </c>
      <c r="I58">
        <v>17.929796580000001</v>
      </c>
      <c r="J58">
        <v>18.287483479999999</v>
      </c>
      <c r="K58">
        <v>18.65230597</v>
      </c>
      <c r="L58">
        <v>18.520958570000001</v>
      </c>
      <c r="M58">
        <v>20.70336992</v>
      </c>
      <c r="N58">
        <v>22.055664759999999</v>
      </c>
      <c r="O58">
        <v>23.085402899999998</v>
      </c>
      <c r="P58">
        <v>23.91751485</v>
      </c>
      <c r="Q58">
        <v>24.610461279999999</v>
      </c>
      <c r="R58">
        <v>25.20755007</v>
      </c>
      <c r="S58">
        <v>25.742726279999999</v>
      </c>
      <c r="T58">
        <v>26.241401710000002</v>
      </c>
      <c r="U58">
        <v>26.721738609999999</v>
      </c>
      <c r="V58">
        <v>27.196270389999999</v>
      </c>
      <c r="W58">
        <v>27.673410839999999</v>
      </c>
      <c r="X58">
        <v>28.15866759</v>
      </c>
      <c r="Y58">
        <v>28.655547599999998</v>
      </c>
      <c r="Z58">
        <v>29.16620687</v>
      </c>
      <c r="AA58">
        <v>29.691906970000002</v>
      </c>
      <c r="AB58">
        <v>30.23333246</v>
      </c>
      <c r="AC58">
        <v>30.790810050000001</v>
      </c>
      <c r="AD58">
        <v>31.364458590000002</v>
      </c>
      <c r="AE58">
        <v>31.954290490000002</v>
      </c>
      <c r="AF58">
        <v>32.56027847</v>
      </c>
    </row>
    <row r="59" spans="1:32" x14ac:dyDescent="0.25">
      <c r="A59" t="s">
        <v>262</v>
      </c>
      <c r="B59">
        <v>15.614398939999999</v>
      </c>
      <c r="C59">
        <v>15.92589529</v>
      </c>
      <c r="D59">
        <v>16.243605760000001</v>
      </c>
      <c r="E59">
        <v>16.56765433</v>
      </c>
      <c r="F59">
        <v>16.898167449999999</v>
      </c>
      <c r="G59">
        <v>17.235274059999998</v>
      </c>
      <c r="H59">
        <v>17.579105720000001</v>
      </c>
      <c r="I59">
        <v>17.929796580000001</v>
      </c>
      <c r="J59">
        <v>18.287483479999999</v>
      </c>
      <c r="K59">
        <v>18.65230597</v>
      </c>
      <c r="L59">
        <v>19.024406419999998</v>
      </c>
      <c r="M59">
        <v>19.403930020000001</v>
      </c>
      <c r="N59">
        <v>19.791024839999999</v>
      </c>
      <c r="O59">
        <v>20.185841929999999</v>
      </c>
      <c r="P59">
        <v>20.588535350000001</v>
      </c>
      <c r="Q59">
        <v>20.999262219999999</v>
      </c>
      <c r="R59">
        <v>21.418182810000001</v>
      </c>
      <c r="S59">
        <v>21.845460559999999</v>
      </c>
      <c r="T59">
        <v>22.281262210000001</v>
      </c>
      <c r="U59">
        <v>22.725757789999999</v>
      </c>
      <c r="V59">
        <v>23.179120749999999</v>
      </c>
      <c r="W59">
        <v>23.64152799</v>
      </c>
      <c r="X59">
        <v>24.113159920000001</v>
      </c>
      <c r="Y59">
        <v>24.594200579999999</v>
      </c>
      <c r="Z59">
        <v>25.084837669999999</v>
      </c>
      <c r="AA59">
        <v>25.585262620000002</v>
      </c>
      <c r="AB59">
        <v>26.095670699999999</v>
      </c>
      <c r="AC59">
        <v>26.616261059999999</v>
      </c>
      <c r="AD59">
        <v>27.147236830000001</v>
      </c>
      <c r="AE59">
        <v>27.688805200000001</v>
      </c>
      <c r="AF59">
        <v>28.241177480000001</v>
      </c>
    </row>
    <row r="60" spans="1:32" x14ac:dyDescent="0.2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-0.50344784999999703</v>
      </c>
      <c r="M60">
        <v>1.2994398999999994</v>
      </c>
      <c r="N60">
        <v>2.2646399200000005</v>
      </c>
      <c r="O60">
        <v>2.8995609699999996</v>
      </c>
      <c r="P60">
        <v>3.3289794999999991</v>
      </c>
      <c r="Q60">
        <v>3.6111990600000006</v>
      </c>
      <c r="R60">
        <v>3.7893672599999988</v>
      </c>
      <c r="S60">
        <v>3.89726572</v>
      </c>
      <c r="T60">
        <v>3.9601395000000004</v>
      </c>
      <c r="U60">
        <v>3.9959808199999998</v>
      </c>
      <c r="V60">
        <v>4.0171496399999995</v>
      </c>
      <c r="W60">
        <v>4.0318828499999988</v>
      </c>
      <c r="X60">
        <v>4.0455076699999992</v>
      </c>
      <c r="Y60">
        <v>4.0613470199999995</v>
      </c>
      <c r="Z60">
        <v>4.081369200000001</v>
      </c>
      <c r="AA60">
        <v>4.1066443499999998</v>
      </c>
      <c r="AB60">
        <v>4.1376617600000003</v>
      </c>
      <c r="AC60">
        <v>4.1745489900000017</v>
      </c>
      <c r="AD60">
        <v>4.217221760000001</v>
      </c>
      <c r="AE60">
        <v>4.2654852900000009</v>
      </c>
      <c r="AF60">
        <v>4.319100989999999</v>
      </c>
    </row>
    <row r="61" spans="1:32" x14ac:dyDescent="0.2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-2.646326192184012</v>
      </c>
      <c r="M61">
        <v>6.6967871903302223</v>
      </c>
      <c r="N61">
        <v>11.442762253639827</v>
      </c>
      <c r="O61">
        <v>14.364330108474199</v>
      </c>
      <c r="P61">
        <v>16.16909334932366</v>
      </c>
      <c r="Q61">
        <v>17.196790164183206</v>
      </c>
      <c r="R61">
        <v>17.692291141668527</v>
      </c>
      <c r="S61">
        <v>17.840162761942715</v>
      </c>
      <c r="T61">
        <v>17.773407371071915</v>
      </c>
      <c r="U61">
        <v>17.583487674757968</v>
      </c>
      <c r="V61">
        <v>17.330897419825565</v>
      </c>
      <c r="W61">
        <v>17.054239690875406</v>
      </c>
      <c r="X61">
        <v>16.777177621770601</v>
      </c>
      <c r="Y61">
        <v>16.51343375357639</v>
      </c>
      <c r="Z61">
        <v>16.270263550005271</v>
      </c>
      <c r="AA61">
        <v>16.050819610465261</v>
      </c>
      <c r="AB61">
        <v>15.855740239701909</v>
      </c>
      <c r="AC61">
        <v>15.684205157852492</v>
      </c>
      <c r="AD61">
        <v>15.534626180958554</v>
      </c>
      <c r="AE61">
        <v>15.405089743634015</v>
      </c>
      <c r="AF61">
        <v>15.293629286734678</v>
      </c>
    </row>
    <row r="62" spans="1:32" x14ac:dyDescent="0.25">
      <c r="A62" t="s">
        <v>265</v>
      </c>
      <c r="B62">
        <v>4.1270016549999999</v>
      </c>
      <c r="C62">
        <v>4.2093324540000001</v>
      </c>
      <c r="D62">
        <v>4.2933056919999997</v>
      </c>
      <c r="E62">
        <v>4.378954137</v>
      </c>
      <c r="F62">
        <v>4.4663112089999997</v>
      </c>
      <c r="G62">
        <v>4.5554109919999997</v>
      </c>
      <c r="H62">
        <v>4.6462882529999998</v>
      </c>
      <c r="I62">
        <v>4.7389784519999996</v>
      </c>
      <c r="J62">
        <v>4.8335177549999999</v>
      </c>
      <c r="K62">
        <v>4.9299430510000004</v>
      </c>
      <c r="L62">
        <v>4.8372329460000003</v>
      </c>
      <c r="M62">
        <v>5.2447460140000004</v>
      </c>
      <c r="N62">
        <v>5.5298151860000004</v>
      </c>
      <c r="O62">
        <v>5.7770724710000003</v>
      </c>
      <c r="P62">
        <v>6.0016208259999999</v>
      </c>
      <c r="Q62">
        <v>6.2060720390000004</v>
      </c>
      <c r="R62">
        <v>6.3927202010000004</v>
      </c>
      <c r="S62">
        <v>6.5648234949999997</v>
      </c>
      <c r="T62">
        <v>6.7259907999999999</v>
      </c>
      <c r="U62">
        <v>6.8795975540000001</v>
      </c>
      <c r="V62">
        <v>7.0284951930000004</v>
      </c>
      <c r="W62">
        <v>7.1749406469999997</v>
      </c>
      <c r="X62">
        <v>7.3206426049999997</v>
      </c>
      <c r="Y62">
        <v>7.4668530889999998</v>
      </c>
      <c r="Z62">
        <v>7.6144656279999996</v>
      </c>
      <c r="AA62">
        <v>7.7641031170000003</v>
      </c>
      <c r="AB62">
        <v>7.9161902360000003</v>
      </c>
      <c r="AC62">
        <v>8.0710107059999991</v>
      </c>
      <c r="AD62">
        <v>8.2287514660000003</v>
      </c>
      <c r="AE62">
        <v>8.3895361790000003</v>
      </c>
      <c r="AF62">
        <v>8.5534501810000005</v>
      </c>
    </row>
    <row r="63" spans="1:32" x14ac:dyDescent="0.25">
      <c r="A63" t="s">
        <v>266</v>
      </c>
      <c r="B63">
        <v>4.1270016549999999</v>
      </c>
      <c r="C63">
        <v>4.2093324540000001</v>
      </c>
      <c r="D63">
        <v>4.2933056919999997</v>
      </c>
      <c r="E63">
        <v>4.378954137</v>
      </c>
      <c r="F63">
        <v>4.4663112089999997</v>
      </c>
      <c r="G63">
        <v>4.5554109919999997</v>
      </c>
      <c r="H63">
        <v>4.6462882529999998</v>
      </c>
      <c r="I63">
        <v>4.7389784519999996</v>
      </c>
      <c r="J63">
        <v>4.8335177549999999</v>
      </c>
      <c r="K63">
        <v>4.9299430510000004</v>
      </c>
      <c r="L63">
        <v>5.0282919640000001</v>
      </c>
      <c r="M63">
        <v>5.1286028689999998</v>
      </c>
      <c r="N63">
        <v>5.2309149059999998</v>
      </c>
      <c r="O63">
        <v>5.3352679959999998</v>
      </c>
      <c r="P63">
        <v>5.4417028580000002</v>
      </c>
      <c r="Q63">
        <v>5.5502610209999999</v>
      </c>
      <c r="R63">
        <v>5.6609848429999996</v>
      </c>
      <c r="S63">
        <v>5.7739175280000001</v>
      </c>
      <c r="T63">
        <v>5.8891031409999997</v>
      </c>
      <c r="U63">
        <v>6.0065866259999998</v>
      </c>
      <c r="V63">
        <v>6.1264138240000001</v>
      </c>
      <c r="W63">
        <v>6.2486314920000003</v>
      </c>
      <c r="X63">
        <v>6.3732873159999999</v>
      </c>
      <c r="Y63">
        <v>6.5004299359999997</v>
      </c>
      <c r="Z63">
        <v>6.6301089629999996</v>
      </c>
      <c r="AA63">
        <v>6.7623749960000001</v>
      </c>
      <c r="AB63">
        <v>6.8972796430000001</v>
      </c>
      <c r="AC63">
        <v>7.0348755440000001</v>
      </c>
      <c r="AD63">
        <v>7.1752163869999999</v>
      </c>
      <c r="AE63">
        <v>7.3183569310000003</v>
      </c>
      <c r="AF63">
        <v>7.4643530279999997</v>
      </c>
    </row>
    <row r="64" spans="1:32" x14ac:dyDescent="0.25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-0.1910590179999998</v>
      </c>
      <c r="M64">
        <v>0.11614314500000056</v>
      </c>
      <c r="N64">
        <v>0.29890028000000068</v>
      </c>
      <c r="O64">
        <v>0.44180447500000053</v>
      </c>
      <c r="P64">
        <v>0.55991796799999971</v>
      </c>
      <c r="Q64">
        <v>0.65581101800000052</v>
      </c>
      <c r="R64">
        <v>0.73173535800000078</v>
      </c>
      <c r="S64">
        <v>0.7909059669999996</v>
      </c>
      <c r="T64">
        <v>0.83688765900000028</v>
      </c>
      <c r="U64">
        <v>0.87301092800000024</v>
      </c>
      <c r="V64">
        <v>0.90208136900000024</v>
      </c>
      <c r="W64">
        <v>0.92630915499999933</v>
      </c>
      <c r="X64">
        <v>0.94735528899999988</v>
      </c>
      <c r="Y64">
        <v>0.96642315300000003</v>
      </c>
      <c r="Z64">
        <v>0.98435666499999996</v>
      </c>
      <c r="AA64">
        <v>1.0017281210000002</v>
      </c>
      <c r="AB64">
        <v>1.0189105930000002</v>
      </c>
      <c r="AC64">
        <v>1.036135161999999</v>
      </c>
      <c r="AD64">
        <v>1.0535350790000004</v>
      </c>
      <c r="AE64">
        <v>1.071179248</v>
      </c>
      <c r="AF64">
        <v>1.0890971530000009</v>
      </c>
    </row>
    <row r="65" spans="1:32" x14ac:dyDescent="0.2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-3.7996802764812543</v>
      </c>
      <c r="M65">
        <v>2.264615685141691</v>
      </c>
      <c r="N65">
        <v>5.7141109226830356</v>
      </c>
      <c r="O65">
        <v>8.2808300413631297</v>
      </c>
      <c r="P65">
        <v>10.28938886614965</v>
      </c>
      <c r="Q65">
        <v>11.815859029308173</v>
      </c>
      <c r="R65">
        <v>12.925937417140698</v>
      </c>
      <c r="S65">
        <v>13.697908970202377</v>
      </c>
      <c r="T65">
        <v>14.210782846942838</v>
      </c>
      <c r="U65">
        <v>14.534226880556433</v>
      </c>
      <c r="V65">
        <v>14.724460261990945</v>
      </c>
      <c r="W65">
        <v>14.824192404143766</v>
      </c>
      <c r="X65">
        <v>14.864468554896071</v>
      </c>
      <c r="Y65">
        <v>14.867065140535662</v>
      </c>
      <c r="Z65">
        <v>14.846764517646726</v>
      </c>
      <c r="AA65">
        <v>14.813258974731959</v>
      </c>
      <c r="AB65">
        <v>14.772644371960265</v>
      </c>
      <c r="AC65">
        <v>14.728550000912421</v>
      </c>
      <c r="AD65">
        <v>14.682972919238878</v>
      </c>
      <c r="AE65">
        <v>14.63688172221509</v>
      </c>
      <c r="AF65">
        <v>14.59064367554188</v>
      </c>
    </row>
    <row r="66" spans="1:32" x14ac:dyDescent="0.25">
      <c r="A66" t="s">
        <v>269</v>
      </c>
      <c r="B66">
        <v>1.761092536</v>
      </c>
      <c r="C66">
        <v>1.7962251</v>
      </c>
      <c r="D66">
        <v>1.832058535</v>
      </c>
      <c r="E66">
        <v>1.868606821</v>
      </c>
      <c r="F66">
        <v>1.9058842199999999</v>
      </c>
      <c r="G66">
        <v>1.943905277</v>
      </c>
      <c r="H66">
        <v>1.9826848269999999</v>
      </c>
      <c r="I66">
        <v>2.0222380019999999</v>
      </c>
      <c r="J66">
        <v>2.0625802339999999</v>
      </c>
      <c r="K66">
        <v>2.1037272659999999</v>
      </c>
      <c r="L66">
        <v>1.98301419</v>
      </c>
      <c r="M66">
        <v>2.2562424989999998</v>
      </c>
      <c r="N66">
        <v>2.3949593600000001</v>
      </c>
      <c r="O66">
        <v>2.5105545509999998</v>
      </c>
      <c r="P66">
        <v>2.6164772520000001</v>
      </c>
      <c r="Q66">
        <v>2.7134458100000001</v>
      </c>
      <c r="R66">
        <v>2.8019310059999998</v>
      </c>
      <c r="S66">
        <v>2.883191686</v>
      </c>
      <c r="T66">
        <v>2.9588633720000002</v>
      </c>
      <c r="U66">
        <v>3.030575856</v>
      </c>
      <c r="V66">
        <v>3.0997514329999998</v>
      </c>
      <c r="W66">
        <v>3.1675364670000001</v>
      </c>
      <c r="X66">
        <v>3.23480678</v>
      </c>
      <c r="Y66">
        <v>3.302205324</v>
      </c>
      <c r="Z66">
        <v>3.3701885640000002</v>
      </c>
      <c r="AA66">
        <v>3.4390703600000001</v>
      </c>
      <c r="AB66">
        <v>3.5090591789999999</v>
      </c>
      <c r="AC66">
        <v>3.58028798</v>
      </c>
      <c r="AD66">
        <v>3.6528374870000002</v>
      </c>
      <c r="AE66">
        <v>3.7267539740000002</v>
      </c>
      <c r="AF66">
        <v>3.8020626000000002</v>
      </c>
    </row>
    <row r="67" spans="1:32" x14ac:dyDescent="0.25">
      <c r="A67" t="s">
        <v>270</v>
      </c>
      <c r="B67">
        <v>1.761092536</v>
      </c>
      <c r="C67">
        <v>1.7962251</v>
      </c>
      <c r="D67">
        <v>1.832058535</v>
      </c>
      <c r="E67">
        <v>1.868606821</v>
      </c>
      <c r="F67">
        <v>1.9058842199999999</v>
      </c>
      <c r="G67">
        <v>1.943905277</v>
      </c>
      <c r="H67">
        <v>1.9826848269999999</v>
      </c>
      <c r="I67">
        <v>2.0222380019999999</v>
      </c>
      <c r="J67">
        <v>2.0625802339999999</v>
      </c>
      <c r="K67">
        <v>2.1037272659999999</v>
      </c>
      <c r="L67">
        <v>2.145695152</v>
      </c>
      <c r="M67">
        <v>2.1885002689999999</v>
      </c>
      <c r="N67">
        <v>2.2321593169999998</v>
      </c>
      <c r="O67">
        <v>2.2766893330000002</v>
      </c>
      <c r="P67">
        <v>2.3221076909999998</v>
      </c>
      <c r="Q67">
        <v>2.368432114</v>
      </c>
      <c r="R67">
        <v>2.415680676</v>
      </c>
      <c r="S67">
        <v>2.4638718150000001</v>
      </c>
      <c r="T67">
        <v>2.5130243330000002</v>
      </c>
      <c r="U67">
        <v>2.563157409</v>
      </c>
      <c r="V67">
        <v>2.6142906049999999</v>
      </c>
      <c r="W67">
        <v>2.6664438719999999</v>
      </c>
      <c r="X67">
        <v>2.7196375609999999</v>
      </c>
      <c r="Y67">
        <v>2.7738924260000002</v>
      </c>
      <c r="Z67">
        <v>2.8292296380000002</v>
      </c>
      <c r="AA67">
        <v>2.8856707890000002</v>
      </c>
      <c r="AB67">
        <v>2.9432379009999998</v>
      </c>
      <c r="AC67">
        <v>3.0019534370000001</v>
      </c>
      <c r="AD67">
        <v>3.0618403070000002</v>
      </c>
      <c r="AE67">
        <v>3.1229218780000001</v>
      </c>
      <c r="AF67">
        <v>3.1852219829999999</v>
      </c>
    </row>
    <row r="68" spans="1:32" x14ac:dyDescent="0.25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-0.16268096200000004</v>
      </c>
      <c r="M68">
        <v>6.7742229999999903E-2</v>
      </c>
      <c r="N68">
        <v>0.16280004300000028</v>
      </c>
      <c r="O68">
        <v>0.2338652179999996</v>
      </c>
      <c r="P68">
        <v>0.29436956100000033</v>
      </c>
      <c r="Q68">
        <v>0.34501369600000009</v>
      </c>
      <c r="R68">
        <v>0.38625032999999975</v>
      </c>
      <c r="S68">
        <v>0.4193198709999999</v>
      </c>
      <c r="T68">
        <v>0.44583903899999999</v>
      </c>
      <c r="U68">
        <v>0.46741844700000001</v>
      </c>
      <c r="V68">
        <v>0.4854608279999999</v>
      </c>
      <c r="W68">
        <v>0.50109259500000025</v>
      </c>
      <c r="X68">
        <v>0.51516921900000012</v>
      </c>
      <c r="Y68">
        <v>0.52831289799999981</v>
      </c>
      <c r="Z68">
        <v>0.54095892600000006</v>
      </c>
      <c r="AA68">
        <v>0.55339957099999992</v>
      </c>
      <c r="AB68">
        <v>0.56582127800000004</v>
      </c>
      <c r="AC68">
        <v>0.57833454299999998</v>
      </c>
      <c r="AD68">
        <v>0.59099718000000001</v>
      </c>
      <c r="AE68">
        <v>0.6038320960000001</v>
      </c>
      <c r="AF68">
        <v>0.61684061700000026</v>
      </c>
    </row>
    <row r="69" spans="1:32" x14ac:dyDescent="0.25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-7.5817369419120535</v>
      </c>
      <c r="M69">
        <v>3.0953722491865898</v>
      </c>
      <c r="N69">
        <v>7.2933881448391302</v>
      </c>
      <c r="O69">
        <v>10.272162064897739</v>
      </c>
      <c r="P69">
        <v>12.67682640822021</v>
      </c>
      <c r="Q69">
        <v>14.56717690832663</v>
      </c>
      <c r="R69">
        <v>15.989295846815788</v>
      </c>
      <c r="S69">
        <v>17.018737275502293</v>
      </c>
      <c r="T69">
        <v>17.741134980088557</v>
      </c>
      <c r="U69">
        <v>18.23604142916686</v>
      </c>
      <c r="V69">
        <v>18.569505129671683</v>
      </c>
      <c r="W69">
        <v>18.792542391831766</v>
      </c>
      <c r="X69">
        <v>18.942568906519085</v>
      </c>
      <c r="Y69">
        <v>19.045904341785747</v>
      </c>
      <c r="Z69">
        <v>19.120361201305911</v>
      </c>
      <c r="AA69">
        <v>19.177501921200623</v>
      </c>
      <c r="AB69">
        <v>19.224449298092949</v>
      </c>
      <c r="AC69">
        <v>19.265273600577835</v>
      </c>
      <c r="AD69">
        <v>19.302024950447549</v>
      </c>
      <c r="AE69">
        <v>19.335485151063402</v>
      </c>
      <c r="AF69">
        <v>19.365702619540158</v>
      </c>
    </row>
    <row r="70" spans="1:32" x14ac:dyDescent="0.25">
      <c r="A70" t="s">
        <v>273</v>
      </c>
      <c r="B70">
        <v>43.543295860000001</v>
      </c>
      <c r="C70">
        <v>44.411954180000002</v>
      </c>
      <c r="D70">
        <v>45.297941600000001</v>
      </c>
      <c r="E70">
        <v>46.201603839999997</v>
      </c>
      <c r="F70">
        <v>47.123293510000003</v>
      </c>
      <c r="G70">
        <v>48.063370239999998</v>
      </c>
      <c r="H70">
        <v>49.022200840000004</v>
      </c>
      <c r="I70">
        <v>50.000159439999997</v>
      </c>
      <c r="J70">
        <v>50.997627629999997</v>
      </c>
      <c r="K70">
        <v>52.014994610000002</v>
      </c>
      <c r="L70">
        <v>51.1035167</v>
      </c>
      <c r="M70">
        <v>55.108462959999997</v>
      </c>
      <c r="N70">
        <v>57.748653840000003</v>
      </c>
      <c r="O70">
        <v>59.976340200000003</v>
      </c>
      <c r="P70">
        <v>61.973245519999999</v>
      </c>
      <c r="Q70">
        <v>63.785583559999999</v>
      </c>
      <c r="R70">
        <v>65.447102959999995</v>
      </c>
      <c r="S70">
        <v>66.993284939999995</v>
      </c>
      <c r="T70">
        <v>68.458273160000005</v>
      </c>
      <c r="U70">
        <v>69.871783789999995</v>
      </c>
      <c r="V70">
        <v>71.257940869999999</v>
      </c>
      <c r="W70">
        <v>72.635411820000002</v>
      </c>
      <c r="X70">
        <v>74.018141279999995</v>
      </c>
      <c r="Y70">
        <v>75.416255059999997</v>
      </c>
      <c r="Z70">
        <v>76.836925089999994</v>
      </c>
      <c r="AA70">
        <v>78.28511383</v>
      </c>
      <c r="AB70">
        <v>79.764180629999998</v>
      </c>
      <c r="AC70">
        <v>81.276358920000007</v>
      </c>
      <c r="AD70">
        <v>82.823122470000001</v>
      </c>
      <c r="AE70">
        <v>84.405460189999999</v>
      </c>
      <c r="AF70">
        <v>86.024076780000001</v>
      </c>
    </row>
    <row r="71" spans="1:32" x14ac:dyDescent="0.25">
      <c r="A71" t="s">
        <v>274</v>
      </c>
      <c r="B71">
        <v>43.543295860000001</v>
      </c>
      <c r="C71">
        <v>44.411954180000002</v>
      </c>
      <c r="D71">
        <v>45.297941600000001</v>
      </c>
      <c r="E71">
        <v>46.201603839999997</v>
      </c>
      <c r="F71">
        <v>47.123293510000003</v>
      </c>
      <c r="G71">
        <v>48.063370239999998</v>
      </c>
      <c r="H71">
        <v>49.022200840000004</v>
      </c>
      <c r="I71">
        <v>50.000159439999997</v>
      </c>
      <c r="J71">
        <v>50.997627629999997</v>
      </c>
      <c r="K71">
        <v>52.014994610000002</v>
      </c>
      <c r="L71">
        <v>53.052657340000003</v>
      </c>
      <c r="M71">
        <v>54.111020719999999</v>
      </c>
      <c r="N71">
        <v>55.190497710000002</v>
      </c>
      <c r="O71">
        <v>56.291509509999997</v>
      </c>
      <c r="P71">
        <v>57.414485730000003</v>
      </c>
      <c r="Q71">
        <v>58.559864529999999</v>
      </c>
      <c r="R71">
        <v>59.728092840000002</v>
      </c>
      <c r="S71">
        <v>60.919626479999998</v>
      </c>
      <c r="T71">
        <v>62.134930390000001</v>
      </c>
      <c r="U71">
        <v>63.374478750000002</v>
      </c>
      <c r="V71">
        <v>64.638755239999995</v>
      </c>
      <c r="W71">
        <v>65.928253170000005</v>
      </c>
      <c r="X71">
        <v>67.243475669999995</v>
      </c>
      <c r="Y71">
        <v>68.584935939999994</v>
      </c>
      <c r="Z71">
        <v>69.953157399999995</v>
      </c>
      <c r="AA71">
        <v>71.348673919999996</v>
      </c>
      <c r="AB71">
        <v>72.772030020000003</v>
      </c>
      <c r="AC71">
        <v>74.223781079999995</v>
      </c>
      <c r="AD71">
        <v>75.704493549999995</v>
      </c>
      <c r="AE71">
        <v>77.214745199999996</v>
      </c>
      <c r="AF71">
        <v>78.755125320000005</v>
      </c>
    </row>
    <row r="72" spans="1:32" x14ac:dyDescent="0.25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-1.9491406400000031</v>
      </c>
      <c r="M72">
        <v>0.99744223999999804</v>
      </c>
      <c r="N72">
        <v>2.5581561300000004</v>
      </c>
      <c r="O72">
        <v>3.6848306900000054</v>
      </c>
      <c r="P72">
        <v>4.5587597899999963</v>
      </c>
      <c r="Q72">
        <v>5.2257190300000005</v>
      </c>
      <c r="R72">
        <v>5.719010119999993</v>
      </c>
      <c r="S72">
        <v>6.0736584599999972</v>
      </c>
      <c r="T72">
        <v>6.3233427700000036</v>
      </c>
      <c r="U72">
        <v>6.4973050399999934</v>
      </c>
      <c r="V72">
        <v>6.619185630000004</v>
      </c>
      <c r="W72">
        <v>6.7071586499999967</v>
      </c>
      <c r="X72">
        <v>6.7746656099999996</v>
      </c>
      <c r="Y72">
        <v>6.8313191200000034</v>
      </c>
      <c r="Z72">
        <v>6.8837676899999991</v>
      </c>
      <c r="AA72">
        <v>6.9364399100000043</v>
      </c>
      <c r="AB72">
        <v>6.9921506099999959</v>
      </c>
      <c r="AC72">
        <v>7.0525778400000121</v>
      </c>
      <c r="AD72">
        <v>7.1186289200000061</v>
      </c>
      <c r="AE72">
        <v>7.1907149900000036</v>
      </c>
      <c r="AF72">
        <v>7.2689514599999967</v>
      </c>
    </row>
    <row r="73" spans="1:32" x14ac:dyDescent="0.25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-3.6739736287072167</v>
      </c>
      <c r="M73">
        <v>1.8433254940085408</v>
      </c>
      <c r="N73">
        <v>4.6351387216000628</v>
      </c>
      <c r="O73">
        <v>6.545979530617152</v>
      </c>
      <c r="P73">
        <v>7.9400864294739693</v>
      </c>
      <c r="Q73">
        <v>8.9237211730960997</v>
      </c>
      <c r="R73">
        <v>9.5750757274639895</v>
      </c>
      <c r="S73">
        <v>9.9699535452568711</v>
      </c>
      <c r="T73">
        <v>10.176792233145694</v>
      </c>
      <c r="U73">
        <v>10.252242177218696</v>
      </c>
      <c r="V73">
        <v>10.240273974062998</v>
      </c>
      <c r="W73">
        <v>10.173420843875803</v>
      </c>
      <c r="X73">
        <v>10.074829628448922</v>
      </c>
      <c r="Y73">
        <v>9.9603783635173535</v>
      </c>
      <c r="Z73">
        <v>9.8405389347014705</v>
      </c>
      <c r="AA73">
        <v>9.7218904415483856</v>
      </c>
      <c r="AB73">
        <v>9.6082940218629851</v>
      </c>
      <c r="AC73">
        <v>9.5017765699629173</v>
      </c>
      <c r="AD73">
        <v>9.403178842083415</v>
      </c>
      <c r="AE73">
        <v>9.3126189452218853</v>
      </c>
      <c r="AF73">
        <v>9.2298138444508737</v>
      </c>
    </row>
    <row r="74" spans="1:32" x14ac:dyDescent="0.25">
      <c r="A74" t="s">
        <v>277</v>
      </c>
      <c r="B74">
        <v>7.6163322019999997</v>
      </c>
      <c r="C74">
        <v>7.7682727079999996</v>
      </c>
      <c r="D74">
        <v>7.9232443190000001</v>
      </c>
      <c r="E74">
        <v>8.0813075039999998</v>
      </c>
      <c r="F74">
        <v>8.2425239369999996</v>
      </c>
      <c r="G74">
        <v>8.406956525</v>
      </c>
      <c r="H74">
        <v>8.574669428</v>
      </c>
      <c r="I74">
        <v>8.7457280849999997</v>
      </c>
      <c r="J74">
        <v>8.9201992410000006</v>
      </c>
      <c r="K74">
        <v>9.0981509749999994</v>
      </c>
      <c r="L74">
        <v>8.3937040179999993</v>
      </c>
      <c r="M74">
        <v>9.5589159800000001</v>
      </c>
      <c r="N74">
        <v>10.286328210000001</v>
      </c>
      <c r="O74">
        <v>10.876254380000001</v>
      </c>
      <c r="P74">
        <v>11.37647821</v>
      </c>
      <c r="Q74">
        <v>11.80185743</v>
      </c>
      <c r="R74">
        <v>12.16540552</v>
      </c>
      <c r="S74">
        <v>12.48051062</v>
      </c>
      <c r="T74">
        <v>12.75963473</v>
      </c>
      <c r="U74">
        <v>13.01336946</v>
      </c>
      <c r="V74">
        <v>13.250172620000001</v>
      </c>
      <c r="W74">
        <v>13.476530329999999</v>
      </c>
      <c r="X74">
        <v>13.697292689999999</v>
      </c>
      <c r="Y74">
        <v>13.916032619999999</v>
      </c>
      <c r="Z74">
        <v>14.1353613</v>
      </c>
      <c r="AA74">
        <v>14.357182140000001</v>
      </c>
      <c r="AB74">
        <v>14.582886869999999</v>
      </c>
      <c r="AC74">
        <v>14.81350392</v>
      </c>
      <c r="AD74">
        <v>15.04980962</v>
      </c>
      <c r="AE74">
        <v>15.29241079</v>
      </c>
      <c r="AF74">
        <v>15.541805159999999</v>
      </c>
    </row>
    <row r="75" spans="1:32" x14ac:dyDescent="0.25">
      <c r="A75" t="s">
        <v>278</v>
      </c>
      <c r="B75">
        <v>7.6163322019999997</v>
      </c>
      <c r="C75">
        <v>7.7682727079999996</v>
      </c>
      <c r="D75">
        <v>7.9232443190000001</v>
      </c>
      <c r="E75">
        <v>8.0813075039999998</v>
      </c>
      <c r="F75">
        <v>8.2425239369999996</v>
      </c>
      <c r="G75">
        <v>8.406956525</v>
      </c>
      <c r="H75">
        <v>8.574669428</v>
      </c>
      <c r="I75">
        <v>8.7457280849999997</v>
      </c>
      <c r="J75">
        <v>8.9201992410000006</v>
      </c>
      <c r="K75">
        <v>9.0981509749999994</v>
      </c>
      <c r="L75">
        <v>9.2796527219999998</v>
      </c>
      <c r="M75">
        <v>9.4647753009999995</v>
      </c>
      <c r="N75">
        <v>9.6535909449999995</v>
      </c>
      <c r="O75">
        <v>9.8461733299999992</v>
      </c>
      <c r="P75">
        <v>10.042597600000001</v>
      </c>
      <c r="Q75">
        <v>10.242940389999999</v>
      </c>
      <c r="R75">
        <v>10.447279890000001</v>
      </c>
      <c r="S75">
        <v>10.655695809999999</v>
      </c>
      <c r="T75">
        <v>10.86826948</v>
      </c>
      <c r="U75">
        <v>11.08508385</v>
      </c>
      <c r="V75">
        <v>11.30622352</v>
      </c>
      <c r="W75">
        <v>11.531774759999999</v>
      </c>
      <c r="X75">
        <v>11.7618256</v>
      </c>
      <c r="Y75">
        <v>11.99646579</v>
      </c>
      <c r="Z75">
        <v>12.235786879999999</v>
      </c>
      <c r="AA75">
        <v>12.47988226</v>
      </c>
      <c r="AB75">
        <v>12.728847180000001</v>
      </c>
      <c r="AC75">
        <v>12.982778769999999</v>
      </c>
      <c r="AD75">
        <v>13.241776120000001</v>
      </c>
      <c r="AE75">
        <v>13.505940280000001</v>
      </c>
      <c r="AF75">
        <v>13.77537433</v>
      </c>
    </row>
    <row r="76" spans="1:32" x14ac:dyDescent="0.2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-0.88594870400000048</v>
      </c>
      <c r="M76">
        <v>9.414067900000056E-2</v>
      </c>
      <c r="N76">
        <v>0.63273726500000116</v>
      </c>
      <c r="O76">
        <v>1.0300810500000015</v>
      </c>
      <c r="P76">
        <v>1.3338806099999996</v>
      </c>
      <c r="Q76">
        <v>1.5589170400000008</v>
      </c>
      <c r="R76">
        <v>1.7181256299999994</v>
      </c>
      <c r="S76">
        <v>1.8248148100000012</v>
      </c>
      <c r="T76">
        <v>1.8913652499999998</v>
      </c>
      <c r="U76">
        <v>1.9282856099999997</v>
      </c>
      <c r="V76">
        <v>1.9439491000000011</v>
      </c>
      <c r="W76">
        <v>1.9447555699999999</v>
      </c>
      <c r="X76">
        <v>1.9354670899999995</v>
      </c>
      <c r="Y76">
        <v>1.9195668299999991</v>
      </c>
      <c r="Z76">
        <v>1.8995744200000004</v>
      </c>
      <c r="AA76">
        <v>1.8772998800000007</v>
      </c>
      <c r="AB76">
        <v>1.8540396899999987</v>
      </c>
      <c r="AC76">
        <v>1.830725150000001</v>
      </c>
      <c r="AD76">
        <v>1.8080334999999987</v>
      </c>
      <c r="AE76">
        <v>1.7864705099999991</v>
      </c>
      <c r="AF76">
        <v>1.7664308299999991</v>
      </c>
    </row>
    <row r="77" spans="1:32" x14ac:dyDescent="0.2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-9.5472183123794352</v>
      </c>
      <c r="M77">
        <v>0.99464251401777393</v>
      </c>
      <c r="N77">
        <v>6.5544238263764765</v>
      </c>
      <c r="O77">
        <v>10.461739962077242</v>
      </c>
      <c r="P77">
        <v>13.282227000711444</v>
      </c>
      <c r="Q77">
        <v>15.219428998356221</v>
      </c>
      <c r="R77">
        <v>16.445674358208471</v>
      </c>
      <c r="S77">
        <v>17.12525247095995</v>
      </c>
      <c r="T77">
        <v>17.402634830508457</v>
      </c>
      <c r="U77">
        <v>17.395318214034084</v>
      </c>
      <c r="V77">
        <v>17.193619925886637</v>
      </c>
      <c r="W77">
        <v>16.864321498419564</v>
      </c>
      <c r="X77">
        <v>16.455498966078874</v>
      </c>
      <c r="Y77">
        <v>16.001102854810021</v>
      </c>
      <c r="Z77">
        <v>15.524742614673603</v>
      </c>
      <c r="AA77">
        <v>15.042608903587528</v>
      </c>
      <c r="AB77">
        <v>14.565652833927722</v>
      </c>
      <c r="AC77">
        <v>14.10118112950023</v>
      </c>
      <c r="AD77">
        <v>13.654010486321377</v>
      </c>
      <c r="AE77">
        <v>13.227294604918827</v>
      </c>
      <c r="AF77">
        <v>12.823105838605553</v>
      </c>
    </row>
    <row r="78" spans="1:32" x14ac:dyDescent="0.25">
      <c r="A78" t="s">
        <v>281</v>
      </c>
      <c r="B78">
        <v>34.812916649999998</v>
      </c>
      <c r="C78">
        <v>35.507410010000001</v>
      </c>
      <c r="D78">
        <v>36.215758010000002</v>
      </c>
      <c r="E78">
        <v>36.938237059999999</v>
      </c>
      <c r="F78">
        <v>37.675129050000002</v>
      </c>
      <c r="G78">
        <v>38.426721520000001</v>
      </c>
      <c r="H78">
        <v>39.193307730000001</v>
      </c>
      <c r="I78">
        <v>39.975186790000002</v>
      </c>
      <c r="J78">
        <v>40.772663799999997</v>
      </c>
      <c r="K78">
        <v>41.58604991</v>
      </c>
      <c r="L78">
        <v>41.426371680000003</v>
      </c>
      <c r="M78">
        <v>45.481298959999997</v>
      </c>
      <c r="N78">
        <v>48.495512859999998</v>
      </c>
      <c r="O78">
        <v>51.039663670000003</v>
      </c>
      <c r="P78">
        <v>53.226646289999998</v>
      </c>
      <c r="Q78">
        <v>55.10352091</v>
      </c>
      <c r="R78">
        <v>56.723467390000003</v>
      </c>
      <c r="S78">
        <v>58.145636340000003</v>
      </c>
      <c r="T78">
        <v>59.426423139999997</v>
      </c>
      <c r="U78">
        <v>60.614141009999997</v>
      </c>
      <c r="V78">
        <v>61.747339230000001</v>
      </c>
      <c r="W78">
        <v>62.855252350000001</v>
      </c>
      <c r="X78">
        <v>63.959178940000001</v>
      </c>
      <c r="Y78">
        <v>65.074097550000005</v>
      </c>
      <c r="Z78">
        <v>66.210184780000006</v>
      </c>
      <c r="AA78">
        <v>67.374103989999995</v>
      </c>
      <c r="AB78">
        <v>68.570036549999998</v>
      </c>
      <c r="AC78">
        <v>69.800474530000002</v>
      </c>
      <c r="AD78">
        <v>71.066810480000001</v>
      </c>
      <c r="AE78">
        <v>72.369763509999999</v>
      </c>
      <c r="AF78">
        <v>73.709677490000004</v>
      </c>
    </row>
    <row r="79" spans="1:32" x14ac:dyDescent="0.25">
      <c r="A79" t="s">
        <v>282</v>
      </c>
      <c r="B79">
        <v>34.812916649999998</v>
      </c>
      <c r="C79">
        <v>35.507410010000001</v>
      </c>
      <c r="D79">
        <v>36.215758010000002</v>
      </c>
      <c r="E79">
        <v>36.938237059999999</v>
      </c>
      <c r="F79">
        <v>37.675129050000002</v>
      </c>
      <c r="G79">
        <v>38.426721520000001</v>
      </c>
      <c r="H79">
        <v>39.193307730000001</v>
      </c>
      <c r="I79">
        <v>39.975186790000002</v>
      </c>
      <c r="J79">
        <v>40.772663799999997</v>
      </c>
      <c r="K79">
        <v>41.58604991</v>
      </c>
      <c r="L79">
        <v>42.415662500000003</v>
      </c>
      <c r="M79">
        <v>43.261825279999996</v>
      </c>
      <c r="N79">
        <v>44.124868419999999</v>
      </c>
      <c r="O79">
        <v>45.005128669999998</v>
      </c>
      <c r="P79">
        <v>45.902949489999997</v>
      </c>
      <c r="Q79">
        <v>46.8186812</v>
      </c>
      <c r="R79">
        <v>47.752681119999998</v>
      </c>
      <c r="S79">
        <v>48.705313689999997</v>
      </c>
      <c r="T79">
        <v>49.676950609999999</v>
      </c>
      <c r="U79">
        <v>50.667971000000001</v>
      </c>
      <c r="V79">
        <v>51.678761559999998</v>
      </c>
      <c r="W79">
        <v>52.709716669999999</v>
      </c>
      <c r="X79">
        <v>53.761238630000001</v>
      </c>
      <c r="Y79">
        <v>54.8337377</v>
      </c>
      <c r="Z79">
        <v>55.927632389999999</v>
      </c>
      <c r="AA79">
        <v>57.043349499999998</v>
      </c>
      <c r="AB79">
        <v>58.18132439</v>
      </c>
      <c r="AC79">
        <v>59.342001089999997</v>
      </c>
      <c r="AD79">
        <v>60.525832469999997</v>
      </c>
      <c r="AE79">
        <v>61.733280450000002</v>
      </c>
      <c r="AF79">
        <v>62.96481618</v>
      </c>
    </row>
    <row r="80" spans="1:32" x14ac:dyDescent="0.25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-0.98929082000000079</v>
      </c>
      <c r="M80">
        <v>2.2194736800000001</v>
      </c>
      <c r="N80">
        <v>4.3706444399999995</v>
      </c>
      <c r="O80">
        <v>6.0345350000000053</v>
      </c>
      <c r="P80">
        <v>7.3236968000000005</v>
      </c>
      <c r="Q80">
        <v>8.28483971</v>
      </c>
      <c r="R80">
        <v>8.9707862700000049</v>
      </c>
      <c r="S80">
        <v>9.4403226500000059</v>
      </c>
      <c r="T80">
        <v>9.7494725299999985</v>
      </c>
      <c r="U80">
        <v>9.9461700099999959</v>
      </c>
      <c r="V80">
        <v>10.068577670000003</v>
      </c>
      <c r="W80">
        <v>10.145535680000002</v>
      </c>
      <c r="X80">
        <v>10.19794031</v>
      </c>
      <c r="Y80">
        <v>10.240359850000004</v>
      </c>
      <c r="Z80">
        <v>10.282552390000006</v>
      </c>
      <c r="AA80">
        <v>10.330754489999997</v>
      </c>
      <c r="AB80">
        <v>10.388712159999997</v>
      </c>
      <c r="AC80">
        <v>10.458473440000006</v>
      </c>
      <c r="AD80">
        <v>10.540978010000003</v>
      </c>
      <c r="AE80">
        <v>10.636483059999996</v>
      </c>
      <c r="AF80">
        <v>10.744861310000005</v>
      </c>
    </row>
    <row r="81" spans="1:32" x14ac:dyDescent="0.25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-2.3323714913093707</v>
      </c>
      <c r="M81">
        <v>5.1303283336638694</v>
      </c>
      <c r="N81">
        <v>9.9051727438556281</v>
      </c>
      <c r="O81">
        <v>13.408549599420594</v>
      </c>
      <c r="P81">
        <v>15.954741212425748</v>
      </c>
      <c r="Q81">
        <v>17.695585389534642</v>
      </c>
      <c r="R81">
        <v>18.785932139510429</v>
      </c>
      <c r="S81">
        <v>19.38253125744318</v>
      </c>
      <c r="T81">
        <v>19.625746770449769</v>
      </c>
      <c r="U81">
        <v>19.630093358188727</v>
      </c>
      <c r="V81">
        <v>19.483008814578874</v>
      </c>
      <c r="W81">
        <v>19.247941975325354</v>
      </c>
      <c r="X81">
        <v>18.968945972739014</v>
      </c>
      <c r="Y81">
        <v>18.675290577538007</v>
      </c>
      <c r="Z81">
        <v>18.385459835482965</v>
      </c>
      <c r="AA81">
        <v>18.110357439652102</v>
      </c>
      <c r="AB81">
        <v>17.855750567592054</v>
      </c>
      <c r="AC81">
        <v>17.624066003669725</v>
      </c>
      <c r="AD81">
        <v>17.41566795504168</v>
      </c>
      <c r="AE81">
        <v>17.229738938974528</v>
      </c>
      <c r="AF81">
        <v>17.064865685120466</v>
      </c>
    </row>
    <row r="82" spans="1:32" x14ac:dyDescent="0.25">
      <c r="A82" t="s">
        <v>285</v>
      </c>
      <c r="B82">
        <v>39.309848039999999</v>
      </c>
      <c r="C82">
        <v>40.094052040000001</v>
      </c>
      <c r="D82">
        <v>40.893900330000001</v>
      </c>
      <c r="E82">
        <v>41.709705040000003</v>
      </c>
      <c r="F82">
        <v>42.541784479999997</v>
      </c>
      <c r="G82">
        <v>43.390463310000001</v>
      </c>
      <c r="H82">
        <v>44.256072699999997</v>
      </c>
      <c r="I82">
        <v>45.138950379999997</v>
      </c>
      <c r="J82">
        <v>46.039440849999998</v>
      </c>
      <c r="K82">
        <v>46.957895479999998</v>
      </c>
      <c r="L82">
        <v>46.46915843</v>
      </c>
      <c r="M82">
        <v>51.58788887</v>
      </c>
      <c r="N82">
        <v>55.075086659999997</v>
      </c>
      <c r="O82">
        <v>57.954112420000001</v>
      </c>
      <c r="P82">
        <v>60.410678470000001</v>
      </c>
      <c r="Q82">
        <v>62.510833679999998</v>
      </c>
      <c r="R82">
        <v>64.32065901</v>
      </c>
      <c r="S82">
        <v>65.910618959999994</v>
      </c>
      <c r="T82">
        <v>67.346419710000006</v>
      </c>
      <c r="U82">
        <v>68.683453729999997</v>
      </c>
      <c r="V82">
        <v>69.965304959999997</v>
      </c>
      <c r="W82">
        <v>71.224565139999996</v>
      </c>
      <c r="X82">
        <v>72.484609219999996</v>
      </c>
      <c r="Y82">
        <v>73.761569820000005</v>
      </c>
      <c r="Z82">
        <v>75.066150859999993</v>
      </c>
      <c r="AA82">
        <v>76.405144500000006</v>
      </c>
      <c r="AB82">
        <v>77.782628970000005</v>
      </c>
      <c r="AC82">
        <v>79.200875890000006</v>
      </c>
      <c r="AD82">
        <v>80.661014050000006</v>
      </c>
      <c r="AE82">
        <v>82.163499569999999</v>
      </c>
      <c r="AF82">
        <v>83.708437320000002</v>
      </c>
    </row>
    <row r="83" spans="1:32" x14ac:dyDescent="0.25">
      <c r="A83" t="s">
        <v>286</v>
      </c>
      <c r="B83">
        <v>39.309848039999999</v>
      </c>
      <c r="C83">
        <v>40.094052040000001</v>
      </c>
      <c r="D83">
        <v>40.893900330000001</v>
      </c>
      <c r="E83">
        <v>41.709705040000003</v>
      </c>
      <c r="F83">
        <v>42.541784479999997</v>
      </c>
      <c r="G83">
        <v>43.390463310000001</v>
      </c>
      <c r="H83">
        <v>44.256072699999997</v>
      </c>
      <c r="I83">
        <v>45.138950379999997</v>
      </c>
      <c r="J83">
        <v>46.039440849999998</v>
      </c>
      <c r="K83">
        <v>46.957895479999998</v>
      </c>
      <c r="L83">
        <v>47.894672630000002</v>
      </c>
      <c r="M83">
        <v>48.850137830000001</v>
      </c>
      <c r="N83">
        <v>49.824663889999997</v>
      </c>
      <c r="O83">
        <v>50.818631060000001</v>
      </c>
      <c r="P83">
        <v>51.832427189999997</v>
      </c>
      <c r="Q83">
        <v>52.866447829999998</v>
      </c>
      <c r="R83">
        <v>53.921096460000001</v>
      </c>
      <c r="S83">
        <v>54.996784599999998</v>
      </c>
      <c r="T83">
        <v>56.093931949999998</v>
      </c>
      <c r="U83">
        <v>57.212966629999997</v>
      </c>
      <c r="V83">
        <v>58.354325269999997</v>
      </c>
      <c r="W83">
        <v>59.518453209999997</v>
      </c>
      <c r="X83">
        <v>60.705804690000001</v>
      </c>
      <c r="Y83">
        <v>61.916843</v>
      </c>
      <c r="Z83">
        <v>63.152040679999999</v>
      </c>
      <c r="AA83">
        <v>64.411879679999998</v>
      </c>
      <c r="AB83">
        <v>65.696851589999994</v>
      </c>
      <c r="AC83">
        <v>67.007457790000004</v>
      </c>
      <c r="AD83">
        <v>68.344209660000004</v>
      </c>
      <c r="AE83">
        <v>69.707628799999995</v>
      </c>
      <c r="AF83">
        <v>71.098247200000003</v>
      </c>
    </row>
    <row r="84" spans="1:32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-1.4255142000000021</v>
      </c>
      <c r="M84">
        <v>2.7377510399999991</v>
      </c>
      <c r="N84">
        <v>5.2504227700000001</v>
      </c>
      <c r="O84">
        <v>7.13548136</v>
      </c>
      <c r="P84">
        <v>8.5782512800000035</v>
      </c>
      <c r="Q84">
        <v>9.644385849999999</v>
      </c>
      <c r="R84">
        <v>10.399562549999999</v>
      </c>
      <c r="S84">
        <v>10.913834359999996</v>
      </c>
      <c r="T84">
        <v>11.252487760000008</v>
      </c>
      <c r="U84">
        <v>11.4704871</v>
      </c>
      <c r="V84">
        <v>11.610979690000001</v>
      </c>
      <c r="W84">
        <v>11.706111929999999</v>
      </c>
      <c r="X84">
        <v>11.778804529999995</v>
      </c>
      <c r="Y84">
        <v>11.844726820000005</v>
      </c>
      <c r="Z84">
        <v>11.914110179999994</v>
      </c>
      <c r="AA84">
        <v>11.993264820000007</v>
      </c>
      <c r="AB84">
        <v>12.08577738000001</v>
      </c>
      <c r="AC84">
        <v>12.193418100000002</v>
      </c>
      <c r="AD84">
        <v>12.316804390000001</v>
      </c>
      <c r="AE84">
        <v>12.455870770000004</v>
      </c>
      <c r="AF84">
        <v>12.610190119999999</v>
      </c>
    </row>
    <row r="85" spans="1:32" x14ac:dyDescent="0.25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-2.9763523200429964</v>
      </c>
      <c r="M85">
        <v>5.6043875444680591</v>
      </c>
      <c r="N85">
        <v>10.537798672544142</v>
      </c>
      <c r="O85">
        <v>14.041073541661042</v>
      </c>
      <c r="P85">
        <v>16.54997025038989</v>
      </c>
      <c r="Q85">
        <v>18.242923907074228</v>
      </c>
      <c r="R85">
        <v>19.286630340899414</v>
      </c>
      <c r="S85">
        <v>19.844495345278766</v>
      </c>
      <c r="T85">
        <v>20.060080241887924</v>
      </c>
      <c r="U85">
        <v>20.048754287083881</v>
      </c>
      <c r="V85">
        <v>19.897376306344185</v>
      </c>
      <c r="W85">
        <v>19.668037891873837</v>
      </c>
      <c r="X85">
        <v>19.403094300700886</v>
      </c>
      <c r="Y85">
        <v>19.130056130284288</v>
      </c>
      <c r="Z85">
        <v>18.865756437500437</v>
      </c>
      <c r="AA85">
        <v>18.619647306650378</v>
      </c>
      <c r="AB85">
        <v>18.396280928993015</v>
      </c>
      <c r="AC85">
        <v>18.197105967240134</v>
      </c>
      <c r="AD85">
        <v>18.021723349020881</v>
      </c>
      <c r="AE85">
        <v>17.868734002898702</v>
      </c>
      <c r="AF85">
        <v>17.736288328638295</v>
      </c>
    </row>
    <row r="86" spans="1:32" x14ac:dyDescent="0.25">
      <c r="A86" t="s">
        <v>289</v>
      </c>
      <c r="B86">
        <v>9.1667512440000003</v>
      </c>
      <c r="C86">
        <v>9.3496215229999997</v>
      </c>
      <c r="D86">
        <v>9.5361399349999996</v>
      </c>
      <c r="E86">
        <v>9.7263792579999997</v>
      </c>
      <c r="F86">
        <v>9.9204137209999992</v>
      </c>
      <c r="G86">
        <v>10.11831903</v>
      </c>
      <c r="H86">
        <v>10.32017242</v>
      </c>
      <c r="I86">
        <v>10.52605264</v>
      </c>
      <c r="J86">
        <v>10.736040020000001</v>
      </c>
      <c r="K86">
        <v>10.950216510000001</v>
      </c>
      <c r="L86">
        <v>10.117331099999999</v>
      </c>
      <c r="M86">
        <v>11.707590939999999</v>
      </c>
      <c r="N86">
        <v>12.423428360000001</v>
      </c>
      <c r="O86">
        <v>12.98083716</v>
      </c>
      <c r="P86">
        <v>13.468923090000001</v>
      </c>
      <c r="Q86">
        <v>13.899404519999999</v>
      </c>
      <c r="R86">
        <v>14.279789450000001</v>
      </c>
      <c r="S86">
        <v>14.619786960000001</v>
      </c>
      <c r="T86">
        <v>14.929965360000001</v>
      </c>
      <c r="U86">
        <v>15.220283289999999</v>
      </c>
      <c r="V86">
        <v>15.49926924</v>
      </c>
      <c r="W86">
        <v>15.773731550000001</v>
      </c>
      <c r="X86">
        <v>16.04880116</v>
      </c>
      <c r="Y86">
        <v>16.32814681</v>
      </c>
      <c r="Z86">
        <v>16.614254590000002</v>
      </c>
      <c r="AA86">
        <v>16.908707710000002</v>
      </c>
      <c r="AB86">
        <v>17.212434389999999</v>
      </c>
      <c r="AC86">
        <v>17.525911820000001</v>
      </c>
      <c r="AD86">
        <v>17.849325159999999</v>
      </c>
      <c r="AE86">
        <v>18.182686109999999</v>
      </c>
      <c r="AF86">
        <v>18.52591756</v>
      </c>
    </row>
    <row r="87" spans="1:32" x14ac:dyDescent="0.25">
      <c r="A87" t="s">
        <v>290</v>
      </c>
      <c r="B87">
        <v>9.1667512440000003</v>
      </c>
      <c r="C87">
        <v>9.3496215229999997</v>
      </c>
      <c r="D87">
        <v>9.5361399349999996</v>
      </c>
      <c r="E87">
        <v>9.7263792579999997</v>
      </c>
      <c r="F87">
        <v>9.9204137209999992</v>
      </c>
      <c r="G87">
        <v>10.11831903</v>
      </c>
      <c r="H87">
        <v>10.32017242</v>
      </c>
      <c r="I87">
        <v>10.52605264</v>
      </c>
      <c r="J87">
        <v>10.736040020000001</v>
      </c>
      <c r="K87">
        <v>10.950216510000001</v>
      </c>
      <c r="L87">
        <v>11.16866566</v>
      </c>
      <c r="M87">
        <v>11.39147273</v>
      </c>
      <c r="N87">
        <v>11.61872464</v>
      </c>
      <c r="O87">
        <v>11.85051006</v>
      </c>
      <c r="P87">
        <v>12.086919440000001</v>
      </c>
      <c r="Q87">
        <v>12.32804503</v>
      </c>
      <c r="R87">
        <v>12.5739809</v>
      </c>
      <c r="S87">
        <v>12.824823009999999</v>
      </c>
      <c r="T87">
        <v>13.080669260000001</v>
      </c>
      <c r="U87">
        <v>13.34161945</v>
      </c>
      <c r="V87">
        <v>13.607775419999999</v>
      </c>
      <c r="W87">
        <v>13.87924102</v>
      </c>
      <c r="X87">
        <v>14.156122160000001</v>
      </c>
      <c r="Y87">
        <v>14.43852689</v>
      </c>
      <c r="Z87">
        <v>14.726565389999999</v>
      </c>
      <c r="AA87">
        <v>15.02035006</v>
      </c>
      <c r="AB87">
        <v>15.31999553</v>
      </c>
      <c r="AC87">
        <v>15.62561872</v>
      </c>
      <c r="AD87">
        <v>15.93733887</v>
      </c>
      <c r="AE87">
        <v>16.255277620000001</v>
      </c>
      <c r="AF87">
        <v>16.579559029999999</v>
      </c>
    </row>
    <row r="88" spans="1:32" x14ac:dyDescent="0.25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-1.0513345600000008</v>
      </c>
      <c r="M88">
        <v>0.31611820999999907</v>
      </c>
      <c r="N88">
        <v>0.8047037200000009</v>
      </c>
      <c r="O88">
        <v>1.1303271000000006</v>
      </c>
      <c r="P88">
        <v>1.3820036499999997</v>
      </c>
      <c r="Q88">
        <v>1.571359489999999</v>
      </c>
      <c r="R88">
        <v>1.7058085500000004</v>
      </c>
      <c r="S88">
        <v>1.7949639500000014</v>
      </c>
      <c r="T88">
        <v>1.8492961000000001</v>
      </c>
      <c r="U88">
        <v>1.8786638399999998</v>
      </c>
      <c r="V88">
        <v>1.8914938200000009</v>
      </c>
      <c r="W88">
        <v>1.8944905300000006</v>
      </c>
      <c r="X88">
        <v>1.8926789999999993</v>
      </c>
      <c r="Y88">
        <v>1.8896199199999995</v>
      </c>
      <c r="Z88">
        <v>1.8876892000000023</v>
      </c>
      <c r="AA88">
        <v>1.8883576500000014</v>
      </c>
      <c r="AB88">
        <v>1.8924388599999986</v>
      </c>
      <c r="AC88">
        <v>1.9002931000000007</v>
      </c>
      <c r="AD88">
        <v>1.9119862899999998</v>
      </c>
      <c r="AE88">
        <v>1.9274084899999977</v>
      </c>
      <c r="AF88">
        <v>1.9463585300000013</v>
      </c>
    </row>
    <row r="89" spans="1:32" x14ac:dyDescent="0.2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-9.4132512513585347</v>
      </c>
      <c r="M89">
        <v>2.7750425032180948</v>
      </c>
      <c r="N89">
        <v>6.9259212601496145</v>
      </c>
      <c r="O89">
        <v>9.5382147627154588</v>
      </c>
      <c r="P89">
        <v>11.433878225633309</v>
      </c>
      <c r="Q89">
        <v>12.746217962184048</v>
      </c>
      <c r="R89">
        <v>13.566177359152821</v>
      </c>
      <c r="S89">
        <v>13.996013423346266</v>
      </c>
      <c r="T89">
        <v>14.137626013181537</v>
      </c>
      <c r="U89">
        <v>14.081227897712223</v>
      </c>
      <c r="V89">
        <v>13.900095802727463</v>
      </c>
      <c r="W89">
        <v>13.649813612070272</v>
      </c>
      <c r="X89">
        <v>13.370038620802639</v>
      </c>
      <c r="Y89">
        <v>13.087345644026428</v>
      </c>
      <c r="Z89">
        <v>12.818258365129909</v>
      </c>
      <c r="AA89">
        <v>12.571994943239041</v>
      </c>
      <c r="AB89">
        <v>12.352737677332716</v>
      </c>
      <c r="AC89">
        <v>12.161394272136693</v>
      </c>
      <c r="AD89">
        <v>11.996898011618917</v>
      </c>
      <c r="AE89">
        <v>11.85712440634401</v>
      </c>
      <c r="AF89">
        <v>11.739507223793755</v>
      </c>
    </row>
    <row r="90" spans="1:32" x14ac:dyDescent="0.25">
      <c r="A90" t="s">
        <v>293</v>
      </c>
      <c r="B90">
        <v>0.65571690800000004</v>
      </c>
      <c r="C90">
        <v>0.66879800209999996</v>
      </c>
      <c r="D90">
        <v>0.68214005460000005</v>
      </c>
      <c r="E90">
        <v>0.69574827159999997</v>
      </c>
      <c r="F90">
        <v>0.70962796299999997</v>
      </c>
      <c r="G90">
        <v>0.72378454439999995</v>
      </c>
      <c r="H90">
        <v>0.73822353969999999</v>
      </c>
      <c r="I90">
        <v>0.75295058270000004</v>
      </c>
      <c r="J90">
        <v>0.76797141999999996</v>
      </c>
      <c r="K90">
        <v>0.78329191229999995</v>
      </c>
      <c r="L90">
        <v>0.79215791209999997</v>
      </c>
      <c r="M90">
        <v>0.844609626</v>
      </c>
      <c r="N90">
        <v>0.89206510299999997</v>
      </c>
      <c r="O90">
        <v>0.93458197870000004</v>
      </c>
      <c r="P90">
        <v>0.97231793950000001</v>
      </c>
      <c r="Q90">
        <v>1.005581421</v>
      </c>
      <c r="R90">
        <v>1.035007496</v>
      </c>
      <c r="S90">
        <v>1.0614056999999999</v>
      </c>
      <c r="T90">
        <v>1.085590528</v>
      </c>
      <c r="U90">
        <v>1.108283608</v>
      </c>
      <c r="V90">
        <v>1.1300770710000001</v>
      </c>
      <c r="W90">
        <v>1.151432163</v>
      </c>
      <c r="X90">
        <v>1.172694122</v>
      </c>
      <c r="Y90">
        <v>1.194112504</v>
      </c>
      <c r="Z90">
        <v>1.215861656</v>
      </c>
      <c r="AA90">
        <v>1.2380590069999999</v>
      </c>
      <c r="AB90">
        <v>1.260780418</v>
      </c>
      <c r="AC90">
        <v>1.2840725200000001</v>
      </c>
      <c r="AD90">
        <v>1.307962324</v>
      </c>
      <c r="AE90">
        <v>1.332464471</v>
      </c>
      <c r="AF90">
        <v>1.357586532</v>
      </c>
    </row>
    <row r="91" spans="1:32" x14ac:dyDescent="0.25">
      <c r="A91" t="s">
        <v>294</v>
      </c>
      <c r="B91">
        <v>0.65571690800000004</v>
      </c>
      <c r="C91">
        <v>0.66879800209999996</v>
      </c>
      <c r="D91">
        <v>0.68214005460000005</v>
      </c>
      <c r="E91">
        <v>0.69574827159999997</v>
      </c>
      <c r="F91">
        <v>0.70962796299999997</v>
      </c>
      <c r="G91">
        <v>0.72378454439999995</v>
      </c>
      <c r="H91">
        <v>0.73822353969999999</v>
      </c>
      <c r="I91">
        <v>0.75295058270000004</v>
      </c>
      <c r="J91">
        <v>0.76797141999999996</v>
      </c>
      <c r="K91">
        <v>0.78329191229999995</v>
      </c>
      <c r="L91">
        <v>0.79891803780000004</v>
      </c>
      <c r="M91">
        <v>0.81485589349999998</v>
      </c>
      <c r="N91">
        <v>0.83111169829999998</v>
      </c>
      <c r="O91">
        <v>0.84769179490000002</v>
      </c>
      <c r="P91">
        <v>0.86460265290000005</v>
      </c>
      <c r="Q91">
        <v>0.88185087070000001</v>
      </c>
      <c r="R91">
        <v>0.89944317829999998</v>
      </c>
      <c r="S91">
        <v>0.91738644020000004</v>
      </c>
      <c r="T91">
        <v>0.93568765759999994</v>
      </c>
      <c r="U91">
        <v>0.9543539714</v>
      </c>
      <c r="V91">
        <v>0.9733926651</v>
      </c>
      <c r="W91">
        <v>0.99281116739999997</v>
      </c>
      <c r="X91">
        <v>1.012617055</v>
      </c>
      <c r="Y91">
        <v>1.0328180570000001</v>
      </c>
      <c r="Z91">
        <v>1.0534220540000001</v>
      </c>
      <c r="AA91">
        <v>1.0744370860000001</v>
      </c>
      <c r="AB91">
        <v>1.095871354</v>
      </c>
      <c r="AC91">
        <v>1.1177332209999999</v>
      </c>
      <c r="AD91">
        <v>1.1400312159999999</v>
      </c>
      <c r="AE91">
        <v>1.162774041</v>
      </c>
      <c r="AF91">
        <v>1.185970569</v>
      </c>
    </row>
    <row r="92" spans="1:32" x14ac:dyDescent="0.25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-6.7601257000000636E-3</v>
      </c>
      <c r="M92">
        <v>2.9753732500000019E-2</v>
      </c>
      <c r="N92">
        <v>6.0953404699999991E-2</v>
      </c>
      <c r="O92">
        <v>8.689018380000002E-2</v>
      </c>
      <c r="P92">
        <v>0.10771528659999996</v>
      </c>
      <c r="Q92">
        <v>0.12373055030000002</v>
      </c>
      <c r="R92">
        <v>0.13556431769999999</v>
      </c>
      <c r="S92">
        <v>0.14401925979999985</v>
      </c>
      <c r="T92">
        <v>0.14990287040000005</v>
      </c>
      <c r="U92">
        <v>0.15392963660000003</v>
      </c>
      <c r="V92">
        <v>0.1566844059000001</v>
      </c>
      <c r="W92">
        <v>0.15862099559999998</v>
      </c>
      <c r="X92">
        <v>0.16007706700000002</v>
      </c>
      <c r="Y92">
        <v>0.16129444699999995</v>
      </c>
      <c r="Z92">
        <v>0.16243960199999985</v>
      </c>
      <c r="AA92">
        <v>0.16362192099999984</v>
      </c>
      <c r="AB92">
        <v>0.16490906399999994</v>
      </c>
      <c r="AC92">
        <v>0.16633929900000011</v>
      </c>
      <c r="AD92">
        <v>0.16793110800000011</v>
      </c>
      <c r="AE92">
        <v>0.16969042999999995</v>
      </c>
      <c r="AF92">
        <v>0.17161596300000004</v>
      </c>
    </row>
    <row r="93" spans="1:32" x14ac:dyDescent="0.25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-0.8461601040596789</v>
      </c>
      <c r="M93">
        <v>3.6514103582414581</v>
      </c>
      <c r="N93">
        <v>7.3339606246281219</v>
      </c>
      <c r="O93">
        <v>10.250209371231467</v>
      </c>
      <c r="P93">
        <v>12.458357170048885</v>
      </c>
      <c r="Q93">
        <v>14.030779399444771</v>
      </c>
      <c r="R93">
        <v>15.072026890706368</v>
      </c>
      <c r="S93">
        <v>15.698865111697335</v>
      </c>
      <c r="T93">
        <v>16.020609995486602</v>
      </c>
      <c r="U93">
        <v>16.129197468963351</v>
      </c>
      <c r="V93">
        <v>16.09673172171513</v>
      </c>
      <c r="W93">
        <v>15.97695521650917</v>
      </c>
      <c r="X93">
        <v>15.808253101168646</v>
      </c>
      <c r="Y93">
        <v>15.616927483675846</v>
      </c>
      <c r="Z93">
        <v>15.420182383992497</v>
      </c>
      <c r="AA93">
        <v>15.228618141723359</v>
      </c>
      <c r="AB93">
        <v>15.048213770537156</v>
      </c>
      <c r="AC93">
        <v>14.881842632464814</v>
      </c>
      <c r="AD93">
        <v>14.730395592957169</v>
      </c>
      <c r="AE93">
        <v>14.593586029325522</v>
      </c>
      <c r="AF93">
        <v>14.470507741579542</v>
      </c>
    </row>
    <row r="94" spans="1:32" x14ac:dyDescent="0.25">
      <c r="A94" t="s">
        <v>297</v>
      </c>
      <c r="B94">
        <v>4.2844302010000002</v>
      </c>
      <c r="C94">
        <v>4.3699015899999996</v>
      </c>
      <c r="D94">
        <v>4.4570780709999998</v>
      </c>
      <c r="E94">
        <v>4.5459936619999999</v>
      </c>
      <c r="F94">
        <v>4.6366830559999999</v>
      </c>
      <c r="G94">
        <v>4.7291816390000001</v>
      </c>
      <c r="H94">
        <v>4.823525504</v>
      </c>
      <c r="I94">
        <v>4.9197514629999999</v>
      </c>
      <c r="J94">
        <v>5.0178970620000003</v>
      </c>
      <c r="K94">
        <v>5.118000597</v>
      </c>
      <c r="L94">
        <v>5.1756591869999999</v>
      </c>
      <c r="M94">
        <v>5.5290761149999996</v>
      </c>
      <c r="N94">
        <v>5.8570121909999999</v>
      </c>
      <c r="O94">
        <v>6.149649632</v>
      </c>
      <c r="P94">
        <v>6.4080799270000002</v>
      </c>
      <c r="Q94">
        <v>6.6345334979999997</v>
      </c>
      <c r="R94">
        <v>6.8333467060000004</v>
      </c>
      <c r="S94">
        <v>7.0101015110000002</v>
      </c>
      <c r="T94">
        <v>7.1704954729999999</v>
      </c>
      <c r="U94">
        <v>7.3196407890000001</v>
      </c>
      <c r="V94">
        <v>7.4617763930000001</v>
      </c>
      <c r="W94">
        <v>7.6002327850000002</v>
      </c>
      <c r="X94">
        <v>7.737520752</v>
      </c>
      <c r="Y94">
        <v>7.8754667070000002</v>
      </c>
      <c r="Z94">
        <v>8.0153543529999993</v>
      </c>
      <c r="AA94">
        <v>8.1580539719999994</v>
      </c>
      <c r="AB94">
        <v>8.3041322740000005</v>
      </c>
      <c r="AC94">
        <v>8.4539415079999998</v>
      </c>
      <c r="AD94">
        <v>8.6076892209999993</v>
      </c>
      <c r="AE94">
        <v>8.7654911230000003</v>
      </c>
      <c r="AF94">
        <v>8.9274098229999996</v>
      </c>
    </row>
    <row r="95" spans="1:32" x14ac:dyDescent="0.25">
      <c r="A95" t="s">
        <v>298</v>
      </c>
      <c r="B95">
        <v>4.2844302010000002</v>
      </c>
      <c r="C95">
        <v>4.3699015899999996</v>
      </c>
      <c r="D95">
        <v>4.4570780709999998</v>
      </c>
      <c r="E95">
        <v>4.5459936619999999</v>
      </c>
      <c r="F95">
        <v>4.6366830559999999</v>
      </c>
      <c r="G95">
        <v>4.7291816390000001</v>
      </c>
      <c r="H95">
        <v>4.823525504</v>
      </c>
      <c r="I95">
        <v>4.9197514629999999</v>
      </c>
      <c r="J95">
        <v>5.0178970620000003</v>
      </c>
      <c r="K95">
        <v>5.118000597</v>
      </c>
      <c r="L95">
        <v>5.2201011270000004</v>
      </c>
      <c r="M95">
        <v>5.324238491</v>
      </c>
      <c r="N95">
        <v>5.4304533230000001</v>
      </c>
      <c r="O95">
        <v>5.5387870660000003</v>
      </c>
      <c r="P95">
        <v>5.6492819919999997</v>
      </c>
      <c r="Q95">
        <v>5.7619812140000004</v>
      </c>
      <c r="R95">
        <v>5.8769287060000002</v>
      </c>
      <c r="S95">
        <v>5.9941693200000001</v>
      </c>
      <c r="T95">
        <v>6.113748803</v>
      </c>
      <c r="U95">
        <v>6.2357138120000002</v>
      </c>
      <c r="V95">
        <v>6.3601119380000002</v>
      </c>
      <c r="W95">
        <v>6.4869917199999998</v>
      </c>
      <c r="X95">
        <v>6.6164026639999998</v>
      </c>
      <c r="Y95">
        <v>6.7483952660000002</v>
      </c>
      <c r="Z95">
        <v>6.8830210269999998</v>
      </c>
      <c r="AA95">
        <v>7.0203324790000003</v>
      </c>
      <c r="AB95">
        <v>7.1603831969999998</v>
      </c>
      <c r="AC95">
        <v>7.30322783</v>
      </c>
      <c r="AD95">
        <v>7.4489221130000001</v>
      </c>
      <c r="AE95">
        <v>7.5975228939999999</v>
      </c>
      <c r="AF95">
        <v>7.7490881570000001</v>
      </c>
    </row>
    <row r="96" spans="1:32" x14ac:dyDescent="0.2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-4.4441940000000457E-2</v>
      </c>
      <c r="M96">
        <v>0.20483762399999961</v>
      </c>
      <c r="N96">
        <v>0.42655886799999987</v>
      </c>
      <c r="O96">
        <v>0.61086256599999977</v>
      </c>
      <c r="P96">
        <v>0.75879793500000048</v>
      </c>
      <c r="Q96">
        <v>0.87255228399999929</v>
      </c>
      <c r="R96">
        <v>0.95641800000000021</v>
      </c>
      <c r="S96">
        <v>1.0159321910000001</v>
      </c>
      <c r="T96">
        <v>1.0567466699999999</v>
      </c>
      <c r="U96">
        <v>1.083926977</v>
      </c>
      <c r="V96">
        <v>1.1016644549999999</v>
      </c>
      <c r="W96">
        <v>1.1132410650000004</v>
      </c>
      <c r="X96">
        <v>1.1211180880000002</v>
      </c>
      <c r="Y96">
        <v>1.127071441</v>
      </c>
      <c r="Z96">
        <v>1.1323333259999995</v>
      </c>
      <c r="AA96">
        <v>1.137721492999999</v>
      </c>
      <c r="AB96">
        <v>1.1437490770000007</v>
      </c>
      <c r="AC96">
        <v>1.1507136779999998</v>
      </c>
      <c r="AD96">
        <v>1.1587671079999993</v>
      </c>
      <c r="AE96">
        <v>1.1679682290000004</v>
      </c>
      <c r="AF96">
        <v>1.1783216659999995</v>
      </c>
    </row>
    <row r="97" spans="1:32" x14ac:dyDescent="0.2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-0.8513616674997504</v>
      </c>
      <c r="M97">
        <v>3.8472661272828779</v>
      </c>
      <c r="N97">
        <v>7.8549403268667106</v>
      </c>
      <c r="O97">
        <v>11.028814769749795</v>
      </c>
      <c r="P97">
        <v>13.431758869083566</v>
      </c>
      <c r="Q97">
        <v>15.143268462589599</v>
      </c>
      <c r="R97">
        <v>16.274112684463127</v>
      </c>
      <c r="S97">
        <v>16.948673565330651</v>
      </c>
      <c r="T97">
        <v>17.284757749311797</v>
      </c>
      <c r="U97">
        <v>17.382564525557488</v>
      </c>
      <c r="V97">
        <v>17.321463297176322</v>
      </c>
      <c r="W97">
        <v>17.161129735494729</v>
      </c>
      <c r="X97">
        <v>16.944526277096617</v>
      </c>
      <c r="Y97">
        <v>16.701325227324059</v>
      </c>
      <c r="Z97">
        <v>16.451109499131267</v>
      </c>
      <c r="AA97">
        <v>16.206091326917615</v>
      </c>
      <c r="AB97">
        <v>15.973294243235458</v>
      </c>
      <c r="AC97">
        <v>15.756234158177707</v>
      </c>
      <c r="AD97">
        <v>15.556171623511773</v>
      </c>
      <c r="AE97">
        <v>15.373013616350949</v>
      </c>
      <c r="AF97">
        <v>15.205939616722297</v>
      </c>
    </row>
    <row r="98" spans="1:32" x14ac:dyDescent="0.25">
      <c r="A98" t="s">
        <v>301</v>
      </c>
      <c r="B98">
        <v>0.71099938880000002</v>
      </c>
      <c r="C98">
        <v>0.72518332959999998</v>
      </c>
      <c r="D98">
        <v>0.73965022999999996</v>
      </c>
      <c r="E98">
        <v>0.75440573489999996</v>
      </c>
      <c r="F98">
        <v>0.76945560160000004</v>
      </c>
      <c r="G98">
        <v>0.78480570260000004</v>
      </c>
      <c r="H98">
        <v>0.80046202730000005</v>
      </c>
      <c r="I98">
        <v>0.81643068460000001</v>
      </c>
      <c r="J98">
        <v>0.83271790540000001</v>
      </c>
      <c r="K98">
        <v>0.84933004489999997</v>
      </c>
      <c r="L98">
        <v>0.85933365299999998</v>
      </c>
      <c r="M98">
        <v>0.90104118050000004</v>
      </c>
      <c r="N98">
        <v>0.94195064890000002</v>
      </c>
      <c r="O98">
        <v>0.98063968489999997</v>
      </c>
      <c r="P98">
        <v>1.0160403739999999</v>
      </c>
      <c r="Q98">
        <v>1.0479904630000001</v>
      </c>
      <c r="R98">
        <v>1.0769224989999999</v>
      </c>
      <c r="S98">
        <v>1.103492723</v>
      </c>
      <c r="T98">
        <v>1.128358776</v>
      </c>
      <c r="U98">
        <v>1.1520864900000001</v>
      </c>
      <c r="V98">
        <v>1.175128591</v>
      </c>
      <c r="W98">
        <v>1.1978339170000001</v>
      </c>
      <c r="X98">
        <v>1.2204655040000001</v>
      </c>
      <c r="Y98">
        <v>1.243218605</v>
      </c>
      <c r="Z98">
        <v>1.266235987</v>
      </c>
      <c r="AA98">
        <v>1.289620335</v>
      </c>
      <c r="AB98">
        <v>1.3134442239999999</v>
      </c>
      <c r="AC98">
        <v>1.3377581679999999</v>
      </c>
      <c r="AD98">
        <v>1.362597099</v>
      </c>
      <c r="AE98">
        <v>1.387985493</v>
      </c>
      <c r="AF98">
        <v>1.4139413329999999</v>
      </c>
    </row>
    <row r="99" spans="1:32" x14ac:dyDescent="0.25">
      <c r="A99" t="s">
        <v>302</v>
      </c>
      <c r="B99">
        <v>0.71099938880000002</v>
      </c>
      <c r="C99">
        <v>0.72518332959999998</v>
      </c>
      <c r="D99">
        <v>0.73965022999999996</v>
      </c>
      <c r="E99">
        <v>0.75440573489999996</v>
      </c>
      <c r="F99">
        <v>0.76945560160000004</v>
      </c>
      <c r="G99">
        <v>0.78480570260000004</v>
      </c>
      <c r="H99">
        <v>0.80046202730000005</v>
      </c>
      <c r="I99">
        <v>0.81643068460000001</v>
      </c>
      <c r="J99">
        <v>0.83271790540000001</v>
      </c>
      <c r="K99">
        <v>0.84933004489999997</v>
      </c>
      <c r="L99">
        <v>0.86627358489999995</v>
      </c>
      <c r="M99">
        <v>0.88355513659999996</v>
      </c>
      <c r="N99">
        <v>0.90118144320000004</v>
      </c>
      <c r="O99">
        <v>0.91915938230000005</v>
      </c>
      <c r="P99">
        <v>0.93749596859999995</v>
      </c>
      <c r="Q99">
        <v>0.956198357</v>
      </c>
      <c r="R99">
        <v>0.97527384500000003</v>
      </c>
      <c r="S99">
        <v>0.99472987550000003</v>
      </c>
      <c r="T99">
        <v>1.0145740400000001</v>
      </c>
      <c r="U99">
        <v>1.034814082</v>
      </c>
      <c r="V99">
        <v>1.0554578990000001</v>
      </c>
      <c r="W99">
        <v>1.0765135450000001</v>
      </c>
      <c r="X99">
        <v>1.097989237</v>
      </c>
      <c r="Y99">
        <v>1.119893354</v>
      </c>
      <c r="Z99">
        <v>1.1422344419999999</v>
      </c>
      <c r="AA99">
        <v>1.1650212200000001</v>
      </c>
      <c r="AB99">
        <v>1.188262578</v>
      </c>
      <c r="AC99">
        <v>1.2119675839999999</v>
      </c>
      <c r="AD99">
        <v>1.2361454890000001</v>
      </c>
      <c r="AE99">
        <v>1.2608057260000001</v>
      </c>
      <c r="AF99">
        <v>1.285957918</v>
      </c>
    </row>
    <row r="100" spans="1:32" x14ac:dyDescent="0.25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-6.9399318999999737E-3</v>
      </c>
      <c r="M100">
        <v>1.7486043900000081E-2</v>
      </c>
      <c r="N100">
        <v>4.0769205699999977E-2</v>
      </c>
      <c r="O100">
        <v>6.1480302599999925E-2</v>
      </c>
      <c r="P100">
        <v>7.8544405399999961E-2</v>
      </c>
      <c r="Q100">
        <v>9.1792106000000095E-2</v>
      </c>
      <c r="R100">
        <v>0.10164865399999989</v>
      </c>
      <c r="S100">
        <v>0.10876284749999998</v>
      </c>
      <c r="T100">
        <v>0.11378473599999994</v>
      </c>
      <c r="U100">
        <v>0.11727240800000005</v>
      </c>
      <c r="V100">
        <v>0.11967069199999991</v>
      </c>
      <c r="W100">
        <v>0.12132037200000001</v>
      </c>
      <c r="X100">
        <v>0.12247626700000014</v>
      </c>
      <c r="Y100">
        <v>0.12332525100000002</v>
      </c>
      <c r="Z100">
        <v>0.12400154500000005</v>
      </c>
      <c r="AA100">
        <v>0.12459911499999987</v>
      </c>
      <c r="AB100">
        <v>0.12518164599999992</v>
      </c>
      <c r="AC100">
        <v>0.12579058399999998</v>
      </c>
      <c r="AD100">
        <v>0.12645160999999994</v>
      </c>
      <c r="AE100">
        <v>0.12717976699999989</v>
      </c>
      <c r="AF100">
        <v>0.12798341499999988</v>
      </c>
    </row>
    <row r="101" spans="1:32" x14ac:dyDescent="0.2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-0.80112472791157296</v>
      </c>
      <c r="M101">
        <v>1.9790552027446617</v>
      </c>
      <c r="N101">
        <v>4.5239730586587257</v>
      </c>
      <c r="O101">
        <v>6.6887532003599315</v>
      </c>
      <c r="P101">
        <v>8.3781059365293444</v>
      </c>
      <c r="Q101">
        <v>9.5996929222918581</v>
      </c>
      <c r="R101">
        <v>10.422575620286413</v>
      </c>
      <c r="S101">
        <v>10.933907805406019</v>
      </c>
      <c r="T101">
        <v>11.215025371632791</v>
      </c>
      <c r="U101">
        <v>11.332703143481183</v>
      </c>
      <c r="V101">
        <v>11.338272432598462</v>
      </c>
      <c r="W101">
        <v>11.269748770323185</v>
      </c>
      <c r="X101">
        <v>11.154596317777955</v>
      </c>
      <c r="Y101">
        <v>11.01223170577008</v>
      </c>
      <c r="Z101">
        <v>10.856050250321569</v>
      </c>
      <c r="AA101">
        <v>10.695008199078115</v>
      </c>
      <c r="AB101">
        <v>10.534847121980139</v>
      </c>
      <c r="AC101">
        <v>10.379038652571747</v>
      </c>
      <c r="AD101">
        <v>10.229508672340426</v>
      </c>
      <c r="AE101">
        <v>10.087181901012388</v>
      </c>
      <c r="AF101">
        <v>9.9523797169854156</v>
      </c>
    </row>
    <row r="102" spans="1:32" x14ac:dyDescent="0.25">
      <c r="A102" t="s">
        <v>305</v>
      </c>
      <c r="B102">
        <v>12.394808060000001</v>
      </c>
      <c r="C102">
        <v>12.642075820000001</v>
      </c>
      <c r="D102">
        <v>12.89427639</v>
      </c>
      <c r="E102">
        <v>13.151508189999999</v>
      </c>
      <c r="F102">
        <v>13.41387158</v>
      </c>
      <c r="G102">
        <v>13.681468929999999</v>
      </c>
      <c r="H102">
        <v>13.954404670000001</v>
      </c>
      <c r="I102">
        <v>14.23278528</v>
      </c>
      <c r="J102">
        <v>14.51671938</v>
      </c>
      <c r="K102">
        <v>14.806317780000001</v>
      </c>
      <c r="L102">
        <v>14.788187669999999</v>
      </c>
      <c r="M102">
        <v>16.117418440000002</v>
      </c>
      <c r="N102">
        <v>17.170089990000001</v>
      </c>
      <c r="O102">
        <v>18.07233961</v>
      </c>
      <c r="P102">
        <v>18.856032599999999</v>
      </c>
      <c r="Q102">
        <v>19.534934199999999</v>
      </c>
      <c r="R102">
        <v>20.125332629999999</v>
      </c>
      <c r="S102">
        <v>20.646259350000001</v>
      </c>
      <c r="T102">
        <v>21.116463379999999</v>
      </c>
      <c r="U102">
        <v>21.55235974</v>
      </c>
      <c r="V102">
        <v>21.96725137</v>
      </c>
      <c r="W102">
        <v>22.371356349999999</v>
      </c>
      <c r="X102">
        <v>22.772212880000001</v>
      </c>
      <c r="Y102">
        <v>23.175199689999999</v>
      </c>
      <c r="Z102">
        <v>23.58403989</v>
      </c>
      <c r="AA102">
        <v>24.00123413</v>
      </c>
      <c r="AB102">
        <v>24.428409909999999</v>
      </c>
      <c r="AC102">
        <v>24.866591929999998</v>
      </c>
      <c r="AD102">
        <v>25.316405100000001</v>
      </c>
      <c r="AE102">
        <v>25.778223000000001</v>
      </c>
      <c r="AF102">
        <v>26.252273379999998</v>
      </c>
    </row>
    <row r="103" spans="1:32" x14ac:dyDescent="0.25">
      <c r="A103" t="s">
        <v>306</v>
      </c>
      <c r="B103">
        <v>12.394808060000001</v>
      </c>
      <c r="C103">
        <v>12.642075820000001</v>
      </c>
      <c r="D103">
        <v>12.89427639</v>
      </c>
      <c r="E103">
        <v>13.151508189999999</v>
      </c>
      <c r="F103">
        <v>13.41387158</v>
      </c>
      <c r="G103">
        <v>13.681468929999999</v>
      </c>
      <c r="H103">
        <v>13.954404670000001</v>
      </c>
      <c r="I103">
        <v>14.23278528</v>
      </c>
      <c r="J103">
        <v>14.51671938</v>
      </c>
      <c r="K103">
        <v>14.806317780000001</v>
      </c>
      <c r="L103">
        <v>15.101693450000001</v>
      </c>
      <c r="M103">
        <v>15.40296167</v>
      </c>
      <c r="N103">
        <v>15.710239980000001</v>
      </c>
      <c r="O103">
        <v>16.023648269999999</v>
      </c>
      <c r="P103">
        <v>16.343308839999999</v>
      </c>
      <c r="Q103">
        <v>16.669346409999999</v>
      </c>
      <c r="R103">
        <v>17.0018882</v>
      </c>
      <c r="S103">
        <v>17.34106397</v>
      </c>
      <c r="T103">
        <v>17.687006060000002</v>
      </c>
      <c r="U103">
        <v>18.039849449999998</v>
      </c>
      <c r="V103">
        <v>18.39973182</v>
      </c>
      <c r="W103">
        <v>18.766793589999999</v>
      </c>
      <c r="X103">
        <v>19.141177989999999</v>
      </c>
      <c r="Y103">
        <v>19.52303109</v>
      </c>
      <c r="Z103">
        <v>19.912501899999999</v>
      </c>
      <c r="AA103">
        <v>20.309742369999999</v>
      </c>
      <c r="AB103">
        <v>20.71490751</v>
      </c>
      <c r="AC103">
        <v>21.128155419999999</v>
      </c>
      <c r="AD103">
        <v>21.549647329999999</v>
      </c>
      <c r="AE103">
        <v>21.979547709999999</v>
      </c>
      <c r="AF103">
        <v>22.418024299999999</v>
      </c>
    </row>
    <row r="104" spans="1:32" x14ac:dyDescent="0.25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-0.31350578000000162</v>
      </c>
      <c r="M104">
        <v>0.71445677000000174</v>
      </c>
      <c r="N104">
        <v>1.4598500100000003</v>
      </c>
      <c r="O104">
        <v>2.0486913400000013</v>
      </c>
      <c r="P104">
        <v>2.5127237600000001</v>
      </c>
      <c r="Q104">
        <v>2.8655877899999993</v>
      </c>
      <c r="R104">
        <v>3.1234444299999993</v>
      </c>
      <c r="S104">
        <v>3.3051953800000007</v>
      </c>
      <c r="T104">
        <v>3.4294573199999974</v>
      </c>
      <c r="U104">
        <v>3.5125102900000016</v>
      </c>
      <c r="V104">
        <v>3.5675195500000001</v>
      </c>
      <c r="W104">
        <v>3.6045627600000003</v>
      </c>
      <c r="X104">
        <v>3.6310348900000022</v>
      </c>
      <c r="Y104">
        <v>3.6521685999999995</v>
      </c>
      <c r="Z104">
        <v>3.6715379900000009</v>
      </c>
      <c r="AA104">
        <v>3.6914917600000017</v>
      </c>
      <c r="AB104">
        <v>3.7135023999999994</v>
      </c>
      <c r="AC104">
        <v>3.7384365099999997</v>
      </c>
      <c r="AD104">
        <v>3.7667577700000017</v>
      </c>
      <c r="AE104">
        <v>3.798675290000002</v>
      </c>
      <c r="AF104">
        <v>3.8342490799999993</v>
      </c>
    </row>
    <row r="105" spans="1:32" x14ac:dyDescent="0.25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-2.075964401197683</v>
      </c>
      <c r="M105">
        <v>4.6384376284694273</v>
      </c>
      <c r="N105">
        <v>9.2923469778849253</v>
      </c>
      <c r="O105">
        <v>12.785423802865337</v>
      </c>
      <c r="P105">
        <v>15.374633035448415</v>
      </c>
      <c r="Q105">
        <v>17.190762730090746</v>
      </c>
      <c r="R105">
        <v>18.371162033638111</v>
      </c>
      <c r="S105">
        <v>19.059934186956351</v>
      </c>
      <c r="T105">
        <v>19.389699468446931</v>
      </c>
      <c r="U105">
        <v>19.470840373338039</v>
      </c>
      <c r="V105">
        <v>19.388975800844044</v>
      </c>
      <c r="W105">
        <v>19.207131696278235</v>
      </c>
      <c r="X105">
        <v>18.969756677969229</v>
      </c>
      <c r="Y105">
        <v>18.706975280445558</v>
      </c>
      <c r="Z105">
        <v>18.438356005881928</v>
      </c>
      <c r="AA105">
        <v>18.175965468930766</v>
      </c>
      <c r="AB105">
        <v>17.926714846336278</v>
      </c>
      <c r="AC105">
        <v>17.694097926131214</v>
      </c>
      <c r="AD105">
        <v>17.479440439640847</v>
      </c>
      <c r="AE105">
        <v>17.282772785500612</v>
      </c>
      <c r="AF105">
        <v>17.103421018238429</v>
      </c>
    </row>
    <row r="106" spans="1:32" x14ac:dyDescent="0.25">
      <c r="A106" t="s">
        <v>309</v>
      </c>
      <c r="B106">
        <v>20.391215460000002</v>
      </c>
      <c r="C106">
        <v>20.798005929999999</v>
      </c>
      <c r="D106">
        <v>21.212911600000002</v>
      </c>
      <c r="E106">
        <v>21.63609435</v>
      </c>
      <c r="F106">
        <v>22.067719289999999</v>
      </c>
      <c r="G106">
        <v>22.507954850000001</v>
      </c>
      <c r="H106">
        <v>22.956972789999998</v>
      </c>
      <c r="I106">
        <v>23.414948330000001</v>
      </c>
      <c r="J106">
        <v>23.882060169999999</v>
      </c>
      <c r="K106">
        <v>24.358490549999999</v>
      </c>
      <c r="L106">
        <v>25.136812989999999</v>
      </c>
      <c r="M106">
        <v>26.276376989999999</v>
      </c>
      <c r="N106">
        <v>27.405359929999999</v>
      </c>
      <c r="O106">
        <v>28.487078279999999</v>
      </c>
      <c r="P106">
        <v>29.490809710000001</v>
      </c>
      <c r="Q106">
        <v>30.408995990000001</v>
      </c>
      <c r="R106">
        <v>31.249827710000002</v>
      </c>
      <c r="S106">
        <v>32.028694960000003</v>
      </c>
      <c r="T106">
        <v>32.76243693</v>
      </c>
      <c r="U106">
        <v>33.466316310000003</v>
      </c>
      <c r="V106">
        <v>34.152853839999999</v>
      </c>
      <c r="W106">
        <v>34.831707999999999</v>
      </c>
      <c r="X106">
        <v>35.510032750000001</v>
      </c>
      <c r="Y106">
        <v>36.192982960000002</v>
      </c>
      <c r="Z106">
        <v>36.884204439999998</v>
      </c>
      <c r="AA106">
        <v>37.586245560000002</v>
      </c>
      <c r="AB106">
        <v>38.30087829</v>
      </c>
      <c r="AC106">
        <v>39.029338770000003</v>
      </c>
      <c r="AD106">
        <v>39.772503039999997</v>
      </c>
      <c r="AE106">
        <v>40.531013809999997</v>
      </c>
      <c r="AF106">
        <v>41.305370480000001</v>
      </c>
    </row>
    <row r="107" spans="1:32" x14ac:dyDescent="0.25">
      <c r="A107" t="s">
        <v>310</v>
      </c>
      <c r="B107">
        <v>20.391215460000002</v>
      </c>
      <c r="C107">
        <v>20.798005929999999</v>
      </c>
      <c r="D107">
        <v>21.212911600000002</v>
      </c>
      <c r="E107">
        <v>21.63609435</v>
      </c>
      <c r="F107">
        <v>22.067719289999999</v>
      </c>
      <c r="G107">
        <v>22.507954850000001</v>
      </c>
      <c r="H107">
        <v>22.956972789999998</v>
      </c>
      <c r="I107">
        <v>23.414948330000001</v>
      </c>
      <c r="J107">
        <v>23.882060169999999</v>
      </c>
      <c r="K107">
        <v>24.358490549999999</v>
      </c>
      <c r="L107">
        <v>24.844425390000001</v>
      </c>
      <c r="M107">
        <v>25.340054290000001</v>
      </c>
      <c r="N107">
        <v>25.845570639999998</v>
      </c>
      <c r="O107">
        <v>26.361171680000002</v>
      </c>
      <c r="P107">
        <v>26.8870586</v>
      </c>
      <c r="Q107">
        <v>27.423436599999999</v>
      </c>
      <c r="R107">
        <v>27.97051497</v>
      </c>
      <c r="S107">
        <v>28.52850716</v>
      </c>
      <c r="T107">
        <v>29.097630909999999</v>
      </c>
      <c r="U107">
        <v>29.67810828</v>
      </c>
      <c r="V107">
        <v>30.270165769999998</v>
      </c>
      <c r="W107">
        <v>30.874034389999998</v>
      </c>
      <c r="X107">
        <v>31.489949769999999</v>
      </c>
      <c r="Y107">
        <v>32.118152219999999</v>
      </c>
      <c r="Z107">
        <v>32.758886879999999</v>
      </c>
      <c r="AA107">
        <v>33.412403740000002</v>
      </c>
      <c r="AB107">
        <v>34.078957809999999</v>
      </c>
      <c r="AC107">
        <v>34.758809159999998</v>
      </c>
      <c r="AD107">
        <v>35.452223070000002</v>
      </c>
      <c r="AE107">
        <v>36.159470110000001</v>
      </c>
      <c r="AF107">
        <v>36.880826220000003</v>
      </c>
    </row>
    <row r="108" spans="1:32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0.29238759999999786</v>
      </c>
      <c r="M108">
        <v>0.93632269999999806</v>
      </c>
      <c r="N108">
        <v>1.5597892900000012</v>
      </c>
      <c r="O108">
        <v>2.1259065999999969</v>
      </c>
      <c r="P108">
        <v>2.603751110000001</v>
      </c>
      <c r="Q108">
        <v>2.9855593900000024</v>
      </c>
      <c r="R108">
        <v>3.2793127400000017</v>
      </c>
      <c r="S108">
        <v>3.5001878000000026</v>
      </c>
      <c r="T108">
        <v>3.6648060200000003</v>
      </c>
      <c r="U108">
        <v>3.7882080300000034</v>
      </c>
      <c r="V108">
        <v>3.8826880700000004</v>
      </c>
      <c r="W108">
        <v>3.9576736100000005</v>
      </c>
      <c r="X108">
        <v>4.0200829800000015</v>
      </c>
      <c r="Y108">
        <v>4.074830740000003</v>
      </c>
      <c r="Z108">
        <v>4.1253175599999992</v>
      </c>
      <c r="AA108">
        <v>4.1738418199999998</v>
      </c>
      <c r="AB108">
        <v>4.2219204800000014</v>
      </c>
      <c r="AC108">
        <v>4.2705296100000041</v>
      </c>
      <c r="AD108">
        <v>4.3202799699999943</v>
      </c>
      <c r="AE108">
        <v>4.3715436999999966</v>
      </c>
      <c r="AF108">
        <v>4.4245442599999976</v>
      </c>
    </row>
    <row r="109" spans="1:32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1.1768740689719781</v>
      </c>
      <c r="M109">
        <v>3.6950303629361247</v>
      </c>
      <c r="N109">
        <v>6.0350352163863086</v>
      </c>
      <c r="O109">
        <v>8.0645375926628571</v>
      </c>
      <c r="P109">
        <v>9.6840310750838441</v>
      </c>
      <c r="Q109">
        <v>10.886890047908881</v>
      </c>
      <c r="R109">
        <v>11.724177204163944</v>
      </c>
      <c r="S109">
        <v>12.269088530884087</v>
      </c>
      <c r="T109">
        <v>12.594860493403658</v>
      </c>
      <c r="U109">
        <v>12.764317706034078</v>
      </c>
      <c r="V109">
        <v>12.826781655249597</v>
      </c>
      <c r="W109">
        <v>12.818776969691648</v>
      </c>
      <c r="X109">
        <v>12.76624132258819</v>
      </c>
      <c r="Y109">
        <v>12.687002390699798</v>
      </c>
      <c r="Z109">
        <v>12.592972328734998</v>
      </c>
      <c r="AA109">
        <v>12.491893287531553</v>
      </c>
      <c r="AB109">
        <v>12.388643172536028</v>
      </c>
      <c r="AC109">
        <v>12.286179282903852</v>
      </c>
      <c r="AD109">
        <v>12.18620327833786</v>
      </c>
      <c r="AE109">
        <v>12.089623234802428</v>
      </c>
      <c r="AF109">
        <v>11.996868599436695</v>
      </c>
    </row>
    <row r="110" spans="1:32" x14ac:dyDescent="0.25">
      <c r="A110" t="s">
        <v>313</v>
      </c>
      <c r="B110">
        <v>13.80780562</v>
      </c>
      <c r="C110">
        <v>14.0832617</v>
      </c>
      <c r="D110">
        <v>14.36421292</v>
      </c>
      <c r="E110">
        <v>14.650768920000001</v>
      </c>
      <c r="F110">
        <v>14.94304151</v>
      </c>
      <c r="G110">
        <v>15.24114473</v>
      </c>
      <c r="H110">
        <v>15.545194909999999</v>
      </c>
      <c r="I110">
        <v>15.85531067</v>
      </c>
      <c r="J110">
        <v>16.171613019999999</v>
      </c>
      <c r="K110">
        <v>16.49422538</v>
      </c>
      <c r="L110">
        <v>16.332612810000001</v>
      </c>
      <c r="M110">
        <v>17.544093149999998</v>
      </c>
      <c r="N110">
        <v>18.4632383</v>
      </c>
      <c r="O110">
        <v>19.249187280000001</v>
      </c>
      <c r="P110">
        <v>19.94231315</v>
      </c>
      <c r="Q110">
        <v>20.557575780000001</v>
      </c>
      <c r="R110">
        <v>21.10899684</v>
      </c>
      <c r="S110">
        <v>21.611631089999999</v>
      </c>
      <c r="T110">
        <v>22.079773169999999</v>
      </c>
      <c r="U110">
        <v>22.525685979999999</v>
      </c>
      <c r="V110">
        <v>22.95919829</v>
      </c>
      <c r="W110">
        <v>23.387826310000001</v>
      </c>
      <c r="X110">
        <v>23.817116949999999</v>
      </c>
      <c r="Y110">
        <v>24.251042040000002</v>
      </c>
      <c r="Z110">
        <v>24.692365290000001</v>
      </c>
      <c r="AA110">
        <v>25.142954069999998</v>
      </c>
      <c r="AB110">
        <v>25.60403165</v>
      </c>
      <c r="AC110">
        <v>26.076374810000001</v>
      </c>
      <c r="AD110">
        <v>26.56046469</v>
      </c>
      <c r="AE110">
        <v>27.056598950000001</v>
      </c>
      <c r="AF110">
        <v>27.56497276</v>
      </c>
    </row>
    <row r="111" spans="1:32" x14ac:dyDescent="0.25">
      <c r="A111" t="s">
        <v>314</v>
      </c>
      <c r="B111">
        <v>13.80780562</v>
      </c>
      <c r="C111">
        <v>14.0832617</v>
      </c>
      <c r="D111">
        <v>14.36421292</v>
      </c>
      <c r="E111">
        <v>14.650768920000001</v>
      </c>
      <c r="F111">
        <v>14.94304151</v>
      </c>
      <c r="G111">
        <v>15.24114473</v>
      </c>
      <c r="H111">
        <v>15.545194909999999</v>
      </c>
      <c r="I111">
        <v>15.85531067</v>
      </c>
      <c r="J111">
        <v>16.171613019999999</v>
      </c>
      <c r="K111">
        <v>16.49422538</v>
      </c>
      <c r="L111">
        <v>16.82327364</v>
      </c>
      <c r="M111">
        <v>17.158886169999999</v>
      </c>
      <c r="N111">
        <v>17.50119394</v>
      </c>
      <c r="O111">
        <v>17.850330509999999</v>
      </c>
      <c r="P111">
        <v>18.206432110000002</v>
      </c>
      <c r="Q111">
        <v>18.56963769</v>
      </c>
      <c r="R111">
        <v>18.940088960000001</v>
      </c>
      <c r="S111">
        <v>19.317930480000001</v>
      </c>
      <c r="T111">
        <v>19.703309669999999</v>
      </c>
      <c r="U111">
        <v>20.09637691</v>
      </c>
      <c r="V111">
        <v>20.497285560000002</v>
      </c>
      <c r="W111">
        <v>20.906192059999999</v>
      </c>
      <c r="X111">
        <v>21.323255960000001</v>
      </c>
      <c r="Y111">
        <v>21.748639990000001</v>
      </c>
      <c r="Z111">
        <v>22.182510130000001</v>
      </c>
      <c r="AA111">
        <v>22.62503568</v>
      </c>
      <c r="AB111">
        <v>23.07638931</v>
      </c>
      <c r="AC111">
        <v>23.536747120000001</v>
      </c>
      <c r="AD111">
        <v>24.00628875</v>
      </c>
      <c r="AE111">
        <v>24.485197400000001</v>
      </c>
      <c r="AF111">
        <v>24.973659949999998</v>
      </c>
    </row>
    <row r="112" spans="1:32" x14ac:dyDescent="0.2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-0.49066082999999949</v>
      </c>
      <c r="M112">
        <v>0.38520697999999953</v>
      </c>
      <c r="N112">
        <v>0.96204436000000015</v>
      </c>
      <c r="O112">
        <v>1.3988567700000019</v>
      </c>
      <c r="P112">
        <v>1.7358810399999989</v>
      </c>
      <c r="Q112">
        <v>1.9879380900000001</v>
      </c>
      <c r="R112">
        <v>2.168907879999999</v>
      </c>
      <c r="S112">
        <v>2.2937006099999984</v>
      </c>
      <c r="T112">
        <v>2.3764634999999998</v>
      </c>
      <c r="U112">
        <v>2.4293090699999986</v>
      </c>
      <c r="V112">
        <v>2.4619127299999981</v>
      </c>
      <c r="W112">
        <v>2.4816342500000026</v>
      </c>
      <c r="X112">
        <v>2.4938609899999982</v>
      </c>
      <c r="Y112">
        <v>2.5024020500000006</v>
      </c>
      <c r="Z112">
        <v>2.5098551600000008</v>
      </c>
      <c r="AA112">
        <v>2.5179183899999984</v>
      </c>
      <c r="AB112">
        <v>2.5276423399999999</v>
      </c>
      <c r="AC112">
        <v>2.5396276899999997</v>
      </c>
      <c r="AD112">
        <v>2.5541759400000004</v>
      </c>
      <c r="AE112">
        <v>2.5714015500000009</v>
      </c>
      <c r="AF112">
        <v>2.5913128100000016</v>
      </c>
    </row>
    <row r="113" spans="1:32" x14ac:dyDescent="0.25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-2.9165597641672814</v>
      </c>
      <c r="M113">
        <v>2.2449416365584396</v>
      </c>
      <c r="N113">
        <v>5.4970213077931263</v>
      </c>
      <c r="O113">
        <v>7.8365875030512289</v>
      </c>
      <c r="P113">
        <v>9.5344383210950845</v>
      </c>
      <c r="Q113">
        <v>10.705314358774665</v>
      </c>
      <c r="R113">
        <v>11.451413372875718</v>
      </c>
      <c r="S113">
        <v>11.873428224491667</v>
      </c>
      <c r="T113">
        <v>12.061240166256804</v>
      </c>
      <c r="U113">
        <v>12.088293730155764</v>
      </c>
      <c r="V113">
        <v>12.010920776770394</v>
      </c>
      <c r="W113">
        <v>11.870331253428667</v>
      </c>
      <c r="X113">
        <v>11.69549807345649</v>
      </c>
      <c r="Y113">
        <v>11.50601624354719</v>
      </c>
      <c r="Z113">
        <v>11.314567852290214</v>
      </c>
      <c r="AA113">
        <v>11.128903510308174</v>
      </c>
      <c r="AB113">
        <v>10.953370157023068</v>
      </c>
      <c r="AC113">
        <v>10.790053855156522</v>
      </c>
      <c r="AD113">
        <v>10.63961183921025</v>
      </c>
      <c r="AE113">
        <v>10.501861626812946</v>
      </c>
      <c r="AF113">
        <v>10.376183607801547</v>
      </c>
    </row>
    <row r="114" spans="1:32" x14ac:dyDescent="0.25">
      <c r="A114" t="s">
        <v>317</v>
      </c>
      <c r="B114">
        <v>40.769537710000002</v>
      </c>
      <c r="C114">
        <v>41.5828615</v>
      </c>
      <c r="D114">
        <v>42.4124105</v>
      </c>
      <c r="E114">
        <v>43.258508429999999</v>
      </c>
      <c r="F114">
        <v>44.121485409999998</v>
      </c>
      <c r="G114">
        <v>45.001678169999998</v>
      </c>
      <c r="H114">
        <v>45.899430160000001</v>
      </c>
      <c r="I114">
        <v>46.815091670000001</v>
      </c>
      <c r="J114">
        <v>47.749019990000001</v>
      </c>
      <c r="K114">
        <v>48.701579520000003</v>
      </c>
      <c r="L114">
        <v>48.498183169999997</v>
      </c>
      <c r="M114">
        <v>51.270195129999998</v>
      </c>
      <c r="N114">
        <v>53.59238714</v>
      </c>
      <c r="O114">
        <v>55.659627790000002</v>
      </c>
      <c r="P114">
        <v>57.530396860000003</v>
      </c>
      <c r="Q114">
        <v>59.227827019999999</v>
      </c>
      <c r="R114">
        <v>60.780124309999998</v>
      </c>
      <c r="S114">
        <v>62.220851639999999</v>
      </c>
      <c r="T114">
        <v>63.582949560000003</v>
      </c>
      <c r="U114">
        <v>64.894999029999994</v>
      </c>
      <c r="V114">
        <v>66.180013860000003</v>
      </c>
      <c r="W114">
        <v>67.455665210000006</v>
      </c>
      <c r="X114">
        <v>68.735082759999997</v>
      </c>
      <c r="Y114">
        <v>70.027773350000004</v>
      </c>
      <c r="Z114">
        <v>71.340461950000005</v>
      </c>
      <c r="AA114">
        <v>72.677795579999994</v>
      </c>
      <c r="AB114">
        <v>74.042909370000004</v>
      </c>
      <c r="AC114">
        <v>75.437872330000005</v>
      </c>
      <c r="AD114">
        <v>76.864033129999996</v>
      </c>
      <c r="AE114">
        <v>78.322283880000001</v>
      </c>
      <c r="AF114">
        <v>79.813256229999993</v>
      </c>
    </row>
    <row r="115" spans="1:32" x14ac:dyDescent="0.25">
      <c r="A115" t="s">
        <v>318</v>
      </c>
      <c r="B115">
        <v>40.769537710000002</v>
      </c>
      <c r="C115">
        <v>41.5828615</v>
      </c>
      <c r="D115">
        <v>42.4124105</v>
      </c>
      <c r="E115">
        <v>43.258508429999999</v>
      </c>
      <c r="F115">
        <v>44.121485409999998</v>
      </c>
      <c r="G115">
        <v>45.001678169999998</v>
      </c>
      <c r="H115">
        <v>45.899430160000001</v>
      </c>
      <c r="I115">
        <v>46.815091670000001</v>
      </c>
      <c r="J115">
        <v>47.749019990000001</v>
      </c>
      <c r="K115">
        <v>48.701579520000003</v>
      </c>
      <c r="L115">
        <v>49.673141940000001</v>
      </c>
      <c r="M115">
        <v>50.664086359999999</v>
      </c>
      <c r="N115">
        <v>51.674799419999999</v>
      </c>
      <c r="O115">
        <v>52.705675499999998</v>
      </c>
      <c r="P115">
        <v>53.757116830000001</v>
      </c>
      <c r="Q115">
        <v>54.829533689999998</v>
      </c>
      <c r="R115">
        <v>55.92334451</v>
      </c>
      <c r="S115">
        <v>57.038976089999998</v>
      </c>
      <c r="T115">
        <v>58.176863730000001</v>
      </c>
      <c r="U115">
        <v>59.337451440000002</v>
      </c>
      <c r="V115">
        <v>60.521192059999997</v>
      </c>
      <c r="W115">
        <v>61.728547480000003</v>
      </c>
      <c r="X115">
        <v>62.959988799999998</v>
      </c>
      <c r="Y115">
        <v>64.215996500000003</v>
      </c>
      <c r="Z115">
        <v>65.497060680000004</v>
      </c>
      <c r="AA115">
        <v>66.803681190000006</v>
      </c>
      <c r="AB115">
        <v>68.136367870000001</v>
      </c>
      <c r="AC115">
        <v>69.495640710000004</v>
      </c>
      <c r="AD115">
        <v>70.882030099999994</v>
      </c>
      <c r="AE115">
        <v>72.296076979999995</v>
      </c>
      <c r="AF115">
        <v>73.738333100000006</v>
      </c>
    </row>
    <row r="116" spans="1:32" x14ac:dyDescent="0.2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-1.1749587700000035</v>
      </c>
      <c r="M116">
        <v>0.60610876999999874</v>
      </c>
      <c r="N116">
        <v>1.9175877200000002</v>
      </c>
      <c r="O116">
        <v>2.9539522900000037</v>
      </c>
      <c r="P116">
        <v>3.7732800300000022</v>
      </c>
      <c r="Q116">
        <v>4.3982933300000013</v>
      </c>
      <c r="R116">
        <v>4.8567797999999982</v>
      </c>
      <c r="S116">
        <v>5.1818755500000009</v>
      </c>
      <c r="T116">
        <v>5.4060858300000021</v>
      </c>
      <c r="U116">
        <v>5.5575475899999915</v>
      </c>
      <c r="V116">
        <v>5.6588218000000055</v>
      </c>
      <c r="W116">
        <v>5.7271177300000033</v>
      </c>
      <c r="X116">
        <v>5.7750939599999995</v>
      </c>
      <c r="Y116">
        <v>5.8117768500000011</v>
      </c>
      <c r="Z116">
        <v>5.8434012700000011</v>
      </c>
      <c r="AA116">
        <v>5.8741143899999884</v>
      </c>
      <c r="AB116">
        <v>5.906541500000003</v>
      </c>
      <c r="AC116">
        <v>5.9422316200000012</v>
      </c>
      <c r="AD116">
        <v>5.9820030300000013</v>
      </c>
      <c r="AE116">
        <v>6.0262069000000054</v>
      </c>
      <c r="AF116">
        <v>6.0749231299999877</v>
      </c>
    </row>
    <row r="117" spans="1:32" x14ac:dyDescent="0.2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-2.3653804130595035</v>
      </c>
      <c r="M117">
        <v>1.1963282347444704</v>
      </c>
      <c r="N117">
        <v>3.7108759811805392</v>
      </c>
      <c r="O117">
        <v>5.6046189750475817</v>
      </c>
      <c r="P117">
        <v>7.0191264943254339</v>
      </c>
      <c r="Q117">
        <v>8.0217595044077115</v>
      </c>
      <c r="R117">
        <v>8.6847091184460989</v>
      </c>
      <c r="S117">
        <v>9.0847976335053371</v>
      </c>
      <c r="T117">
        <v>9.2925013199229198</v>
      </c>
      <c r="U117">
        <v>9.3660031820200338</v>
      </c>
      <c r="V117">
        <v>9.3501492739764824</v>
      </c>
      <c r="W117">
        <v>9.2779078138127034</v>
      </c>
      <c r="X117">
        <v>9.1726413394787709</v>
      </c>
      <c r="Y117">
        <v>9.0503568686347577</v>
      </c>
      <c r="Z117">
        <v>8.9216236718609352</v>
      </c>
      <c r="AA117">
        <v>8.7930998492329984</v>
      </c>
      <c r="AB117">
        <v>8.6687061324861361</v>
      </c>
      <c r="AC117">
        <v>8.5505098726932793</v>
      </c>
      <c r="AD117">
        <v>8.4393788123176208</v>
      </c>
      <c r="AE117">
        <v>8.3354549122590669</v>
      </c>
      <c r="AF117">
        <v>8.2384871946610261</v>
      </c>
    </row>
    <row r="118" spans="1:32" x14ac:dyDescent="0.25">
      <c r="A118" t="s">
        <v>321</v>
      </c>
      <c r="B118">
        <v>320.46482709999998</v>
      </c>
      <c r="C118">
        <v>326.85787640000001</v>
      </c>
      <c r="D118">
        <v>333.37846250000001</v>
      </c>
      <c r="E118">
        <v>340.0291297</v>
      </c>
      <c r="F118">
        <v>346.81247289999999</v>
      </c>
      <c r="G118">
        <v>353.73113910000001</v>
      </c>
      <c r="H118">
        <v>360.78782790000002</v>
      </c>
      <c r="I118">
        <v>367.98529259999998</v>
      </c>
      <c r="J118">
        <v>375.3263417</v>
      </c>
      <c r="K118">
        <v>382.81383949999997</v>
      </c>
      <c r="L118">
        <v>380.42112029999998</v>
      </c>
      <c r="M118">
        <v>425.65599859999998</v>
      </c>
      <c r="N118">
        <v>450.84082389999998</v>
      </c>
      <c r="O118">
        <v>471.24882589999999</v>
      </c>
      <c r="P118">
        <v>488.10010290000002</v>
      </c>
      <c r="Q118">
        <v>502.26765940000001</v>
      </c>
      <c r="R118">
        <v>514.52374799999996</v>
      </c>
      <c r="S118">
        <v>525.51151789999994</v>
      </c>
      <c r="T118">
        <v>535.72912359999998</v>
      </c>
      <c r="U118">
        <v>545.54286360000003</v>
      </c>
      <c r="V118">
        <v>555.21231460000001</v>
      </c>
      <c r="W118">
        <v>564.9161143</v>
      </c>
      <c r="X118">
        <v>574.77387169999997</v>
      </c>
      <c r="Y118">
        <v>584.86327319999998</v>
      </c>
      <c r="Z118">
        <v>595.23287140000002</v>
      </c>
      <c r="AA118">
        <v>605.91142360000003</v>
      </c>
      <c r="AB118">
        <v>616.91461509999999</v>
      </c>
      <c r="AC118">
        <v>628.24984600000005</v>
      </c>
      <c r="AD118">
        <v>639.91959659999998</v>
      </c>
      <c r="AE118">
        <v>651.9237511</v>
      </c>
      <c r="AF118">
        <v>664.2611574</v>
      </c>
    </row>
    <row r="119" spans="1:32" x14ac:dyDescent="0.25">
      <c r="A119" t="s">
        <v>322</v>
      </c>
      <c r="B119">
        <v>320.46482709999998</v>
      </c>
      <c r="C119">
        <v>326.85787640000001</v>
      </c>
      <c r="D119">
        <v>333.37846250000001</v>
      </c>
      <c r="E119">
        <v>340.0291297</v>
      </c>
      <c r="F119">
        <v>346.81247289999999</v>
      </c>
      <c r="G119">
        <v>353.73113910000001</v>
      </c>
      <c r="H119">
        <v>360.78782790000002</v>
      </c>
      <c r="I119">
        <v>367.98529259999998</v>
      </c>
      <c r="J119">
        <v>375.3263417</v>
      </c>
      <c r="K119">
        <v>382.81383949999997</v>
      </c>
      <c r="L119">
        <v>390.45070770000001</v>
      </c>
      <c r="M119">
        <v>398.23992609999999</v>
      </c>
      <c r="N119">
        <v>406.18453390000002</v>
      </c>
      <c r="O119">
        <v>414.2876311</v>
      </c>
      <c r="P119">
        <v>422.55237940000001</v>
      </c>
      <c r="Q119">
        <v>430.98200359999998</v>
      </c>
      <c r="R119">
        <v>439.57979289999997</v>
      </c>
      <c r="S119">
        <v>448.34910209999998</v>
      </c>
      <c r="T119">
        <v>457.2933529</v>
      </c>
      <c r="U119">
        <v>466.41603520000001</v>
      </c>
      <c r="V119">
        <v>475.72070860000002</v>
      </c>
      <c r="W119">
        <v>485.21100369999999</v>
      </c>
      <c r="X119">
        <v>494.89062360000003</v>
      </c>
      <c r="Y119">
        <v>504.76334509999998</v>
      </c>
      <c r="Z119">
        <v>514.83302049999998</v>
      </c>
      <c r="AA119">
        <v>525.10357880000004</v>
      </c>
      <c r="AB119">
        <v>535.57902760000002</v>
      </c>
      <c r="AC119">
        <v>546.26345430000003</v>
      </c>
      <c r="AD119">
        <v>557.16102780000006</v>
      </c>
      <c r="AE119">
        <v>568.27600029999996</v>
      </c>
      <c r="AF119">
        <v>579.61270860000002</v>
      </c>
    </row>
    <row r="120" spans="1:32" x14ac:dyDescent="0.2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-10.029587400000025</v>
      </c>
      <c r="M120">
        <v>27.416072499999984</v>
      </c>
      <c r="N120">
        <v>44.656289999999956</v>
      </c>
      <c r="O120">
        <v>56.961194799999987</v>
      </c>
      <c r="P120">
        <v>65.547723500000018</v>
      </c>
      <c r="Q120">
        <v>71.285655800000029</v>
      </c>
      <c r="R120">
        <v>74.943955099999982</v>
      </c>
      <c r="S120">
        <v>77.162415799999962</v>
      </c>
      <c r="T120">
        <v>78.435770699999978</v>
      </c>
      <c r="U120">
        <v>79.126828400000022</v>
      </c>
      <c r="V120">
        <v>79.49160599999999</v>
      </c>
      <c r="W120">
        <v>79.705110600000012</v>
      </c>
      <c r="X120">
        <v>79.883248099999946</v>
      </c>
      <c r="Y120">
        <v>80.0999281</v>
      </c>
      <c r="Z120">
        <v>80.399850900000047</v>
      </c>
      <c r="AA120">
        <v>80.807844799999998</v>
      </c>
      <c r="AB120">
        <v>81.335587499999974</v>
      </c>
      <c r="AC120">
        <v>81.986391700000013</v>
      </c>
      <c r="AD120">
        <v>82.758568799999921</v>
      </c>
      <c r="AE120">
        <v>83.64775080000004</v>
      </c>
      <c r="AF120">
        <v>84.648448799999983</v>
      </c>
    </row>
    <row r="121" spans="1:32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-2.568720507405553</v>
      </c>
      <c r="M121">
        <v>6.8843103624712132</v>
      </c>
      <c r="N121">
        <v>10.994089206506818</v>
      </c>
      <c r="O121">
        <v>13.749190302582504</v>
      </c>
      <c r="P121">
        <v>15.512330942988427</v>
      </c>
      <c r="Q121">
        <v>16.540285952673138</v>
      </c>
      <c r="R121">
        <v>17.048999137466936</v>
      </c>
      <c r="S121">
        <v>17.210342440429294</v>
      </c>
      <c r="T121">
        <v>17.152178181158064</v>
      </c>
      <c r="U121">
        <v>16.964860216709798</v>
      </c>
      <c r="V121">
        <v>16.709721599872339</v>
      </c>
      <c r="W121">
        <v>16.426896750528087</v>
      </c>
      <c r="X121">
        <v>16.141596605509001</v>
      </c>
      <c r="Y121">
        <v>15.868808398543921</v>
      </c>
      <c r="Z121">
        <v>15.61668496358617</v>
      </c>
      <c r="AA121">
        <v>15.388934309811253</v>
      </c>
      <c r="AB121">
        <v>15.186477309329206</v>
      </c>
      <c r="AC121">
        <v>15.00858075982039</v>
      </c>
      <c r="AD121">
        <v>14.853617656421436</v>
      </c>
      <c r="AE121">
        <v>14.719564218063287</v>
      </c>
      <c r="AF121">
        <v>14.604312076672766</v>
      </c>
    </row>
    <row r="122" spans="1:32" x14ac:dyDescent="0.25">
      <c r="A122" t="s">
        <v>325</v>
      </c>
      <c r="B122">
        <v>12.803561</v>
      </c>
      <c r="C122">
        <v>13.05898309</v>
      </c>
      <c r="D122">
        <v>13.31950067</v>
      </c>
      <c r="E122">
        <v>13.58521539</v>
      </c>
      <c r="F122">
        <v>13.856230930000001</v>
      </c>
      <c r="G122">
        <v>14.132653039999999</v>
      </c>
      <c r="H122">
        <v>14.414589579999999</v>
      </c>
      <c r="I122">
        <v>14.702150550000001</v>
      </c>
      <c r="J122">
        <v>14.99544816</v>
      </c>
      <c r="K122">
        <v>15.29459686</v>
      </c>
      <c r="L122">
        <v>14.885285789999999</v>
      </c>
      <c r="M122">
        <v>15.74104524</v>
      </c>
      <c r="N122">
        <v>16.235302860000001</v>
      </c>
      <c r="O122">
        <v>16.643919100000002</v>
      </c>
      <c r="P122">
        <v>17.01993268</v>
      </c>
      <c r="Q122">
        <v>17.37900557</v>
      </c>
      <c r="R122">
        <v>17.72866703</v>
      </c>
      <c r="S122">
        <v>18.074017850000001</v>
      </c>
      <c r="T122">
        <v>18.418900919999999</v>
      </c>
      <c r="U122">
        <v>18.766282759999999</v>
      </c>
      <c r="V122">
        <v>19.118464339999999</v>
      </c>
      <c r="W122">
        <v>19.47721666</v>
      </c>
      <c r="X122">
        <v>19.84387315</v>
      </c>
      <c r="Y122">
        <v>20.219401919999999</v>
      </c>
      <c r="Z122">
        <v>20.604471050000001</v>
      </c>
      <c r="AA122">
        <v>20.999511770000002</v>
      </c>
      <c r="AB122">
        <v>21.404778780000001</v>
      </c>
      <c r="AC122">
        <v>21.820404830000001</v>
      </c>
      <c r="AD122">
        <v>22.246447329999999</v>
      </c>
      <c r="AE122">
        <v>22.68292538</v>
      </c>
      <c r="AF122">
        <v>23.129847309999999</v>
      </c>
    </row>
    <row r="123" spans="1:32" x14ac:dyDescent="0.25">
      <c r="A123" t="s">
        <v>326</v>
      </c>
      <c r="B123">
        <v>12.803561</v>
      </c>
      <c r="C123">
        <v>13.05898309</v>
      </c>
      <c r="D123">
        <v>13.31950067</v>
      </c>
      <c r="E123">
        <v>13.58521539</v>
      </c>
      <c r="F123">
        <v>13.856230930000001</v>
      </c>
      <c r="G123">
        <v>14.132653039999999</v>
      </c>
      <c r="H123">
        <v>14.414589579999999</v>
      </c>
      <c r="I123">
        <v>14.702150550000001</v>
      </c>
      <c r="J123">
        <v>14.99544816</v>
      </c>
      <c r="K123">
        <v>15.29459686</v>
      </c>
      <c r="L123">
        <v>15.599713360000001</v>
      </c>
      <c r="M123">
        <v>15.910916719999999</v>
      </c>
      <c r="N123">
        <v>16.22832837</v>
      </c>
      <c r="O123">
        <v>16.552072160000002</v>
      </c>
      <c r="P123">
        <v>16.882274420000002</v>
      </c>
      <c r="Q123">
        <v>17.219063970000001</v>
      </c>
      <c r="R123">
        <v>17.562572249999999</v>
      </c>
      <c r="S123">
        <v>17.91293327</v>
      </c>
      <c r="T123">
        <v>18.270283750000001</v>
      </c>
      <c r="U123">
        <v>18.634763119999999</v>
      </c>
      <c r="V123">
        <v>19.006513600000002</v>
      </c>
      <c r="W123">
        <v>19.385680239999999</v>
      </c>
      <c r="X123">
        <v>19.772410990000001</v>
      </c>
      <c r="Y123">
        <v>20.166856750000001</v>
      </c>
      <c r="Z123">
        <v>20.56917142</v>
      </c>
      <c r="AA123">
        <v>20.979511989999999</v>
      </c>
      <c r="AB123">
        <v>21.398038570000001</v>
      </c>
      <c r="AC123">
        <v>21.824914459999999</v>
      </c>
      <c r="AD123">
        <v>22.260306230000001</v>
      </c>
      <c r="AE123">
        <v>22.704383750000002</v>
      </c>
      <c r="AF123">
        <v>23.157320309999999</v>
      </c>
    </row>
    <row r="124" spans="1:32" x14ac:dyDescent="0.2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-0.71442757000000157</v>
      </c>
      <c r="M124">
        <v>-0.16987147999999941</v>
      </c>
      <c r="N124">
        <v>6.9744900000010546E-3</v>
      </c>
      <c r="O124">
        <v>9.1846939999999933E-2</v>
      </c>
      <c r="P124">
        <v>0.13765825999999848</v>
      </c>
      <c r="Q124">
        <v>0.1599415999999998</v>
      </c>
      <c r="R124">
        <v>0.16609478000000166</v>
      </c>
      <c r="S124">
        <v>0.1610845800000007</v>
      </c>
      <c r="T124">
        <v>0.14861716999999786</v>
      </c>
      <c r="U124">
        <v>0.13151964000000049</v>
      </c>
      <c r="V124">
        <v>0.1119507399999975</v>
      </c>
      <c r="W124">
        <v>9.1536420000000618E-2</v>
      </c>
      <c r="X124">
        <v>7.1462159999999386E-2</v>
      </c>
      <c r="Y124">
        <v>5.2545169999998365E-2</v>
      </c>
      <c r="Z124">
        <v>3.5299630000000803E-2</v>
      </c>
      <c r="AA124">
        <v>1.9999780000002687E-2</v>
      </c>
      <c r="AB124">
        <v>6.7402100000002463E-3</v>
      </c>
      <c r="AC124">
        <v>-4.5096299999975997E-3</v>
      </c>
      <c r="AD124">
        <v>-1.385890000000245E-2</v>
      </c>
      <c r="AE124">
        <v>-2.1458370000001281E-2</v>
      </c>
      <c r="AF124">
        <v>-2.7473000000000525E-2</v>
      </c>
    </row>
    <row r="125" spans="1:32" x14ac:dyDescent="0.2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-4.5797480601912905</v>
      </c>
      <c r="M125">
        <v>-1.067641060470581</v>
      </c>
      <c r="N125">
        <v>4.2977254594456227E-2</v>
      </c>
      <c r="O125">
        <v>0.55489692838555094</v>
      </c>
      <c r="P125">
        <v>0.81540115138110103</v>
      </c>
      <c r="Q125">
        <v>0.92886349849596872</v>
      </c>
      <c r="R125">
        <v>0.94573151151022827</v>
      </c>
      <c r="S125">
        <v>0.89926411030503139</v>
      </c>
      <c r="T125">
        <v>0.81343657292678451</v>
      </c>
      <c r="U125">
        <v>0.70577575444918939</v>
      </c>
      <c r="V125">
        <v>0.58901249516900567</v>
      </c>
      <c r="W125">
        <v>0.47218575188878731</v>
      </c>
      <c r="X125">
        <v>0.36142360198836432</v>
      </c>
      <c r="Y125">
        <v>0.26055210611837243</v>
      </c>
      <c r="Z125">
        <v>0.17161425357989923</v>
      </c>
      <c r="AA125">
        <v>9.5330053480435772E-2</v>
      </c>
      <c r="AB125">
        <v>3.1499195489104181E-2</v>
      </c>
      <c r="AC125">
        <v>-2.0662761397127749E-2</v>
      </c>
      <c r="AD125">
        <v>-6.2258352858257648E-2</v>
      </c>
      <c r="AE125">
        <v>-9.4512012465441941E-2</v>
      </c>
      <c r="AF125">
        <v>-0.11863635184135024</v>
      </c>
    </row>
    <row r="126" spans="1:32" x14ac:dyDescent="0.25">
      <c r="A126" t="s">
        <v>329</v>
      </c>
      <c r="B126">
        <v>39.919650539999999</v>
      </c>
      <c r="C126">
        <v>40.716019670000001</v>
      </c>
      <c r="D126">
        <v>41.528275790000002</v>
      </c>
      <c r="E126">
        <v>42.356735839999999</v>
      </c>
      <c r="F126">
        <v>43.201723090000002</v>
      </c>
      <c r="G126">
        <v>44.063567239999998</v>
      </c>
      <c r="H126">
        <v>44.94260457</v>
      </c>
      <c r="I126">
        <v>45.839178080000003</v>
      </c>
      <c r="J126">
        <v>46.753637609999998</v>
      </c>
      <c r="K126">
        <v>47.686339949999997</v>
      </c>
      <c r="L126">
        <v>47.459062340000003</v>
      </c>
      <c r="M126">
        <v>50.203999140000001</v>
      </c>
      <c r="N126">
        <v>52.494191389999997</v>
      </c>
      <c r="O126">
        <v>54.532629329999999</v>
      </c>
      <c r="P126">
        <v>56.378032169999997</v>
      </c>
      <c r="Q126">
        <v>58.052580079999998</v>
      </c>
      <c r="R126">
        <v>59.58340475</v>
      </c>
      <c r="S126">
        <v>61.00322551</v>
      </c>
      <c r="T126">
        <v>62.344409579999997</v>
      </c>
      <c r="U126">
        <v>63.635175140000001</v>
      </c>
      <c r="V126">
        <v>64.898314350000007</v>
      </c>
      <c r="W126">
        <v>66.151365620000007</v>
      </c>
      <c r="X126">
        <v>67.407381419999993</v>
      </c>
      <c r="Y126">
        <v>68.675826939999993</v>
      </c>
      <c r="Z126">
        <v>69.963409010000007</v>
      </c>
      <c r="AA126">
        <v>71.274772229999996</v>
      </c>
      <c r="AB126">
        <v>72.613059519999993</v>
      </c>
      <c r="AC126">
        <v>73.980353570000005</v>
      </c>
      <c r="AD126">
        <v>75.378019449999996</v>
      </c>
      <c r="AE126">
        <v>76.806965860000005</v>
      </c>
      <c r="AF126">
        <v>78.267839589999994</v>
      </c>
    </row>
    <row r="127" spans="1:32" x14ac:dyDescent="0.25">
      <c r="A127" t="s">
        <v>330</v>
      </c>
      <c r="B127">
        <v>39.919650539999999</v>
      </c>
      <c r="C127">
        <v>40.716019670000001</v>
      </c>
      <c r="D127">
        <v>41.528275790000002</v>
      </c>
      <c r="E127">
        <v>42.356735839999999</v>
      </c>
      <c r="F127">
        <v>43.201723090000002</v>
      </c>
      <c r="G127">
        <v>44.063567239999998</v>
      </c>
      <c r="H127">
        <v>44.94260457</v>
      </c>
      <c r="I127">
        <v>45.839178080000003</v>
      </c>
      <c r="J127">
        <v>46.753637609999998</v>
      </c>
      <c r="K127">
        <v>47.686339949999997</v>
      </c>
      <c r="L127">
        <v>48.637649060000001</v>
      </c>
      <c r="M127">
        <v>49.607936119999998</v>
      </c>
      <c r="N127">
        <v>50.597579719999999</v>
      </c>
      <c r="O127">
        <v>51.606966020000002</v>
      </c>
      <c r="P127">
        <v>52.636488870000001</v>
      </c>
      <c r="Q127">
        <v>53.686549980000002</v>
      </c>
      <c r="R127">
        <v>54.75755908</v>
      </c>
      <c r="S127">
        <v>55.849934050000002</v>
      </c>
      <c r="T127">
        <v>56.964101139999997</v>
      </c>
      <c r="U127">
        <v>58.100495090000003</v>
      </c>
      <c r="V127">
        <v>59.259559299999999</v>
      </c>
      <c r="W127">
        <v>60.441746029999997</v>
      </c>
      <c r="X127">
        <v>61.647516549999999</v>
      </c>
      <c r="Y127">
        <v>62.877341350000002</v>
      </c>
      <c r="Z127">
        <v>64.131700300000006</v>
      </c>
      <c r="AA127">
        <v>65.411082829999998</v>
      </c>
      <c r="AB127">
        <v>66.715988139999993</v>
      </c>
      <c r="AC127">
        <v>68.046925400000006</v>
      </c>
      <c r="AD127">
        <v>69.404413930000004</v>
      </c>
      <c r="AE127">
        <v>70.788983400000006</v>
      </c>
      <c r="AF127">
        <v>72.201174069999993</v>
      </c>
    </row>
    <row r="128" spans="1:32" x14ac:dyDescent="0.25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-1.1785867199999984</v>
      </c>
      <c r="M128">
        <v>0.59606302000000255</v>
      </c>
      <c r="N128">
        <v>1.8966116699999986</v>
      </c>
      <c r="O128">
        <v>2.9256633099999974</v>
      </c>
      <c r="P128">
        <v>3.7415432999999965</v>
      </c>
      <c r="Q128">
        <v>4.3660300999999961</v>
      </c>
      <c r="R128">
        <v>4.8258456699999996</v>
      </c>
      <c r="S128">
        <v>5.1532914599999984</v>
      </c>
      <c r="T128">
        <v>5.3803084400000003</v>
      </c>
      <c r="U128">
        <v>5.5346800499999986</v>
      </c>
      <c r="V128">
        <v>5.6387550500000074</v>
      </c>
      <c r="W128">
        <v>5.7096195900000097</v>
      </c>
      <c r="X128">
        <v>5.7598648699999941</v>
      </c>
      <c r="Y128">
        <v>5.7984855899999914</v>
      </c>
      <c r="Z128">
        <v>5.8317087100000009</v>
      </c>
      <c r="AA128">
        <v>5.8636893999999984</v>
      </c>
      <c r="AB128">
        <v>5.8970713799999999</v>
      </c>
      <c r="AC128">
        <v>5.9334281699999991</v>
      </c>
      <c r="AD128">
        <v>5.9736055199999925</v>
      </c>
      <c r="AE128">
        <v>6.0179824599999989</v>
      </c>
      <c r="AF128">
        <v>6.0666655200000008</v>
      </c>
    </row>
    <row r="129" spans="1:32" x14ac:dyDescent="0.25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-2.4231983715867544</v>
      </c>
      <c r="M129">
        <v>1.2015477091369853</v>
      </c>
      <c r="N129">
        <v>3.748423700294734</v>
      </c>
      <c r="O129">
        <v>5.6691248016133455</v>
      </c>
      <c r="P129">
        <v>7.1082691500201411</v>
      </c>
      <c r="Q129">
        <v>8.1324467704229075</v>
      </c>
      <c r="R129">
        <v>8.8131132049723107</v>
      </c>
      <c r="S129">
        <v>9.2270323101661731</v>
      </c>
      <c r="T129">
        <v>9.4450861723893063</v>
      </c>
      <c r="U129">
        <v>9.5260462779646726</v>
      </c>
      <c r="V129">
        <v>9.5153509688689297</v>
      </c>
      <c r="W129">
        <v>9.4464835399792548</v>
      </c>
      <c r="X129">
        <v>9.3432228779700921</v>
      </c>
      <c r="Y129">
        <v>9.221900076409618</v>
      </c>
      <c r="Z129">
        <v>9.0933324435809482</v>
      </c>
      <c r="AA129">
        <v>8.9643668111097021</v>
      </c>
      <c r="AB129">
        <v>8.8390677323482159</v>
      </c>
      <c r="AC129">
        <v>8.7196124367435281</v>
      </c>
      <c r="AD129">
        <v>8.6069533358856134</v>
      </c>
      <c r="AE129">
        <v>8.5012980423730724</v>
      </c>
      <c r="AF129">
        <v>8.4024471875184368</v>
      </c>
    </row>
    <row r="130" spans="1:32" x14ac:dyDescent="0.25">
      <c r="A130" t="s">
        <v>333</v>
      </c>
      <c r="B130">
        <v>226.88448489999999</v>
      </c>
      <c r="C130">
        <v>231.41067179999999</v>
      </c>
      <c r="D130">
        <v>236.0271529</v>
      </c>
      <c r="E130">
        <v>240.73572949999999</v>
      </c>
      <c r="F130">
        <v>245.53823890000001</v>
      </c>
      <c r="G130">
        <v>250.436555</v>
      </c>
      <c r="H130">
        <v>255.4325891</v>
      </c>
      <c r="I130">
        <v>260.52829050000003</v>
      </c>
      <c r="J130">
        <v>265.7256476</v>
      </c>
      <c r="K130">
        <v>271.02668829999999</v>
      </c>
      <c r="L130">
        <v>270.49922479999998</v>
      </c>
      <c r="M130">
        <v>294.73582709999999</v>
      </c>
      <c r="N130">
        <v>312.56561749999997</v>
      </c>
      <c r="O130">
        <v>327.7254198</v>
      </c>
      <c r="P130">
        <v>340.90839879999999</v>
      </c>
      <c r="Q130">
        <v>352.38542419999999</v>
      </c>
      <c r="R130">
        <v>362.45485170000001</v>
      </c>
      <c r="S130">
        <v>371.44535539999998</v>
      </c>
      <c r="T130">
        <v>379.66843610000001</v>
      </c>
      <c r="U130">
        <v>387.38990239999998</v>
      </c>
      <c r="V130">
        <v>394.82137030000001</v>
      </c>
      <c r="W130">
        <v>402.12326350000001</v>
      </c>
      <c r="X130">
        <v>409.4126827</v>
      </c>
      <c r="Y130">
        <v>416.77238030000001</v>
      </c>
      <c r="Z130">
        <v>424.25906600000002</v>
      </c>
      <c r="AA130">
        <v>431.91038730000002</v>
      </c>
      <c r="AB130">
        <v>439.75048420000002</v>
      </c>
      <c r="AC130">
        <v>447.79425279999998</v>
      </c>
      <c r="AD130">
        <v>456.05052710000001</v>
      </c>
      <c r="AE130">
        <v>464.52439450000003</v>
      </c>
      <c r="AF130">
        <v>473.21883400000002</v>
      </c>
    </row>
    <row r="131" spans="1:32" x14ac:dyDescent="0.25">
      <c r="A131" t="s">
        <v>334</v>
      </c>
      <c r="B131">
        <v>226.88448489999999</v>
      </c>
      <c r="C131">
        <v>231.41067179999999</v>
      </c>
      <c r="D131">
        <v>236.0271529</v>
      </c>
      <c r="E131">
        <v>240.73572949999999</v>
      </c>
      <c r="F131">
        <v>245.53823890000001</v>
      </c>
      <c r="G131">
        <v>250.436555</v>
      </c>
      <c r="H131">
        <v>255.4325891</v>
      </c>
      <c r="I131">
        <v>260.52829050000003</v>
      </c>
      <c r="J131">
        <v>265.7256476</v>
      </c>
      <c r="K131">
        <v>271.02668829999999</v>
      </c>
      <c r="L131">
        <v>276.43348099999997</v>
      </c>
      <c r="M131">
        <v>281.94813549999998</v>
      </c>
      <c r="N131">
        <v>287.57280350000002</v>
      </c>
      <c r="O131">
        <v>293.3096797</v>
      </c>
      <c r="P131">
        <v>299.1610025</v>
      </c>
      <c r="Q131">
        <v>305.12905510000002</v>
      </c>
      <c r="R131">
        <v>311.21616619999998</v>
      </c>
      <c r="S131">
        <v>317.42471089999998</v>
      </c>
      <c r="T131">
        <v>323.7571117</v>
      </c>
      <c r="U131">
        <v>330.21583939999999</v>
      </c>
      <c r="V131">
        <v>336.80341429999999</v>
      </c>
      <c r="W131">
        <v>343.52240660000001</v>
      </c>
      <c r="X131">
        <v>350.37543820000002</v>
      </c>
      <c r="Y131">
        <v>357.36518289999998</v>
      </c>
      <c r="Z131">
        <v>364.4943682</v>
      </c>
      <c r="AA131">
        <v>371.76577570000001</v>
      </c>
      <c r="AB131">
        <v>379.1822426</v>
      </c>
      <c r="AC131">
        <v>386.74666300000001</v>
      </c>
      <c r="AD131">
        <v>394.46198809999999</v>
      </c>
      <c r="AE131">
        <v>402.3312287</v>
      </c>
      <c r="AF131">
        <v>410.35745500000002</v>
      </c>
    </row>
    <row r="132" spans="1:32" x14ac:dyDescent="0.25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-5.934256199999993</v>
      </c>
      <c r="M132">
        <v>12.787691600000016</v>
      </c>
      <c r="N132">
        <v>24.992813999999953</v>
      </c>
      <c r="O132">
        <v>34.415740099999994</v>
      </c>
      <c r="P132">
        <v>41.747396299999991</v>
      </c>
      <c r="Q132">
        <v>47.256369099999972</v>
      </c>
      <c r="R132">
        <v>51.238685500000031</v>
      </c>
      <c r="S132">
        <v>54.020644500000003</v>
      </c>
      <c r="T132">
        <v>55.911324400000012</v>
      </c>
      <c r="U132">
        <v>57.17406299999999</v>
      </c>
      <c r="V132">
        <v>58.017956000000027</v>
      </c>
      <c r="W132">
        <v>58.600856899999997</v>
      </c>
      <c r="X132">
        <v>59.037244499999986</v>
      </c>
      <c r="Y132">
        <v>59.40719740000003</v>
      </c>
      <c r="Z132">
        <v>59.764697800000022</v>
      </c>
      <c r="AA132">
        <v>60.144611600000019</v>
      </c>
      <c r="AB132">
        <v>60.568241600000022</v>
      </c>
      <c r="AC132">
        <v>61.047589799999969</v>
      </c>
      <c r="AD132">
        <v>61.588539000000026</v>
      </c>
      <c r="AE132">
        <v>62.193165800000031</v>
      </c>
      <c r="AF132">
        <v>62.861378999999999</v>
      </c>
    </row>
    <row r="133" spans="1:32" x14ac:dyDescent="0.25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-2.1467212215151243</v>
      </c>
      <c r="M133">
        <v>4.5354765610783776</v>
      </c>
      <c r="N133">
        <v>8.6909518896838058</v>
      </c>
      <c r="O133">
        <v>11.733584836068388</v>
      </c>
      <c r="P133">
        <v>13.954825646100044</v>
      </c>
      <c r="Q133">
        <v>15.487338327879874</v>
      </c>
      <c r="R133">
        <v>16.464017960773923</v>
      </c>
      <c r="S133">
        <v>17.018411813886281</v>
      </c>
      <c r="T133">
        <v>17.269527797063056</v>
      </c>
      <c r="U133">
        <v>17.314149164947644</v>
      </c>
      <c r="V133">
        <v>17.226059338080766</v>
      </c>
      <c r="W133">
        <v>17.058816477213167</v>
      </c>
      <c r="X133">
        <v>16.849709786534905</v>
      </c>
      <c r="Y133">
        <v>16.623666837914563</v>
      </c>
      <c r="Z133">
        <v>16.396603902315121</v>
      </c>
      <c r="AA133">
        <v>16.178092640925158</v>
      </c>
      <c r="AB133">
        <v>15.973385563810162</v>
      </c>
      <c r="AC133">
        <v>15.78490408332236</v>
      </c>
      <c r="AD133">
        <v>15.613301371990929</v>
      </c>
      <c r="AE133">
        <v>15.458199951556484</v>
      </c>
      <c r="AF133">
        <v>15.318688191006547</v>
      </c>
    </row>
    <row r="134" spans="1:32" x14ac:dyDescent="0.25">
      <c r="A134" t="s">
        <v>337</v>
      </c>
      <c r="B134">
        <v>12.10965318</v>
      </c>
      <c r="C134">
        <v>12.35123229</v>
      </c>
      <c r="D134">
        <v>12.59763074</v>
      </c>
      <c r="E134">
        <v>12.848944660000001</v>
      </c>
      <c r="F134">
        <v>13.10527211</v>
      </c>
      <c r="G134">
        <v>13.36671312</v>
      </c>
      <c r="H134">
        <v>13.63336969</v>
      </c>
      <c r="I134">
        <v>13.90534587</v>
      </c>
      <c r="J134">
        <v>14.182747790000001</v>
      </c>
      <c r="K134">
        <v>14.46568368</v>
      </c>
      <c r="L134">
        <v>14.102788500000001</v>
      </c>
      <c r="M134">
        <v>14.887372259999999</v>
      </c>
      <c r="N134">
        <v>15.36292729</v>
      </c>
      <c r="O134">
        <v>15.753042519999999</v>
      </c>
      <c r="P134">
        <v>16.111343779999999</v>
      </c>
      <c r="Q134">
        <v>16.453437919999999</v>
      </c>
      <c r="R134">
        <v>16.78662675</v>
      </c>
      <c r="S134">
        <v>17.115767129999998</v>
      </c>
      <c r="T134">
        <v>17.444480299999999</v>
      </c>
      <c r="U134">
        <v>17.7755394</v>
      </c>
      <c r="V134">
        <v>18.111081160000001</v>
      </c>
      <c r="W134">
        <v>18.452742440000002</v>
      </c>
      <c r="X134">
        <v>18.801752960000002</v>
      </c>
      <c r="Y134">
        <v>19.15900607</v>
      </c>
      <c r="Z134">
        <v>19.5251208</v>
      </c>
      <c r="AA134">
        <v>19.90050055</v>
      </c>
      <c r="AB134">
        <v>20.285388279999999</v>
      </c>
      <c r="AC134">
        <v>20.679916309999999</v>
      </c>
      <c r="AD134">
        <v>21.084148729999999</v>
      </c>
      <c r="AE134">
        <v>21.498115049999999</v>
      </c>
      <c r="AF134">
        <v>21.921835250000001</v>
      </c>
    </row>
    <row r="135" spans="1:32" x14ac:dyDescent="0.25">
      <c r="A135" t="s">
        <v>338</v>
      </c>
      <c r="B135">
        <v>12.10965318</v>
      </c>
      <c r="C135">
        <v>12.35123229</v>
      </c>
      <c r="D135">
        <v>12.59763074</v>
      </c>
      <c r="E135">
        <v>12.848944660000001</v>
      </c>
      <c r="F135">
        <v>13.10527211</v>
      </c>
      <c r="G135">
        <v>13.36671312</v>
      </c>
      <c r="H135">
        <v>13.63336969</v>
      </c>
      <c r="I135">
        <v>13.90534587</v>
      </c>
      <c r="J135">
        <v>14.182747790000001</v>
      </c>
      <c r="K135">
        <v>14.46568368</v>
      </c>
      <c r="L135">
        <v>14.75426394</v>
      </c>
      <c r="M135">
        <v>15.04860118</v>
      </c>
      <c r="N135">
        <v>15.348810240000001</v>
      </c>
      <c r="O135">
        <v>15.655008260000001</v>
      </c>
      <c r="P135">
        <v>15.96731471</v>
      </c>
      <c r="Q135">
        <v>16.285851470000001</v>
      </c>
      <c r="R135">
        <v>16.610742800000001</v>
      </c>
      <c r="S135">
        <v>16.942115489999999</v>
      </c>
      <c r="T135">
        <v>17.280098840000001</v>
      </c>
      <c r="U135">
        <v>17.624824709999999</v>
      </c>
      <c r="V135">
        <v>17.97642763</v>
      </c>
      <c r="W135">
        <v>18.33504478</v>
      </c>
      <c r="X135">
        <v>18.70081609</v>
      </c>
      <c r="Y135">
        <v>19.073884280000001</v>
      </c>
      <c r="Z135">
        <v>19.454394910000001</v>
      </c>
      <c r="AA135">
        <v>19.84249647</v>
      </c>
      <c r="AB135">
        <v>20.238340390000001</v>
      </c>
      <c r="AC135">
        <v>20.642081109999999</v>
      </c>
      <c r="AD135">
        <v>21.05387618</v>
      </c>
      <c r="AE135">
        <v>21.473886270000001</v>
      </c>
      <c r="AF135">
        <v>21.902275270000001</v>
      </c>
    </row>
    <row r="136" spans="1:32" x14ac:dyDescent="0.25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-0.65147543999999868</v>
      </c>
      <c r="M136">
        <v>-0.161228920000001</v>
      </c>
      <c r="N136">
        <v>1.4117049999999409E-2</v>
      </c>
      <c r="O136">
        <v>9.8034259999998596E-2</v>
      </c>
      <c r="P136">
        <v>0.14402906999999843</v>
      </c>
      <c r="Q136">
        <v>0.16758644999999817</v>
      </c>
      <c r="R136">
        <v>0.17588394999999934</v>
      </c>
      <c r="S136">
        <v>0.17365163999999922</v>
      </c>
      <c r="T136">
        <v>0.16438145999999776</v>
      </c>
      <c r="U136">
        <v>0.15071469000000093</v>
      </c>
      <c r="V136">
        <v>0.13465353000000135</v>
      </c>
      <c r="W136">
        <v>0.11769766000000104</v>
      </c>
      <c r="X136">
        <v>0.10093687000000173</v>
      </c>
      <c r="Y136">
        <v>8.5121789999998754E-2</v>
      </c>
      <c r="Z136">
        <v>7.0725889999998515E-2</v>
      </c>
      <c r="AA136">
        <v>5.8004079999999902E-2</v>
      </c>
      <c r="AB136">
        <v>4.7047889999998205E-2</v>
      </c>
      <c r="AC136">
        <v>3.7835199999999958E-2</v>
      </c>
      <c r="AD136">
        <v>3.0272549999999399E-2</v>
      </c>
      <c r="AE136">
        <v>2.422877999999784E-2</v>
      </c>
      <c r="AF136">
        <v>1.9559980000000365E-2</v>
      </c>
    </row>
    <row r="137" spans="1:32" x14ac:dyDescent="0.25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-4.4155062065400426</v>
      </c>
      <c r="M137">
        <v>-1.071388084988778</v>
      </c>
      <c r="N137">
        <v>9.1974881305190159E-2</v>
      </c>
      <c r="O137">
        <v>0.62621659709043431</v>
      </c>
      <c r="P137">
        <v>0.90202437050856954</v>
      </c>
      <c r="Q137">
        <v>1.0290309371217443</v>
      </c>
      <c r="R137">
        <v>1.0588566213908246</v>
      </c>
      <c r="S137">
        <v>1.0249702293819052</v>
      </c>
      <c r="T137">
        <v>0.95127615601067195</v>
      </c>
      <c r="U137">
        <v>0.85512731320662727</v>
      </c>
      <c r="V137">
        <v>0.74905611265769778</v>
      </c>
      <c r="W137">
        <v>0.64192731139869341</v>
      </c>
      <c r="X137">
        <v>0.53974580314692933</v>
      </c>
      <c r="Y137">
        <v>0.44627401923189591</v>
      </c>
      <c r="Z137">
        <v>0.36354710761856701</v>
      </c>
      <c r="AA137">
        <v>0.29232249121322607</v>
      </c>
      <c r="AB137">
        <v>0.2324691110702215</v>
      </c>
      <c r="AC137">
        <v>0.18329159641596871</v>
      </c>
      <c r="AD137">
        <v>0.14378611207355174</v>
      </c>
      <c r="AE137">
        <v>0.11282904126137527</v>
      </c>
      <c r="AF137">
        <v>8.930569887775075E-2</v>
      </c>
    </row>
    <row r="138" spans="1:32" x14ac:dyDescent="0.25">
      <c r="A138" t="s">
        <v>341</v>
      </c>
      <c r="B138">
        <v>0.84988717110000001</v>
      </c>
      <c r="C138">
        <v>0.86684182580000002</v>
      </c>
      <c r="D138">
        <v>0.88413471389999998</v>
      </c>
      <c r="E138">
        <v>0.90177258289999995</v>
      </c>
      <c r="F138">
        <v>0.91976231500000005</v>
      </c>
      <c r="G138">
        <v>0.93811092959999998</v>
      </c>
      <c r="H138">
        <v>0.95682558620000002</v>
      </c>
      <c r="I138">
        <v>0.97591358699999997</v>
      </c>
      <c r="J138">
        <v>0.99538238010000002</v>
      </c>
      <c r="K138">
        <v>1.0152395620000001</v>
      </c>
      <c r="L138">
        <v>1.0391208220000001</v>
      </c>
      <c r="M138">
        <v>1.0661959830000001</v>
      </c>
      <c r="N138">
        <v>1.0981957449999999</v>
      </c>
      <c r="O138">
        <v>1.126998452</v>
      </c>
      <c r="P138">
        <v>1.1523646910000001</v>
      </c>
      <c r="Q138">
        <v>1.1752469379999999</v>
      </c>
      <c r="R138">
        <v>1.196719554</v>
      </c>
      <c r="S138">
        <v>1.2176261289999999</v>
      </c>
      <c r="T138">
        <v>1.238539979</v>
      </c>
      <c r="U138">
        <v>1.259823887</v>
      </c>
      <c r="V138">
        <v>1.2816995099999999</v>
      </c>
      <c r="W138">
        <v>1.3042995879999999</v>
      </c>
      <c r="X138">
        <v>1.327701335</v>
      </c>
      <c r="Y138">
        <v>1.351946407</v>
      </c>
      <c r="Z138">
        <v>1.3770529410000001</v>
      </c>
      <c r="AA138">
        <v>1.4030233459999999</v>
      </c>
      <c r="AB138">
        <v>1.429849854</v>
      </c>
      <c r="AC138">
        <v>1.4575187590000001</v>
      </c>
      <c r="AD138">
        <v>1.4860136850000001</v>
      </c>
      <c r="AE138">
        <v>1.515318025</v>
      </c>
      <c r="AF138">
        <v>1.54541664</v>
      </c>
    </row>
    <row r="139" spans="1:32" x14ac:dyDescent="0.25">
      <c r="A139" t="s">
        <v>342</v>
      </c>
      <c r="B139">
        <v>0.84988717110000001</v>
      </c>
      <c r="C139">
        <v>0.86684182580000002</v>
      </c>
      <c r="D139">
        <v>0.88413471389999998</v>
      </c>
      <c r="E139">
        <v>0.90177258289999995</v>
      </c>
      <c r="F139">
        <v>0.91976231500000005</v>
      </c>
      <c r="G139">
        <v>0.93811092959999998</v>
      </c>
      <c r="H139">
        <v>0.95682558620000002</v>
      </c>
      <c r="I139">
        <v>0.97591358699999997</v>
      </c>
      <c r="J139">
        <v>0.99538238010000002</v>
      </c>
      <c r="K139">
        <v>1.0152395620000001</v>
      </c>
      <c r="L139">
        <v>1.0354928809999999</v>
      </c>
      <c r="M139">
        <v>1.0561502389999999</v>
      </c>
      <c r="N139">
        <v>1.0772196970000001</v>
      </c>
      <c r="O139">
        <v>1.098709476</v>
      </c>
      <c r="P139">
        <v>1.1206279610000001</v>
      </c>
      <c r="Q139">
        <v>1.1429837039999999</v>
      </c>
      <c r="R139">
        <v>1.165785429</v>
      </c>
      <c r="S139">
        <v>1.1890420319999999</v>
      </c>
      <c r="T139">
        <v>1.212762589</v>
      </c>
      <c r="U139">
        <v>1.2369563530000001</v>
      </c>
      <c r="V139">
        <v>1.261632767</v>
      </c>
      <c r="W139">
        <v>1.2868014569999999</v>
      </c>
      <c r="X139">
        <v>1.3124722449999999</v>
      </c>
      <c r="Y139">
        <v>1.338655148</v>
      </c>
      <c r="Z139">
        <v>1.3653603809999999</v>
      </c>
      <c r="AA139">
        <v>1.392598365</v>
      </c>
      <c r="AB139">
        <v>1.420379727</v>
      </c>
      <c r="AC139">
        <v>1.4487153079999999</v>
      </c>
      <c r="AD139">
        <v>1.4776161640000001</v>
      </c>
      <c r="AE139">
        <v>1.5070935729999999</v>
      </c>
      <c r="AF139">
        <v>1.5371590340000001</v>
      </c>
    </row>
    <row r="140" spans="1:32" x14ac:dyDescent="0.25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3.6279410000001899E-3</v>
      </c>
      <c r="M140">
        <v>1.0045744000000134E-2</v>
      </c>
      <c r="N140">
        <v>2.0976047999999858E-2</v>
      </c>
      <c r="O140">
        <v>2.8288976000000021E-2</v>
      </c>
      <c r="P140">
        <v>3.1736729999999991E-2</v>
      </c>
      <c r="Q140">
        <v>3.2263233999999974E-2</v>
      </c>
      <c r="R140">
        <v>3.0934124999999923E-2</v>
      </c>
      <c r="S140">
        <v>2.8584096999999975E-2</v>
      </c>
      <c r="T140">
        <v>2.5777390000000011E-2</v>
      </c>
      <c r="U140">
        <v>2.2867533999999967E-2</v>
      </c>
      <c r="V140">
        <v>2.0066742999999887E-2</v>
      </c>
      <c r="W140">
        <v>1.7498130999999972E-2</v>
      </c>
      <c r="X140">
        <v>1.5229090000000056E-2</v>
      </c>
      <c r="Y140">
        <v>1.3291259000000055E-2</v>
      </c>
      <c r="Z140">
        <v>1.1692560000000185E-2</v>
      </c>
      <c r="AA140">
        <v>1.0424980999999889E-2</v>
      </c>
      <c r="AB140">
        <v>9.4701269999999393E-3</v>
      </c>
      <c r="AC140">
        <v>8.8034510000001287E-3</v>
      </c>
      <c r="AD140">
        <v>8.3975210000000189E-3</v>
      </c>
      <c r="AE140">
        <v>8.2244520000001042E-3</v>
      </c>
      <c r="AF140">
        <v>8.2576059999999174E-3</v>
      </c>
    </row>
    <row r="141" spans="1:32" x14ac:dyDescent="0.25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0.35035885485728002</v>
      </c>
      <c r="M141">
        <v>0.95116619104416156</v>
      </c>
      <c r="N141">
        <v>1.9472395518218777</v>
      </c>
      <c r="O141">
        <v>2.574745792035027</v>
      </c>
      <c r="P141">
        <v>2.8320487355749657</v>
      </c>
      <c r="Q141">
        <v>2.8227203841219461</v>
      </c>
      <c r="R141">
        <v>2.6535007412586076</v>
      </c>
      <c r="S141">
        <v>2.403960182292364</v>
      </c>
      <c r="T141">
        <v>2.1255099913046527</v>
      </c>
      <c r="U141">
        <v>1.8486936862840198</v>
      </c>
      <c r="V141">
        <v>1.5905375577487613</v>
      </c>
      <c r="W141">
        <v>1.3598159144763811</v>
      </c>
      <c r="X141">
        <v>1.1603361562895431</v>
      </c>
      <c r="Y141">
        <v>0.99288147659668535</v>
      </c>
      <c r="Z141">
        <v>0.85637170689225606</v>
      </c>
      <c r="AA141">
        <v>0.74859925603889543</v>
      </c>
      <c r="AB141">
        <v>0.66673205903902133</v>
      </c>
      <c r="AC141">
        <v>0.60767294660215576</v>
      </c>
      <c r="AD141">
        <v>0.56831545326814226</v>
      </c>
      <c r="AE141">
        <v>0.54571608208962008</v>
      </c>
      <c r="AF141">
        <v>0.53719919782873049</v>
      </c>
    </row>
    <row r="142" spans="1:32" x14ac:dyDescent="0.25">
      <c r="A142" t="s">
        <v>345</v>
      </c>
      <c r="B142">
        <v>93.580342189999996</v>
      </c>
      <c r="C142">
        <v>95.447204589999998</v>
      </c>
      <c r="D142">
        <v>97.351309580000006</v>
      </c>
      <c r="E142">
        <v>99.293400120000001</v>
      </c>
      <c r="F142">
        <v>101.27423400000001</v>
      </c>
      <c r="G142">
        <v>103.29458409999999</v>
      </c>
      <c r="H142">
        <v>105.3552388</v>
      </c>
      <c r="I142">
        <v>107.4570021</v>
      </c>
      <c r="J142">
        <v>109.6006941</v>
      </c>
      <c r="K142">
        <v>111.7871513</v>
      </c>
      <c r="L142">
        <v>109.9218954</v>
      </c>
      <c r="M142">
        <v>130.92017150000001</v>
      </c>
      <c r="N142">
        <v>138.2752064</v>
      </c>
      <c r="O142">
        <v>143.52340609999999</v>
      </c>
      <c r="P142">
        <v>147.1917042</v>
      </c>
      <c r="Q142">
        <v>149.88223529999999</v>
      </c>
      <c r="R142">
        <v>152.06889620000001</v>
      </c>
      <c r="S142">
        <v>154.06616249999999</v>
      </c>
      <c r="T142">
        <v>156.06068740000001</v>
      </c>
      <c r="U142">
        <v>158.1529611</v>
      </c>
      <c r="V142">
        <v>160.3909444</v>
      </c>
      <c r="W142">
        <v>162.7928508</v>
      </c>
      <c r="X142">
        <v>165.361189</v>
      </c>
      <c r="Y142">
        <v>168.09089280000001</v>
      </c>
      <c r="Z142">
        <v>170.9738054</v>
      </c>
      <c r="AA142">
        <v>174.00103630000001</v>
      </c>
      <c r="AB142">
        <v>177.1641309</v>
      </c>
      <c r="AC142">
        <v>180.45559320000001</v>
      </c>
      <c r="AD142">
        <v>183.86906949999999</v>
      </c>
      <c r="AE142">
        <v>187.39935650000001</v>
      </c>
      <c r="AF142">
        <v>191.04232339999999</v>
      </c>
    </row>
    <row r="143" spans="1:32" x14ac:dyDescent="0.25">
      <c r="A143" t="s">
        <v>346</v>
      </c>
      <c r="B143">
        <v>93.580342189999996</v>
      </c>
      <c r="C143">
        <v>95.447204589999998</v>
      </c>
      <c r="D143">
        <v>97.351309580000006</v>
      </c>
      <c r="E143">
        <v>99.293400120000001</v>
      </c>
      <c r="F143">
        <v>101.27423400000001</v>
      </c>
      <c r="G143">
        <v>103.29458409999999</v>
      </c>
      <c r="H143">
        <v>105.3552388</v>
      </c>
      <c r="I143">
        <v>107.4570021</v>
      </c>
      <c r="J143">
        <v>109.6006941</v>
      </c>
      <c r="K143">
        <v>111.7871513</v>
      </c>
      <c r="L143">
        <v>114.01722669999999</v>
      </c>
      <c r="M143">
        <v>116.2917906</v>
      </c>
      <c r="N143">
        <v>118.6117304</v>
      </c>
      <c r="O143">
        <v>120.97795139999999</v>
      </c>
      <c r="P143">
        <v>123.3913769</v>
      </c>
      <c r="Q143">
        <v>125.8529485</v>
      </c>
      <c r="R143">
        <v>128.3636267</v>
      </c>
      <c r="S143">
        <v>130.9243912</v>
      </c>
      <c r="T143">
        <v>133.53624120000001</v>
      </c>
      <c r="U143">
        <v>136.20019569999999</v>
      </c>
      <c r="V143">
        <v>138.91729430000001</v>
      </c>
      <c r="W143">
        <v>141.68859710000001</v>
      </c>
      <c r="X143">
        <v>144.51518540000001</v>
      </c>
      <c r="Y143">
        <v>147.3981622</v>
      </c>
      <c r="Z143">
        <v>150.33865230000001</v>
      </c>
      <c r="AA143">
        <v>153.3378032</v>
      </c>
      <c r="AB143">
        <v>156.39678499999999</v>
      </c>
      <c r="AC143">
        <v>159.51679139999999</v>
      </c>
      <c r="AD143">
        <v>162.69903969999999</v>
      </c>
      <c r="AE143">
        <v>165.9447716</v>
      </c>
      <c r="AF143">
        <v>169.2552536</v>
      </c>
    </row>
    <row r="144" spans="1:32" x14ac:dyDescent="0.25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-4.095331299999998</v>
      </c>
      <c r="M144">
        <v>14.62838090000001</v>
      </c>
      <c r="N144">
        <v>19.663476000000003</v>
      </c>
      <c r="O144">
        <v>22.545454699999993</v>
      </c>
      <c r="P144">
        <v>23.800327300000006</v>
      </c>
      <c r="Q144">
        <v>24.029286799999994</v>
      </c>
      <c r="R144">
        <v>23.705269500000014</v>
      </c>
      <c r="S144">
        <v>23.141771299999988</v>
      </c>
      <c r="T144">
        <v>22.5244462</v>
      </c>
      <c r="U144">
        <v>21.952765400000004</v>
      </c>
      <c r="V144">
        <v>21.473650099999986</v>
      </c>
      <c r="W144">
        <v>21.104253699999987</v>
      </c>
      <c r="X144">
        <v>20.846003599999989</v>
      </c>
      <c r="Y144">
        <v>20.692730600000004</v>
      </c>
      <c r="Z144">
        <v>20.635153099999997</v>
      </c>
      <c r="AA144">
        <v>20.663233100000014</v>
      </c>
      <c r="AB144">
        <v>20.767345900000009</v>
      </c>
      <c r="AC144">
        <v>20.938801800000022</v>
      </c>
      <c r="AD144">
        <v>21.170029800000009</v>
      </c>
      <c r="AE144">
        <v>21.454584900000015</v>
      </c>
      <c r="AF144">
        <v>21.787069799999983</v>
      </c>
    </row>
    <row r="145" spans="1:32" x14ac:dyDescent="0.25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-3.5918531072287485</v>
      </c>
      <c r="M145">
        <v>12.579031438527011</v>
      </c>
      <c r="N145">
        <v>16.5780196728333</v>
      </c>
      <c r="O145">
        <v>18.636003039476169</v>
      </c>
      <c r="P145">
        <v>19.288485061065884</v>
      </c>
      <c r="Q145">
        <v>19.093145680253954</v>
      </c>
      <c r="R145">
        <v>18.467279329370978</v>
      </c>
      <c r="S145">
        <v>17.675676081356471</v>
      </c>
      <c r="T145">
        <v>16.867665285160061</v>
      </c>
      <c r="U145">
        <v>16.118013110901863</v>
      </c>
      <c r="V145">
        <v>15.457866645189888</v>
      </c>
      <c r="W145">
        <v>14.894814495978936</v>
      </c>
      <c r="X145">
        <v>14.424784179116434</v>
      </c>
      <c r="Y145">
        <v>14.03866255260542</v>
      </c>
      <c r="Z145">
        <v>13.725780286245115</v>
      </c>
      <c r="AA145">
        <v>13.475628754801416</v>
      </c>
      <c r="AB145">
        <v>13.278627115001118</v>
      </c>
      <c r="AC145">
        <v>13.126393539031532</v>
      </c>
      <c r="AD145">
        <v>13.011773049819663</v>
      </c>
      <c r="AE145">
        <v>12.928750145690039</v>
      </c>
      <c r="AF145">
        <v>12.872315237841448</v>
      </c>
    </row>
    <row r="146" spans="1:32" x14ac:dyDescent="0.25">
      <c r="A146" t="s">
        <v>349</v>
      </c>
      <c r="B146">
        <v>0.6939078246</v>
      </c>
      <c r="C146">
        <v>0.70775080050000005</v>
      </c>
      <c r="D146">
        <v>0.72186993399999999</v>
      </c>
      <c r="E146">
        <v>0.73627073440000002</v>
      </c>
      <c r="F146">
        <v>0.75095882049999996</v>
      </c>
      <c r="G146">
        <v>0.76593992359999996</v>
      </c>
      <c r="H146">
        <v>0.78121988919999996</v>
      </c>
      <c r="I146">
        <v>0.79680467939999999</v>
      </c>
      <c r="J146">
        <v>0.81270037510000004</v>
      </c>
      <c r="K146">
        <v>0.82891317890000005</v>
      </c>
      <c r="L146">
        <v>0.78249729219999997</v>
      </c>
      <c r="M146">
        <v>0.85367298020000004</v>
      </c>
      <c r="N146">
        <v>0.8723755688</v>
      </c>
      <c r="O146">
        <v>0.89087657890000005</v>
      </c>
      <c r="P146">
        <v>0.908588905</v>
      </c>
      <c r="Q146">
        <v>0.92556765510000005</v>
      </c>
      <c r="R146">
        <v>0.94204028279999996</v>
      </c>
      <c r="S146">
        <v>0.95825072170000003</v>
      </c>
      <c r="T146">
        <v>0.97442062640000005</v>
      </c>
      <c r="U146">
        <v>0.99074336549999997</v>
      </c>
      <c r="V146">
        <v>1.007383181</v>
      </c>
      <c r="W146">
        <v>1.024474214</v>
      </c>
      <c r="X146">
        <v>1.0421201920000001</v>
      </c>
      <c r="Y146">
        <v>1.0603958600000001</v>
      </c>
      <c r="Z146">
        <v>1.079350247</v>
      </c>
      <c r="AA146">
        <v>1.099011218</v>
      </c>
      <c r="AB146">
        <v>1.1193905</v>
      </c>
      <c r="AC146">
        <v>1.1404885149999999</v>
      </c>
      <c r="AD146">
        <v>1.1622985910000001</v>
      </c>
      <c r="AE146">
        <v>1.1848103240000001</v>
      </c>
      <c r="AF146">
        <v>1.2080120599999999</v>
      </c>
    </row>
    <row r="147" spans="1:32" x14ac:dyDescent="0.25">
      <c r="A147" t="s">
        <v>350</v>
      </c>
      <c r="B147">
        <v>0.6939078246</v>
      </c>
      <c r="C147">
        <v>0.70775080050000005</v>
      </c>
      <c r="D147">
        <v>0.72186993399999999</v>
      </c>
      <c r="E147">
        <v>0.73627073440000002</v>
      </c>
      <c r="F147">
        <v>0.75095882049999996</v>
      </c>
      <c r="G147">
        <v>0.76593992359999996</v>
      </c>
      <c r="H147">
        <v>0.78121988919999996</v>
      </c>
      <c r="I147">
        <v>0.79680467939999999</v>
      </c>
      <c r="J147">
        <v>0.81270037510000004</v>
      </c>
      <c r="K147">
        <v>0.82891317890000005</v>
      </c>
      <c r="L147">
        <v>0.84544941669999996</v>
      </c>
      <c r="M147">
        <v>0.86231554079999995</v>
      </c>
      <c r="N147">
        <v>0.87951813239999999</v>
      </c>
      <c r="O147">
        <v>0.89706390349999998</v>
      </c>
      <c r="P147">
        <v>0.91495970049999997</v>
      </c>
      <c r="Q147">
        <v>0.93321250609999995</v>
      </c>
      <c r="R147">
        <v>0.9518294424</v>
      </c>
      <c r="S147">
        <v>0.97081777349999998</v>
      </c>
      <c r="T147">
        <v>0.99018490849999996</v>
      </c>
      <c r="U147">
        <v>1.0099384039999999</v>
      </c>
      <c r="V147">
        <v>1.0300859689999999</v>
      </c>
      <c r="W147">
        <v>1.050635462</v>
      </c>
      <c r="X147">
        <v>1.0715949039999999</v>
      </c>
      <c r="Y147">
        <v>1.0929724730000001</v>
      </c>
      <c r="Z147">
        <v>1.1147765080000001</v>
      </c>
      <c r="AA147">
        <v>1.137015519</v>
      </c>
      <c r="AB147">
        <v>1.1596981829999999</v>
      </c>
      <c r="AC147">
        <v>1.1828333499999999</v>
      </c>
      <c r="AD147">
        <v>1.206430047</v>
      </c>
      <c r="AE147">
        <v>1.2304974820000001</v>
      </c>
      <c r="AF147">
        <v>1.2550450449999999</v>
      </c>
    </row>
    <row r="148" spans="1:32" x14ac:dyDescent="0.25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-6.2952124499999984E-2</v>
      </c>
      <c r="M148">
        <v>-8.6425605999999044E-3</v>
      </c>
      <c r="N148">
        <v>-7.1425635999999848E-3</v>
      </c>
      <c r="O148">
        <v>-6.1873245999999327E-3</v>
      </c>
      <c r="P148">
        <v>-6.3707954999999705E-3</v>
      </c>
      <c r="Q148">
        <v>-7.644850999999897E-3</v>
      </c>
      <c r="R148">
        <v>-9.7891596000000414E-3</v>
      </c>
      <c r="S148">
        <v>-1.2567051799999951E-2</v>
      </c>
      <c r="T148">
        <v>-1.5764282099999916E-2</v>
      </c>
      <c r="U148">
        <v>-1.9195038499999928E-2</v>
      </c>
      <c r="V148">
        <v>-2.2702787999999918E-2</v>
      </c>
      <c r="W148">
        <v>-2.616124799999997E-2</v>
      </c>
      <c r="X148">
        <v>-2.9474711999999847E-2</v>
      </c>
      <c r="Y148">
        <v>-3.2576613000000032E-2</v>
      </c>
      <c r="Z148">
        <v>-3.5426261000000014E-2</v>
      </c>
      <c r="AA148">
        <v>-3.8004300999999963E-2</v>
      </c>
      <c r="AB148">
        <v>-4.0307682999999983E-2</v>
      </c>
      <c r="AC148">
        <v>-4.234483499999997E-2</v>
      </c>
      <c r="AD148">
        <v>-4.4131455999999902E-2</v>
      </c>
      <c r="AE148">
        <v>-4.5687158000000005E-2</v>
      </c>
      <c r="AF148">
        <v>-4.7032984999999972E-2</v>
      </c>
    </row>
    <row r="149" spans="1:32" x14ac:dyDescent="0.2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-7.4459953790869999</v>
      </c>
      <c r="M149">
        <v>-1.0022503586079257</v>
      </c>
      <c r="N149">
        <v>-0.81209964148318825</v>
      </c>
      <c r="O149">
        <v>-0.68973063968568171</v>
      </c>
      <c r="P149">
        <v>-0.6962924702059059</v>
      </c>
      <c r="Q149">
        <v>-0.81919723000162259</v>
      </c>
      <c r="R149">
        <v>-1.0284573227023808</v>
      </c>
      <c r="S149">
        <v>-1.2944810182752509</v>
      </c>
      <c r="T149">
        <v>-1.5920543693077271</v>
      </c>
      <c r="U149">
        <v>-1.9006147725420974</v>
      </c>
      <c r="V149">
        <v>-2.2039702202758527</v>
      </c>
      <c r="W149">
        <v>-2.4900404513473307</v>
      </c>
      <c r="X149">
        <v>-2.7505461149523902</v>
      </c>
      <c r="Y149">
        <v>-2.9805520088336257</v>
      </c>
      <c r="Z149">
        <v>-3.1778801172943294</v>
      </c>
      <c r="AA149">
        <v>-3.3424610627500129</v>
      </c>
      <c r="AB149">
        <v>-3.4757045920110752</v>
      </c>
      <c r="AC149">
        <v>-3.579949364802737</v>
      </c>
      <c r="AD149">
        <v>-3.6580202979642706</v>
      </c>
      <c r="AE149">
        <v>-3.7129013808091638</v>
      </c>
      <c r="AF149">
        <v>-3.7475136997971226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workbookViewId="0">
      <selection sqref="A1:AF145"/>
    </sheetView>
  </sheetViews>
  <sheetFormatPr baseColWidth="10" defaultRowHeight="15" x14ac:dyDescent="0.25"/>
  <cols>
    <col min="1" max="1" width="37.42578125" customWidth="1"/>
  </cols>
  <sheetData>
    <row r="1" spans="1:32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225</v>
      </c>
      <c r="B2">
        <v>381.96502070000003</v>
      </c>
      <c r="C2">
        <v>389.58495590000001</v>
      </c>
      <c r="D2">
        <v>397.3569033</v>
      </c>
      <c r="E2">
        <v>405.28389559999999</v>
      </c>
      <c r="F2">
        <v>413.36902579999997</v>
      </c>
      <c r="G2">
        <v>421.6154487</v>
      </c>
      <c r="H2">
        <v>430.02638189999999</v>
      </c>
      <c r="I2">
        <v>438.60510729999999</v>
      </c>
      <c r="J2">
        <v>447.35497229999999</v>
      </c>
      <c r="K2">
        <v>456.27939090000001</v>
      </c>
      <c r="L2">
        <v>452.7787247</v>
      </c>
      <c r="M2">
        <v>501.59631999999999</v>
      </c>
      <c r="N2">
        <v>529.65580739999996</v>
      </c>
      <c r="O2">
        <v>552.59316090000004</v>
      </c>
      <c r="P2">
        <v>571.79250509999997</v>
      </c>
      <c r="Q2">
        <v>588.16169190000005</v>
      </c>
      <c r="R2">
        <v>602.49602990000005</v>
      </c>
      <c r="S2">
        <v>615.46641120000004</v>
      </c>
      <c r="T2">
        <v>627.60016310000003</v>
      </c>
      <c r="U2">
        <v>639.29035039999997</v>
      </c>
      <c r="V2">
        <v>650.81910979999998</v>
      </c>
      <c r="W2">
        <v>662.38309400000003</v>
      </c>
      <c r="X2">
        <v>674.11575819999996</v>
      </c>
      <c r="Y2">
        <v>686.10510429999999</v>
      </c>
      <c r="Z2">
        <v>698.40715290000003</v>
      </c>
      <c r="AA2">
        <v>711.05591700000002</v>
      </c>
      <c r="AB2">
        <v>724.07068079999999</v>
      </c>
      <c r="AC2">
        <v>737.46125240000003</v>
      </c>
      <c r="AD2">
        <v>751.23170979999998</v>
      </c>
      <c r="AE2">
        <v>765.3830226</v>
      </c>
      <c r="AF2">
        <v>779.91483949999997</v>
      </c>
    </row>
    <row r="3" spans="1:32" x14ac:dyDescent="0.25">
      <c r="A3" t="s">
        <v>226</v>
      </c>
      <c r="B3">
        <v>381.96502070000003</v>
      </c>
      <c r="C3">
        <v>389.58495590000001</v>
      </c>
      <c r="D3">
        <v>397.3569033</v>
      </c>
      <c r="E3">
        <v>405.28389559999999</v>
      </c>
      <c r="F3">
        <v>413.36902579999997</v>
      </c>
      <c r="G3">
        <v>421.6154487</v>
      </c>
      <c r="H3">
        <v>430.02638189999999</v>
      </c>
      <c r="I3">
        <v>438.60510729999999</v>
      </c>
      <c r="J3">
        <v>447.35497229999999</v>
      </c>
      <c r="K3">
        <v>456.27939090000001</v>
      </c>
      <c r="L3">
        <v>465.38184539999997</v>
      </c>
      <c r="M3">
        <v>474.6658875</v>
      </c>
      <c r="N3">
        <v>484.13513979999999</v>
      </c>
      <c r="O3">
        <v>493.793297</v>
      </c>
      <c r="P3">
        <v>503.64412759999999</v>
      </c>
      <c r="Q3">
        <v>513.69147550000002</v>
      </c>
      <c r="R3">
        <v>523.93926080000006</v>
      </c>
      <c r="S3">
        <v>534.39148239999997</v>
      </c>
      <c r="T3">
        <v>545.05221840000002</v>
      </c>
      <c r="U3">
        <v>555.92562859999998</v>
      </c>
      <c r="V3">
        <v>567.01595580000003</v>
      </c>
      <c r="W3">
        <v>578.32752719999996</v>
      </c>
      <c r="X3">
        <v>589.8647565</v>
      </c>
      <c r="Y3">
        <v>601.63214549999998</v>
      </c>
      <c r="Z3">
        <v>613.63428569999996</v>
      </c>
      <c r="AA3">
        <v>625.87586009999995</v>
      </c>
      <c r="AB3">
        <v>638.36164540000004</v>
      </c>
      <c r="AC3">
        <v>651.09651329999997</v>
      </c>
      <c r="AD3">
        <v>664.0854329</v>
      </c>
      <c r="AE3">
        <v>677.33347240000001</v>
      </c>
      <c r="AF3">
        <v>690.84580100000005</v>
      </c>
    </row>
    <row r="4" spans="1:32" x14ac:dyDescent="0.25">
      <c r="A4" t="s">
        <v>227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-12.603120699999977</v>
      </c>
      <c r="M4">
        <v>26.930432499999995</v>
      </c>
      <c r="N4">
        <v>45.520667599999967</v>
      </c>
      <c r="O4">
        <v>58.799863900000048</v>
      </c>
      <c r="P4">
        <v>68.148377499999981</v>
      </c>
      <c r="Q4">
        <v>74.470216400000027</v>
      </c>
      <c r="R4">
        <v>78.556769099999997</v>
      </c>
      <c r="S4">
        <v>81.074928800000066</v>
      </c>
      <c r="T4">
        <v>82.547944700000016</v>
      </c>
      <c r="U4">
        <v>83.364721799999984</v>
      </c>
      <c r="V4">
        <v>83.80315399999995</v>
      </c>
      <c r="W4">
        <v>84.055566800000065</v>
      </c>
      <c r="X4">
        <v>84.251001699999961</v>
      </c>
      <c r="Y4">
        <v>84.472958800000015</v>
      </c>
      <c r="Z4">
        <v>84.772867200000064</v>
      </c>
      <c r="AA4">
        <v>85.180056900000068</v>
      </c>
      <c r="AB4">
        <v>85.709035399999948</v>
      </c>
      <c r="AC4">
        <v>86.364739100000065</v>
      </c>
      <c r="AD4">
        <v>87.146276899999975</v>
      </c>
      <c r="AE4">
        <v>88.049550199999999</v>
      </c>
      <c r="AF4">
        <v>89.06903849999992</v>
      </c>
    </row>
    <row r="5" spans="1:32" x14ac:dyDescent="0.25">
      <c r="A5" t="s">
        <v>228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-2.7081246990130148</v>
      </c>
      <c r="M5">
        <v>5.6735554859100645</v>
      </c>
      <c r="N5">
        <v>9.4024713055955722</v>
      </c>
      <c r="O5">
        <v>11.90778899941205</v>
      </c>
      <c r="P5">
        <v>13.531057698368354</v>
      </c>
      <c r="Q5">
        <v>14.497070703288317</v>
      </c>
      <c r="R5">
        <v>14.993487790942051</v>
      </c>
      <c r="S5">
        <v>15.171448548522015</v>
      </c>
      <c r="T5">
        <v>15.144960778679039</v>
      </c>
      <c r="U5">
        <v>14.995660842249571</v>
      </c>
      <c r="V5">
        <v>14.779681796037369</v>
      </c>
      <c r="W5">
        <v>14.534249684942214</v>
      </c>
      <c r="X5">
        <v>14.283104859478058</v>
      </c>
      <c r="Y5">
        <v>14.040632541300946</v>
      </c>
      <c r="Z5">
        <v>13.814884398660343</v>
      </c>
      <c r="AA5">
        <v>13.609736743383948</v>
      </c>
      <c r="AB5">
        <v>13.426407431839715</v>
      </c>
      <c r="AC5">
        <v>13.264506464989555</v>
      </c>
      <c r="AD5">
        <v>13.122750866472144</v>
      </c>
      <c r="AE5">
        <v>12.999438797556163</v>
      </c>
      <c r="AF5">
        <v>12.892752387156792</v>
      </c>
    </row>
    <row r="6" spans="1:32" x14ac:dyDescent="0.25">
      <c r="A6" t="s">
        <v>353</v>
      </c>
      <c r="B6">
        <v>274.9302055</v>
      </c>
      <c r="C6">
        <v>280.41487089999998</v>
      </c>
      <c r="D6">
        <v>286.00895150000002</v>
      </c>
      <c r="E6">
        <v>291.71463</v>
      </c>
      <c r="F6">
        <v>297.53413280000001</v>
      </c>
      <c r="G6">
        <v>303.46973059999999</v>
      </c>
      <c r="H6">
        <v>309.52373940000001</v>
      </c>
      <c r="I6">
        <v>315.6985214</v>
      </c>
      <c r="J6">
        <v>321.996486</v>
      </c>
      <c r="K6">
        <v>328.42009059999998</v>
      </c>
      <c r="L6">
        <v>327.29457289999999</v>
      </c>
      <c r="M6">
        <v>354.69818409999999</v>
      </c>
      <c r="N6">
        <v>375.01527979999997</v>
      </c>
      <c r="O6">
        <v>392.3621928</v>
      </c>
      <c r="P6">
        <v>407.53557260000002</v>
      </c>
      <c r="Q6">
        <v>420.84059819999999</v>
      </c>
      <c r="R6">
        <v>432.60592639999999</v>
      </c>
      <c r="S6">
        <v>443.19308210000003</v>
      </c>
      <c r="T6">
        <v>452.94499889999997</v>
      </c>
      <c r="U6">
        <v>462.15455209999999</v>
      </c>
      <c r="V6">
        <v>471.0551423</v>
      </c>
      <c r="W6">
        <v>479.82397200000003</v>
      </c>
      <c r="X6">
        <v>488.59066439999998</v>
      </c>
      <c r="Y6">
        <v>497.44707749999998</v>
      </c>
      <c r="Z6">
        <v>506.4563799</v>
      </c>
      <c r="AA6">
        <v>515.6606835</v>
      </c>
      <c r="AB6">
        <v>525.08713269999998</v>
      </c>
      <c r="AC6">
        <v>534.75259589999996</v>
      </c>
      <c r="AD6">
        <v>544.66718579999997</v>
      </c>
      <c r="AE6">
        <v>554.83683489999999</v>
      </c>
      <c r="AF6">
        <v>565.26512839999998</v>
      </c>
    </row>
    <row r="7" spans="1:32" x14ac:dyDescent="0.25">
      <c r="A7" t="s">
        <v>354</v>
      </c>
      <c r="B7">
        <v>274.9302055</v>
      </c>
      <c r="C7">
        <v>280.41487089999998</v>
      </c>
      <c r="D7">
        <v>286.00895150000002</v>
      </c>
      <c r="E7">
        <v>291.71463</v>
      </c>
      <c r="F7">
        <v>297.53413280000001</v>
      </c>
      <c r="G7">
        <v>303.46973059999999</v>
      </c>
      <c r="H7">
        <v>309.52373940000001</v>
      </c>
      <c r="I7">
        <v>315.6985214</v>
      </c>
      <c r="J7">
        <v>321.996486</v>
      </c>
      <c r="K7">
        <v>328.42009059999998</v>
      </c>
      <c r="L7">
        <v>334.97184149999998</v>
      </c>
      <c r="M7">
        <v>341.6542953</v>
      </c>
      <c r="N7">
        <v>348.47005940000003</v>
      </c>
      <c r="O7">
        <v>355.42179320000002</v>
      </c>
      <c r="P7">
        <v>362.51220919999997</v>
      </c>
      <c r="Q7">
        <v>369.74407400000001</v>
      </c>
      <c r="R7">
        <v>377.12020949999999</v>
      </c>
      <c r="S7">
        <v>384.64349370000002</v>
      </c>
      <c r="T7">
        <v>392.3168622</v>
      </c>
      <c r="U7">
        <v>400.14330899999999</v>
      </c>
      <c r="V7">
        <v>408.12588790000001</v>
      </c>
      <c r="W7">
        <v>416.2677137</v>
      </c>
      <c r="X7">
        <v>424.57196320000003</v>
      </c>
      <c r="Y7">
        <v>433.04187669999999</v>
      </c>
      <c r="Z7">
        <v>441.68075900000002</v>
      </c>
      <c r="AA7">
        <v>450.49198100000001</v>
      </c>
      <c r="AB7">
        <v>459.4789806</v>
      </c>
      <c r="AC7">
        <v>468.64526469999998</v>
      </c>
      <c r="AD7">
        <v>477.99440959999998</v>
      </c>
      <c r="AE7">
        <v>487.53006349999998</v>
      </c>
      <c r="AF7">
        <v>497.25594690000003</v>
      </c>
    </row>
    <row r="8" spans="1:32" x14ac:dyDescent="0.25">
      <c r="A8" t="s">
        <v>355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-7.6772685999999908</v>
      </c>
      <c r="M8">
        <v>13.043888799999991</v>
      </c>
      <c r="N8">
        <v>26.545220399999948</v>
      </c>
      <c r="O8">
        <v>36.940399599999978</v>
      </c>
      <c r="P8">
        <v>45.023363400000051</v>
      </c>
      <c r="Q8">
        <v>51.096524199999976</v>
      </c>
      <c r="R8">
        <v>55.4857169</v>
      </c>
      <c r="S8">
        <v>58.549588400000005</v>
      </c>
      <c r="T8">
        <v>60.62813669999997</v>
      </c>
      <c r="U8">
        <v>62.011243100000002</v>
      </c>
      <c r="V8">
        <v>62.929254399999991</v>
      </c>
      <c r="W8">
        <v>63.556258300000025</v>
      </c>
      <c r="X8">
        <v>64.018701199999953</v>
      </c>
      <c r="Y8">
        <v>64.405200799999989</v>
      </c>
      <c r="Z8">
        <v>64.775620899999979</v>
      </c>
      <c r="AA8">
        <v>65.168702499999995</v>
      </c>
      <c r="AB8">
        <v>65.608152099999984</v>
      </c>
      <c r="AC8">
        <v>66.107331199999976</v>
      </c>
      <c r="AD8">
        <v>66.672776199999987</v>
      </c>
      <c r="AE8">
        <v>67.306771400000002</v>
      </c>
      <c r="AF8">
        <v>68.009181499999954</v>
      </c>
    </row>
    <row r="9" spans="1:32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-2.2919146175455429</v>
      </c>
      <c r="M9">
        <v>3.8178617917115298</v>
      </c>
      <c r="N9">
        <v>7.6176473943574408</v>
      </c>
      <c r="O9">
        <v>10.393397452477871</v>
      </c>
      <c r="P9">
        <v>12.41981987292473</v>
      </c>
      <c r="Q9">
        <v>13.819430193220605</v>
      </c>
      <c r="R9">
        <v>14.713005429638738</v>
      </c>
      <c r="S9">
        <v>15.221780521176665</v>
      </c>
      <c r="T9">
        <v>15.453869701142796</v>
      </c>
      <c r="U9">
        <v>15.497258533442082</v>
      </c>
      <c r="V9">
        <v>15.41907932471538</v>
      </c>
      <c r="W9">
        <v>15.268121021224434</v>
      </c>
      <c r="X9">
        <v>15.078409963175821</v>
      </c>
      <c r="Y9">
        <v>14.872741936830792</v>
      </c>
      <c r="Z9">
        <v>14.665710375669772</v>
      </c>
      <c r="AA9">
        <v>14.466118210437129</v>
      </c>
      <c r="AB9">
        <v>14.278814672724982</v>
      </c>
      <c r="AC9">
        <v>14.106049112075869</v>
      </c>
      <c r="AD9">
        <v>13.948442672330374</v>
      </c>
      <c r="AE9">
        <v>13.805665832544101</v>
      </c>
      <c r="AF9">
        <v>13.676896560812146</v>
      </c>
    </row>
    <row r="10" spans="1:32" x14ac:dyDescent="0.25">
      <c r="A10" t="s">
        <v>356</v>
      </c>
      <c r="B10">
        <v>15.59047423</v>
      </c>
      <c r="C10">
        <v>15.901493289999999</v>
      </c>
      <c r="D10">
        <v>16.218716959999998</v>
      </c>
      <c r="E10">
        <v>16.542269009999998</v>
      </c>
      <c r="F10">
        <v>16.872275699999999</v>
      </c>
      <c r="G10">
        <v>17.208865790000001</v>
      </c>
      <c r="H10">
        <v>17.552170619999998</v>
      </c>
      <c r="I10">
        <v>17.90232413</v>
      </c>
      <c r="J10">
        <v>18.259462970000001</v>
      </c>
      <c r="K10">
        <v>18.623726470000001</v>
      </c>
      <c r="L10">
        <v>18.078560110000002</v>
      </c>
      <c r="M10">
        <v>19.1530302</v>
      </c>
      <c r="N10">
        <v>19.76374714</v>
      </c>
      <c r="O10">
        <v>20.256819830000001</v>
      </c>
      <c r="P10">
        <v>20.712136900000001</v>
      </c>
      <c r="Q10">
        <v>21.150950099999999</v>
      </c>
      <c r="R10">
        <v>21.581951830000001</v>
      </c>
      <c r="S10">
        <v>22.010442869999999</v>
      </c>
      <c r="T10">
        <v>22.440224709999999</v>
      </c>
      <c r="U10">
        <v>22.87415502</v>
      </c>
      <c r="V10">
        <v>23.314417599999999</v>
      </c>
      <c r="W10">
        <v>23.762685050000002</v>
      </c>
      <c r="X10">
        <v>24.220222840000002</v>
      </c>
      <c r="Y10">
        <v>24.687963480000001</v>
      </c>
      <c r="Z10">
        <v>25.166568340000001</v>
      </c>
      <c r="AA10">
        <v>25.656484979999998</v>
      </c>
      <c r="AB10">
        <v>26.158001299999999</v>
      </c>
      <c r="AC10">
        <v>26.671294840000002</v>
      </c>
      <c r="AD10">
        <v>27.19647535</v>
      </c>
      <c r="AE10">
        <v>27.733618910000001</v>
      </c>
      <c r="AF10">
        <v>28.282793560000002</v>
      </c>
    </row>
    <row r="11" spans="1:32" x14ac:dyDescent="0.25">
      <c r="A11" t="s">
        <v>357</v>
      </c>
      <c r="B11">
        <v>15.59047423</v>
      </c>
      <c r="C11">
        <v>15.901493289999999</v>
      </c>
      <c r="D11">
        <v>16.218716959999998</v>
      </c>
      <c r="E11">
        <v>16.542269009999998</v>
      </c>
      <c r="F11">
        <v>16.872275699999999</v>
      </c>
      <c r="G11">
        <v>17.208865790000001</v>
      </c>
      <c r="H11">
        <v>17.552170619999998</v>
      </c>
      <c r="I11">
        <v>17.90232413</v>
      </c>
      <c r="J11">
        <v>18.259462970000001</v>
      </c>
      <c r="K11">
        <v>18.623726470000001</v>
      </c>
      <c r="L11">
        <v>18.995256779999998</v>
      </c>
      <c r="M11">
        <v>19.37419886</v>
      </c>
      <c r="N11">
        <v>19.76070056</v>
      </c>
      <c r="O11">
        <v>20.154912710000001</v>
      </c>
      <c r="P11">
        <v>20.55698911</v>
      </c>
      <c r="Q11">
        <v>20.967086649999999</v>
      </c>
      <c r="R11">
        <v>21.385365350000001</v>
      </c>
      <c r="S11">
        <v>21.811988419999999</v>
      </c>
      <c r="T11">
        <v>22.247122319999999</v>
      </c>
      <c r="U11">
        <v>22.690936839999999</v>
      </c>
      <c r="V11">
        <v>23.143605139999998</v>
      </c>
      <c r="W11">
        <v>23.605303859999999</v>
      </c>
      <c r="X11">
        <v>24.076213150000001</v>
      </c>
      <c r="Y11">
        <v>24.55651675</v>
      </c>
      <c r="Z11">
        <v>25.046402069999999</v>
      </c>
      <c r="AA11">
        <v>25.546060260000001</v>
      </c>
      <c r="AB11">
        <v>26.05568628</v>
      </c>
      <c r="AC11">
        <v>26.57547898</v>
      </c>
      <c r="AD11">
        <v>27.105641179999999</v>
      </c>
      <c r="AE11">
        <v>27.646379750000001</v>
      </c>
      <c r="AF11">
        <v>28.197905670000001</v>
      </c>
    </row>
    <row r="12" spans="1:32" x14ac:dyDescent="0.25">
      <c r="A12" t="s">
        <v>358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-0.91669666999999677</v>
      </c>
      <c r="M12">
        <v>-0.22116866000000002</v>
      </c>
      <c r="N12">
        <v>3.0465799999994658E-3</v>
      </c>
      <c r="O12">
        <v>0.10190711999999991</v>
      </c>
      <c r="P12">
        <v>0.1551477900000009</v>
      </c>
      <c r="Q12">
        <v>0.18386345000000048</v>
      </c>
      <c r="R12">
        <v>0.19658648000000056</v>
      </c>
      <c r="S12">
        <v>0.19845444999999984</v>
      </c>
      <c r="T12">
        <v>0.19310238999999996</v>
      </c>
      <c r="U12">
        <v>0.18321818000000079</v>
      </c>
      <c r="V12">
        <v>0.1708124600000005</v>
      </c>
      <c r="W12">
        <v>0.15738119000000239</v>
      </c>
      <c r="X12">
        <v>0.14400969000000075</v>
      </c>
      <c r="Y12">
        <v>0.1314467300000004</v>
      </c>
      <c r="Z12">
        <v>0.12016627000000213</v>
      </c>
      <c r="AA12">
        <v>0.11042471999999748</v>
      </c>
      <c r="AB12">
        <v>0.10231501999999892</v>
      </c>
      <c r="AC12">
        <v>9.5815860000001862E-2</v>
      </c>
      <c r="AD12">
        <v>9.0834170000000825E-2</v>
      </c>
      <c r="AE12">
        <v>8.7239159999999316E-2</v>
      </c>
      <c r="AF12">
        <v>8.4887890000000965E-2</v>
      </c>
    </row>
    <row r="13" spans="1:32" x14ac:dyDescent="0.25">
      <c r="A13" t="s">
        <v>359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-4.8259240747152266</v>
      </c>
      <c r="M13">
        <v>-1.1415628671832434</v>
      </c>
      <c r="N13">
        <v>1.541736838099883E-2</v>
      </c>
      <c r="O13">
        <v>0.5056192575293883</v>
      </c>
      <c r="P13">
        <v>0.75472039786472767</v>
      </c>
      <c r="Q13">
        <v>0.87691462848034085</v>
      </c>
      <c r="R13">
        <v>0.91925705632145416</v>
      </c>
      <c r="S13">
        <v>0.90984116706220863</v>
      </c>
      <c r="T13">
        <v>0.86798817043587384</v>
      </c>
      <c r="U13">
        <v>0.80745092761891346</v>
      </c>
      <c r="V13">
        <v>0.73805467629923793</v>
      </c>
      <c r="W13">
        <v>0.66671961070023933</v>
      </c>
      <c r="X13">
        <v>0.59814094975314536</v>
      </c>
      <c r="Y13">
        <v>0.5352824724214944</v>
      </c>
      <c r="Z13">
        <v>0.47977457865668871</v>
      </c>
      <c r="AA13">
        <v>0.43225733782872311</v>
      </c>
      <c r="AB13">
        <v>0.39267827721174431</v>
      </c>
      <c r="AC13">
        <v>0.3605423634024163</v>
      </c>
      <c r="AD13">
        <v>0.33511168172264405</v>
      </c>
      <c r="AE13">
        <v>0.31555364857491774</v>
      </c>
      <c r="AF13">
        <v>0.30104324410984429</v>
      </c>
    </row>
    <row r="14" spans="1:32" x14ac:dyDescent="0.25">
      <c r="A14" t="s">
        <v>360</v>
      </c>
      <c r="B14">
        <v>2.3207448299999999E-2</v>
      </c>
      <c r="C14">
        <v>2.36704207E-2</v>
      </c>
      <c r="D14">
        <v>2.4142628999999999E-2</v>
      </c>
      <c r="E14">
        <v>2.4624257600000001E-2</v>
      </c>
      <c r="F14">
        <v>2.5115494299999999E-2</v>
      </c>
      <c r="G14">
        <v>2.5616530799999999E-2</v>
      </c>
      <c r="H14">
        <v>2.6127562699999999E-2</v>
      </c>
      <c r="I14">
        <v>2.6648789199999998E-2</v>
      </c>
      <c r="J14">
        <v>2.7180413899999999E-2</v>
      </c>
      <c r="K14">
        <v>2.77226442E-2</v>
      </c>
      <c r="L14">
        <v>2.7939578100000001E-2</v>
      </c>
      <c r="M14">
        <v>2.8638535999999999E-2</v>
      </c>
      <c r="N14">
        <v>2.9371006000000002E-2</v>
      </c>
      <c r="O14">
        <v>3.0064919400000001E-2</v>
      </c>
      <c r="P14">
        <v>3.0730628900000001E-2</v>
      </c>
      <c r="Q14">
        <v>3.1374444100000003E-2</v>
      </c>
      <c r="R14">
        <v>3.2003170300000001E-2</v>
      </c>
      <c r="S14">
        <v>3.2623660700000001E-2</v>
      </c>
      <c r="T14">
        <v>3.3242220900000001E-2</v>
      </c>
      <c r="U14">
        <v>3.3864378399999999E-2</v>
      </c>
      <c r="V14">
        <v>3.4494810000000001E-2</v>
      </c>
      <c r="W14">
        <v>3.5137318299999998E-2</v>
      </c>
      <c r="X14">
        <v>3.57948472E-2</v>
      </c>
      <c r="Y14">
        <v>3.6469543E-2</v>
      </c>
      <c r="Z14">
        <v>3.71628559E-2</v>
      </c>
      <c r="AA14">
        <v>3.7875668699999997E-2</v>
      </c>
      <c r="AB14">
        <v>3.8608433599999999E-2</v>
      </c>
      <c r="AC14">
        <v>3.9361302299999998E-2</v>
      </c>
      <c r="AD14">
        <v>4.0134238699999998E-2</v>
      </c>
      <c r="AE14">
        <v>4.0927109500000003E-2</v>
      </c>
      <c r="AF14">
        <v>4.1739751899999997E-2</v>
      </c>
    </row>
    <row r="15" spans="1:32" x14ac:dyDescent="0.25">
      <c r="A15" t="s">
        <v>361</v>
      </c>
      <c r="B15">
        <v>2.3207448299999999E-2</v>
      </c>
      <c r="C15">
        <v>2.36704207E-2</v>
      </c>
      <c r="D15">
        <v>2.4142628999999999E-2</v>
      </c>
      <c r="E15">
        <v>2.4624257600000001E-2</v>
      </c>
      <c r="F15">
        <v>2.5115494299999999E-2</v>
      </c>
      <c r="G15">
        <v>2.5616530799999999E-2</v>
      </c>
      <c r="H15">
        <v>2.6127562699999999E-2</v>
      </c>
      <c r="I15">
        <v>2.6648789199999998E-2</v>
      </c>
      <c r="J15">
        <v>2.7180413899999999E-2</v>
      </c>
      <c r="K15">
        <v>2.77226442E-2</v>
      </c>
      <c r="L15">
        <v>2.8275691499999998E-2</v>
      </c>
      <c r="M15">
        <v>2.88397718E-2</v>
      </c>
      <c r="N15">
        <v>2.9415105E-2</v>
      </c>
      <c r="O15">
        <v>3.0001915800000001E-2</v>
      </c>
      <c r="P15">
        <v>3.0600433E-2</v>
      </c>
      <c r="Q15">
        <v>3.1210890200000001E-2</v>
      </c>
      <c r="R15">
        <v>3.1833525600000002E-2</v>
      </c>
      <c r="S15">
        <v>3.2468582199999999E-2</v>
      </c>
      <c r="T15">
        <v>3.31163077E-2</v>
      </c>
      <c r="U15">
        <v>3.3776954800000002E-2</v>
      </c>
      <c r="V15">
        <v>3.4450781399999998E-2</v>
      </c>
      <c r="W15">
        <v>3.5138050400000002E-2</v>
      </c>
      <c r="X15">
        <v>3.58390299E-2</v>
      </c>
      <c r="Y15">
        <v>3.65539935E-2</v>
      </c>
      <c r="Z15">
        <v>3.7283219999999999E-2</v>
      </c>
      <c r="AA15">
        <v>3.8026994199999997E-2</v>
      </c>
      <c r="AB15">
        <v>3.8785606100000002E-2</v>
      </c>
      <c r="AC15">
        <v>3.9559351800000003E-2</v>
      </c>
      <c r="AD15">
        <v>4.0348533200000002E-2</v>
      </c>
      <c r="AE15">
        <v>4.11534582E-2</v>
      </c>
      <c r="AF15">
        <v>4.1974440799999999E-2</v>
      </c>
    </row>
    <row r="16" spans="1:32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-3.361133999999974E-4</v>
      </c>
      <c r="M16">
        <v>-2.0123580000000127E-4</v>
      </c>
      <c r="N16">
        <v>-4.4098999999998834E-5</v>
      </c>
      <c r="O16">
        <v>6.3003600000000048E-5</v>
      </c>
      <c r="P16">
        <v>1.3019590000000122E-4</v>
      </c>
      <c r="Q16">
        <v>1.6355390000000192E-4</v>
      </c>
      <c r="R16">
        <v>1.6964469999999898E-4</v>
      </c>
      <c r="S16">
        <v>1.5507850000000267E-4</v>
      </c>
      <c r="T16">
        <v>1.25913200000001E-4</v>
      </c>
      <c r="U16">
        <v>8.742359999999727E-5</v>
      </c>
      <c r="V16">
        <v>4.4028600000002582E-5</v>
      </c>
      <c r="W16">
        <v>-7.3210000000462072E-7</v>
      </c>
      <c r="X16">
        <v>-4.4182699999999187E-5</v>
      </c>
      <c r="Y16">
        <v>-8.445049999999954E-5</v>
      </c>
      <c r="Z16">
        <v>-1.2036409999999914E-4</v>
      </c>
      <c r="AA16">
        <v>-1.513255000000005E-4</v>
      </c>
      <c r="AB16">
        <v>-1.7717250000000295E-4</v>
      </c>
      <c r="AC16">
        <v>-1.9804950000000543E-4</v>
      </c>
      <c r="AD16">
        <v>-2.142945000000035E-4</v>
      </c>
      <c r="AE16">
        <v>-2.2634869999999668E-4</v>
      </c>
      <c r="AF16">
        <v>-2.3468890000000187E-4</v>
      </c>
    </row>
    <row r="17" spans="1:32" x14ac:dyDescent="0.25">
      <c r="A17" t="s">
        <v>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-1.1887009023280548</v>
      </c>
      <c r="M17">
        <v>-0.6977718180141812</v>
      </c>
      <c r="N17">
        <v>-0.14991957363401642</v>
      </c>
      <c r="O17">
        <v>0.209998589490068</v>
      </c>
      <c r="P17">
        <v>0.42547077683507961</v>
      </c>
      <c r="Q17">
        <v>0.52402830855495797</v>
      </c>
      <c r="R17">
        <v>0.53291206928081092</v>
      </c>
      <c r="S17">
        <v>0.47762633749990346</v>
      </c>
      <c r="T17">
        <v>0.38021509263848063</v>
      </c>
      <c r="U17">
        <v>0.25882617458456991</v>
      </c>
      <c r="V17">
        <v>0.12780145532491627</v>
      </c>
      <c r="W17">
        <v>-2.0834963569971165E-3</v>
      </c>
      <c r="X17">
        <v>-0.12328095967798491</v>
      </c>
      <c r="Y17">
        <v>-0.23102947698450116</v>
      </c>
      <c r="Z17">
        <v>-0.32283719056455107</v>
      </c>
      <c r="AA17">
        <v>-0.39794231225354082</v>
      </c>
      <c r="AB17">
        <v>-0.45679961670110902</v>
      </c>
      <c r="AC17">
        <v>-0.50063889065039557</v>
      </c>
      <c r="AD17">
        <v>-0.53110852614588477</v>
      </c>
      <c r="AE17">
        <v>-0.55001137182681958</v>
      </c>
      <c r="AF17">
        <v>-0.55912335108464495</v>
      </c>
    </row>
    <row r="18" spans="1:32" x14ac:dyDescent="0.25">
      <c r="A18" t="s">
        <v>364</v>
      </c>
      <c r="B18">
        <v>91.421133560000001</v>
      </c>
      <c r="C18">
        <v>93.244921250000004</v>
      </c>
      <c r="D18">
        <v>95.105092229999997</v>
      </c>
      <c r="E18">
        <v>97.002372309999998</v>
      </c>
      <c r="F18">
        <v>98.937501789999999</v>
      </c>
      <c r="G18">
        <v>100.91123570000001</v>
      </c>
      <c r="H18">
        <v>102.9243443</v>
      </c>
      <c r="I18">
        <v>104.97761300000001</v>
      </c>
      <c r="J18">
        <v>107.07184289999999</v>
      </c>
      <c r="K18">
        <v>109.20785119999999</v>
      </c>
      <c r="L18">
        <v>107.3776522</v>
      </c>
      <c r="M18">
        <v>127.7164672</v>
      </c>
      <c r="N18">
        <v>134.8474095</v>
      </c>
      <c r="O18">
        <v>139.94408340000001</v>
      </c>
      <c r="P18">
        <v>143.51406499999999</v>
      </c>
      <c r="Q18">
        <v>146.13876909999999</v>
      </c>
      <c r="R18">
        <v>148.2761486</v>
      </c>
      <c r="S18">
        <v>150.23026250000001</v>
      </c>
      <c r="T18">
        <v>152.1816973</v>
      </c>
      <c r="U18">
        <v>154.2277789</v>
      </c>
      <c r="V18">
        <v>156.41505509999999</v>
      </c>
      <c r="W18">
        <v>158.7612997</v>
      </c>
      <c r="X18">
        <v>161.2690762</v>
      </c>
      <c r="Y18">
        <v>163.93359380000001</v>
      </c>
      <c r="Z18">
        <v>166.74704180000001</v>
      </c>
      <c r="AA18">
        <v>169.70087290000001</v>
      </c>
      <c r="AB18">
        <v>172.7869384</v>
      </c>
      <c r="AC18">
        <v>175.9980004</v>
      </c>
      <c r="AD18">
        <v>179.3279144</v>
      </c>
      <c r="AE18">
        <v>182.7716417</v>
      </c>
      <c r="AF18">
        <v>186.32517780000001</v>
      </c>
    </row>
    <row r="19" spans="1:32" x14ac:dyDescent="0.25">
      <c r="A19" t="s">
        <v>365</v>
      </c>
      <c r="B19">
        <v>91.421133560000001</v>
      </c>
      <c r="C19">
        <v>93.244921250000004</v>
      </c>
      <c r="D19">
        <v>95.105092229999997</v>
      </c>
      <c r="E19">
        <v>97.002372309999998</v>
      </c>
      <c r="F19">
        <v>98.937501789999999</v>
      </c>
      <c r="G19">
        <v>100.91123570000001</v>
      </c>
      <c r="H19">
        <v>102.9243443</v>
      </c>
      <c r="I19">
        <v>104.97761300000001</v>
      </c>
      <c r="J19">
        <v>107.07184289999999</v>
      </c>
      <c r="K19">
        <v>109.20785119999999</v>
      </c>
      <c r="L19">
        <v>111.3864714</v>
      </c>
      <c r="M19">
        <v>113.60855359999999</v>
      </c>
      <c r="N19">
        <v>115.87496470000001</v>
      </c>
      <c r="O19">
        <v>118.1865892</v>
      </c>
      <c r="P19">
        <v>120.5443289</v>
      </c>
      <c r="Q19">
        <v>122.9491039</v>
      </c>
      <c r="R19">
        <v>125.4018524</v>
      </c>
      <c r="S19">
        <v>127.90353159999999</v>
      </c>
      <c r="T19">
        <v>130.4551175</v>
      </c>
      <c r="U19">
        <v>133.0576058</v>
      </c>
      <c r="V19">
        <v>135.71201189999999</v>
      </c>
      <c r="W19">
        <v>138.41937150000001</v>
      </c>
      <c r="X19">
        <v>141.18074110000001</v>
      </c>
      <c r="Y19">
        <v>143.99719809999999</v>
      </c>
      <c r="Z19">
        <v>146.86984140000001</v>
      </c>
      <c r="AA19">
        <v>149.7997919</v>
      </c>
      <c r="AB19">
        <v>152.78819279999999</v>
      </c>
      <c r="AC19">
        <v>155.8362103</v>
      </c>
      <c r="AD19">
        <v>158.94503359999999</v>
      </c>
      <c r="AE19">
        <v>162.1158758</v>
      </c>
      <c r="AF19">
        <v>165.349974</v>
      </c>
    </row>
    <row r="20" spans="1:32" x14ac:dyDescent="0.25">
      <c r="A20" t="s">
        <v>366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-4.0088192000000049</v>
      </c>
      <c r="M20">
        <v>14.107913600000003</v>
      </c>
      <c r="N20">
        <v>18.972444799999991</v>
      </c>
      <c r="O20">
        <v>21.757494200000011</v>
      </c>
      <c r="P20">
        <v>22.969736099999992</v>
      </c>
      <c r="Q20">
        <v>23.189665199999993</v>
      </c>
      <c r="R20">
        <v>22.874296200000003</v>
      </c>
      <c r="S20">
        <v>22.326730900000015</v>
      </c>
      <c r="T20">
        <v>21.726579799999996</v>
      </c>
      <c r="U20">
        <v>21.1701731</v>
      </c>
      <c r="V20">
        <v>20.703043199999996</v>
      </c>
      <c r="W20">
        <v>20.341928199999984</v>
      </c>
      <c r="X20">
        <v>20.088335099999995</v>
      </c>
      <c r="Y20">
        <v>19.93639570000002</v>
      </c>
      <c r="Z20">
        <v>19.877200399999992</v>
      </c>
      <c r="AA20">
        <v>19.901081000000005</v>
      </c>
      <c r="AB20">
        <v>19.998745600000007</v>
      </c>
      <c r="AC20">
        <v>20.16179009999999</v>
      </c>
      <c r="AD20">
        <v>20.382880800000009</v>
      </c>
      <c r="AE20">
        <v>20.655765900000006</v>
      </c>
      <c r="AF20">
        <v>20.975203800000003</v>
      </c>
    </row>
    <row r="21" spans="1:32" x14ac:dyDescent="0.25">
      <c r="A21" t="s">
        <v>367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-3.599018040174673</v>
      </c>
      <c r="M21">
        <v>12.418003005013167</v>
      </c>
      <c r="N21">
        <v>16.373204383811114</v>
      </c>
      <c r="O21">
        <v>18.409444207905111</v>
      </c>
      <c r="P21">
        <v>19.055011803213915</v>
      </c>
      <c r="Q21">
        <v>18.861190902913116</v>
      </c>
      <c r="R21">
        <v>18.240796098479329</v>
      </c>
      <c r="S21">
        <v>17.455914329108335</v>
      </c>
      <c r="T21">
        <v>16.65444807100036</v>
      </c>
      <c r="U21">
        <v>15.910532113302157</v>
      </c>
      <c r="V21">
        <v>15.255129527705424</v>
      </c>
      <c r="W21">
        <v>14.695868056300188</v>
      </c>
      <c r="X21">
        <v>14.228806948797068</v>
      </c>
      <c r="Y21">
        <v>13.844988626900246</v>
      </c>
      <c r="Z21">
        <v>13.53388838070877</v>
      </c>
      <c r="AA21">
        <v>13.285119256564194</v>
      </c>
      <c r="AB21">
        <v>13.089195724815195</v>
      </c>
      <c r="AC21">
        <v>12.937808267530748</v>
      </c>
      <c r="AD21">
        <v>12.823855101566384</v>
      </c>
      <c r="AE21">
        <v>12.741359103831829</v>
      </c>
      <c r="AF21">
        <v>12.685338432529791</v>
      </c>
    </row>
    <row r="22" spans="1:32" x14ac:dyDescent="0.25">
      <c r="A22" t="s">
        <v>229</v>
      </c>
      <c r="B22">
        <v>64.434301540000007</v>
      </c>
      <c r="C22">
        <v>65.719720809999998</v>
      </c>
      <c r="D22">
        <v>67.030783270000001</v>
      </c>
      <c r="E22">
        <v>68.368000499999994</v>
      </c>
      <c r="F22">
        <v>69.731894269999998</v>
      </c>
      <c r="G22">
        <v>71.122996760000007</v>
      </c>
      <c r="H22">
        <v>72.541850769999996</v>
      </c>
      <c r="I22">
        <v>73.989009920000001</v>
      </c>
      <c r="J22">
        <v>75.465038879999994</v>
      </c>
      <c r="K22">
        <v>76.970513589999996</v>
      </c>
      <c r="L22">
        <v>77.215588589999996</v>
      </c>
      <c r="M22">
        <v>80.074480660000006</v>
      </c>
      <c r="N22">
        <v>82.40640277</v>
      </c>
      <c r="O22">
        <v>84.513601429999994</v>
      </c>
      <c r="P22">
        <v>86.470347579999995</v>
      </c>
      <c r="Q22">
        <v>88.320740459999996</v>
      </c>
      <c r="R22">
        <v>90.101675589999999</v>
      </c>
      <c r="S22">
        <v>91.844272430000004</v>
      </c>
      <c r="T22">
        <v>93.573707049999996</v>
      </c>
      <c r="U22">
        <v>95.309860430000001</v>
      </c>
      <c r="V22">
        <v>97.068189160000003</v>
      </c>
      <c r="W22">
        <v>98.860466149999993</v>
      </c>
      <c r="X22">
        <v>100.69537269999999</v>
      </c>
      <c r="Y22">
        <v>102.5790131</v>
      </c>
      <c r="Z22">
        <v>104.5154</v>
      </c>
      <c r="AA22">
        <v>106.5069196</v>
      </c>
      <c r="AB22">
        <v>108.5547636</v>
      </c>
      <c r="AC22">
        <v>110.6593108</v>
      </c>
      <c r="AD22">
        <v>112.8204436</v>
      </c>
      <c r="AE22">
        <v>115.03779659999999</v>
      </c>
      <c r="AF22">
        <v>117.3109388</v>
      </c>
    </row>
    <row r="23" spans="1:32" x14ac:dyDescent="0.25">
      <c r="A23" t="s">
        <v>230</v>
      </c>
      <c r="B23">
        <v>64.434301540000007</v>
      </c>
      <c r="C23">
        <v>65.719720809999998</v>
      </c>
      <c r="D23">
        <v>67.030783270000001</v>
      </c>
      <c r="E23">
        <v>68.368000499999994</v>
      </c>
      <c r="F23">
        <v>69.731894269999998</v>
      </c>
      <c r="G23">
        <v>71.122996760000007</v>
      </c>
      <c r="H23">
        <v>72.541850769999996</v>
      </c>
      <c r="I23">
        <v>73.989009920000001</v>
      </c>
      <c r="J23">
        <v>75.465038879999994</v>
      </c>
      <c r="K23">
        <v>76.970513589999996</v>
      </c>
      <c r="L23">
        <v>78.506021459999999</v>
      </c>
      <c r="M23">
        <v>80.072161629999997</v>
      </c>
      <c r="N23">
        <v>81.669545209999995</v>
      </c>
      <c r="O23">
        <v>83.298795470000002</v>
      </c>
      <c r="P23">
        <v>84.960548130000006</v>
      </c>
      <c r="Q23">
        <v>86.655451589999998</v>
      </c>
      <c r="R23">
        <v>88.384167199999993</v>
      </c>
      <c r="S23">
        <v>90.147369459999993</v>
      </c>
      <c r="T23">
        <v>91.945746380000003</v>
      </c>
      <c r="U23">
        <v>93.779999660000001</v>
      </c>
      <c r="V23">
        <v>95.650845000000004</v>
      </c>
      <c r="W23">
        <v>97.5590124</v>
      </c>
      <c r="X23">
        <v>99.505246400000004</v>
      </c>
      <c r="Y23">
        <v>101.49030639999999</v>
      </c>
      <c r="Z23">
        <v>103.514967</v>
      </c>
      <c r="AA23">
        <v>105.5800181</v>
      </c>
      <c r="AB23">
        <v>107.6862656</v>
      </c>
      <c r="AC23">
        <v>109.8345312</v>
      </c>
      <c r="AD23">
        <v>112.02565319999999</v>
      </c>
      <c r="AE23">
        <v>114.2604865</v>
      </c>
      <c r="AF23">
        <v>116.53990330000001</v>
      </c>
    </row>
    <row r="24" spans="1:32" x14ac:dyDescent="0.25">
      <c r="A24" t="s">
        <v>231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-1.2904328700000036</v>
      </c>
      <c r="M24">
        <v>2.3190300000095476E-3</v>
      </c>
      <c r="N24">
        <v>0.73685756000000424</v>
      </c>
      <c r="O24">
        <v>1.2148059599999925</v>
      </c>
      <c r="P24">
        <v>1.5097994499999885</v>
      </c>
      <c r="Q24">
        <v>1.6652888699999977</v>
      </c>
      <c r="R24">
        <v>1.7175083900000061</v>
      </c>
      <c r="S24">
        <v>1.6969029700000107</v>
      </c>
      <c r="T24">
        <v>1.6279606699999931</v>
      </c>
      <c r="U24">
        <v>1.5298607699999991</v>
      </c>
      <c r="V24">
        <v>1.417344159999999</v>
      </c>
      <c r="W24">
        <v>1.3014537499999932</v>
      </c>
      <c r="X24">
        <v>1.1901262999999886</v>
      </c>
      <c r="Y24">
        <v>1.088706700000003</v>
      </c>
      <c r="Z24">
        <v>1.000433000000001</v>
      </c>
      <c r="AA24">
        <v>0.9269014999999996</v>
      </c>
      <c r="AB24">
        <v>0.86849800000000243</v>
      </c>
      <c r="AC24">
        <v>0.82477959999999939</v>
      </c>
      <c r="AD24">
        <v>0.79479040000001078</v>
      </c>
      <c r="AE24">
        <v>0.77731009999999401</v>
      </c>
      <c r="AF24">
        <v>0.77103549999999643</v>
      </c>
    </row>
    <row r="25" spans="1:32" x14ac:dyDescent="0.25">
      <c r="A25" t="s">
        <v>232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-1.6437374433214691</v>
      </c>
      <c r="M25">
        <v>2.8961750910605488E-3</v>
      </c>
      <c r="N25">
        <v>0.90224276149120097</v>
      </c>
      <c r="O25">
        <v>1.458371580460005</v>
      </c>
      <c r="P25">
        <v>1.7770594508051074</v>
      </c>
      <c r="Q25">
        <v>1.9217358394012063</v>
      </c>
      <c r="R25">
        <v>1.9432308346737592</v>
      </c>
      <c r="S25">
        <v>1.882365486829829</v>
      </c>
      <c r="T25">
        <v>1.7705665939910187</v>
      </c>
      <c r="U25">
        <v>1.6313294684863644</v>
      </c>
      <c r="V25">
        <v>1.4817894813161425</v>
      </c>
      <c r="W25">
        <v>1.3340169380394284</v>
      </c>
      <c r="X25">
        <v>1.1960437696076909</v>
      </c>
      <c r="Y25">
        <v>1.0727198868718757</v>
      </c>
      <c r="Z25">
        <v>0.96646217353284491</v>
      </c>
      <c r="AA25">
        <v>0.87791375364425495</v>
      </c>
      <c r="AB25">
        <v>0.80650767779990584</v>
      </c>
      <c r="AC25">
        <v>0.75092923053328153</v>
      </c>
      <c r="AD25">
        <v>0.70947178373605979</v>
      </c>
      <c r="AE25">
        <v>0.68029650827716726</v>
      </c>
      <c r="AF25">
        <v>0.66160643536419261</v>
      </c>
    </row>
    <row r="26" spans="1:32" x14ac:dyDescent="0.25">
      <c r="A26" t="s">
        <v>233</v>
      </c>
      <c r="B26">
        <v>38.603285620000001</v>
      </c>
      <c r="C26">
        <v>39.373394189999999</v>
      </c>
      <c r="D26">
        <v>40.158865859999999</v>
      </c>
      <c r="E26">
        <v>40.960007140000002</v>
      </c>
      <c r="F26">
        <v>41.777130620000001</v>
      </c>
      <c r="G26">
        <v>42.610555140000002</v>
      </c>
      <c r="H26">
        <v>43.460605889999997</v>
      </c>
      <c r="I26">
        <v>44.327614560000001</v>
      </c>
      <c r="J26">
        <v>45.211919440000003</v>
      </c>
      <c r="K26">
        <v>46.113865590000003</v>
      </c>
      <c r="L26">
        <v>46.425677980000003</v>
      </c>
      <c r="M26">
        <v>47.828997180000002</v>
      </c>
      <c r="N26">
        <v>49.140192229999997</v>
      </c>
      <c r="O26">
        <v>50.359000199999997</v>
      </c>
      <c r="P26">
        <v>51.510283299999998</v>
      </c>
      <c r="Q26">
        <v>52.610145719999998</v>
      </c>
      <c r="R26">
        <v>53.674569830000003</v>
      </c>
      <c r="S26">
        <v>54.718572629999997</v>
      </c>
      <c r="T26">
        <v>55.755250480000001</v>
      </c>
      <c r="U26">
        <v>56.795570249999997</v>
      </c>
      <c r="V26">
        <v>57.848458260000001</v>
      </c>
      <c r="W26">
        <v>58.920951299999999</v>
      </c>
      <c r="X26">
        <v>60.018369970000002</v>
      </c>
      <c r="Y26">
        <v>61.144525430000002</v>
      </c>
      <c r="Z26">
        <v>62.301960540000003</v>
      </c>
      <c r="AA26">
        <v>63.492209539999998</v>
      </c>
      <c r="AB26">
        <v>64.716054349999993</v>
      </c>
      <c r="AC26">
        <v>65.973757860000006</v>
      </c>
      <c r="AD26">
        <v>67.265261370000005</v>
      </c>
      <c r="AE26">
        <v>68.590340830000002</v>
      </c>
      <c r="AF26">
        <v>69.948722040000007</v>
      </c>
    </row>
    <row r="27" spans="1:32" x14ac:dyDescent="0.25">
      <c r="A27" t="s">
        <v>234</v>
      </c>
      <c r="B27">
        <v>38.603285620000001</v>
      </c>
      <c r="C27">
        <v>39.373394189999999</v>
      </c>
      <c r="D27">
        <v>40.158865859999999</v>
      </c>
      <c r="E27">
        <v>40.960007140000002</v>
      </c>
      <c r="F27">
        <v>41.777130620000001</v>
      </c>
      <c r="G27">
        <v>42.610555140000002</v>
      </c>
      <c r="H27">
        <v>43.460605889999997</v>
      </c>
      <c r="I27">
        <v>44.327614560000001</v>
      </c>
      <c r="J27">
        <v>45.211919440000003</v>
      </c>
      <c r="K27">
        <v>46.113865590000003</v>
      </c>
      <c r="L27">
        <v>47.033804930000002</v>
      </c>
      <c r="M27">
        <v>47.97209642</v>
      </c>
      <c r="N27">
        <v>48.929106160000003</v>
      </c>
      <c r="O27">
        <v>49.905207580000003</v>
      </c>
      <c r="P27">
        <v>50.900781539999997</v>
      </c>
      <c r="Q27">
        <v>51.916216499999997</v>
      </c>
      <c r="R27">
        <v>52.951908680000003</v>
      </c>
      <c r="S27">
        <v>54.008262190000003</v>
      </c>
      <c r="T27">
        <v>55.085689209999998</v>
      </c>
      <c r="U27">
        <v>56.184610149999997</v>
      </c>
      <c r="V27">
        <v>57.305453790000001</v>
      </c>
      <c r="W27">
        <v>58.448657480000001</v>
      </c>
      <c r="X27">
        <v>59.614667279999999</v>
      </c>
      <c r="Y27">
        <v>60.803938160000001</v>
      </c>
      <c r="Z27">
        <v>62.016934159999998</v>
      </c>
      <c r="AA27">
        <v>63.254128590000001</v>
      </c>
      <c r="AB27">
        <v>64.516004170000002</v>
      </c>
      <c r="AC27">
        <v>65.803053289999994</v>
      </c>
      <c r="AD27">
        <v>67.115778140000003</v>
      </c>
      <c r="AE27">
        <v>68.454690929999998</v>
      </c>
      <c r="AF27">
        <v>69.820314089999997</v>
      </c>
    </row>
    <row r="28" spans="1:32" x14ac:dyDescent="0.25">
      <c r="A28" t="s">
        <v>235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-0.60812694999999906</v>
      </c>
      <c r="M28">
        <v>-0.14309923999999796</v>
      </c>
      <c r="N28">
        <v>0.21108606999999324</v>
      </c>
      <c r="O28">
        <v>0.45379261999999443</v>
      </c>
      <c r="P28">
        <v>0.60950176000000056</v>
      </c>
      <c r="Q28">
        <v>0.69392922000000112</v>
      </c>
      <c r="R28">
        <v>0.72266115000000042</v>
      </c>
      <c r="S28">
        <v>0.71031043999999355</v>
      </c>
      <c r="T28">
        <v>0.66956127000000265</v>
      </c>
      <c r="U28">
        <v>0.61096009999999978</v>
      </c>
      <c r="V28">
        <v>0.54300446999999963</v>
      </c>
      <c r="W28">
        <v>0.47229381999999731</v>
      </c>
      <c r="X28">
        <v>0.40370269000000292</v>
      </c>
      <c r="Y28">
        <v>0.34058727000000033</v>
      </c>
      <c r="Z28">
        <v>0.28502638000000502</v>
      </c>
      <c r="AA28">
        <v>0.23808094999999696</v>
      </c>
      <c r="AB28">
        <v>0.20005017999999097</v>
      </c>
      <c r="AC28">
        <v>0.17070457000001227</v>
      </c>
      <c r="AD28">
        <v>0.1494832300000013</v>
      </c>
      <c r="AE28">
        <v>0.13564990000000421</v>
      </c>
      <c r="AF28">
        <v>0.12840795000001037</v>
      </c>
    </row>
    <row r="29" spans="1:32" x14ac:dyDescent="0.25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-1.292957163268138</v>
      </c>
      <c r="M29">
        <v>-0.29829682394355572</v>
      </c>
      <c r="N29">
        <v>0.43141207057764142</v>
      </c>
      <c r="O29">
        <v>0.90930915230147402</v>
      </c>
      <c r="P29">
        <v>1.1974310443957137</v>
      </c>
      <c r="Q29">
        <v>1.3366328804025995</v>
      </c>
      <c r="R29">
        <v>1.3647499552229547</v>
      </c>
      <c r="S29">
        <v>1.3151884752394594</v>
      </c>
      <c r="T29">
        <v>1.2154904106717712</v>
      </c>
      <c r="U29">
        <v>1.0874153943025933</v>
      </c>
      <c r="V29">
        <v>0.94756159158930764</v>
      </c>
      <c r="W29">
        <v>0.80804904742526329</v>
      </c>
      <c r="X29">
        <v>0.67718685420801172</v>
      </c>
      <c r="Y29">
        <v>0.56014014931693445</v>
      </c>
      <c r="Z29">
        <v>0.45959443797181088</v>
      </c>
      <c r="AA29">
        <v>0.37638800076305046</v>
      </c>
      <c r="AB29">
        <v>0.31007837911483094</v>
      </c>
      <c r="AC29">
        <v>0.25941740005239744</v>
      </c>
      <c r="AD29">
        <v>0.22272442358961531</v>
      </c>
      <c r="AE29">
        <v>0.19816012337081634</v>
      </c>
      <c r="AF29">
        <v>0.18391201998102513</v>
      </c>
    </row>
    <row r="30" spans="1:32" x14ac:dyDescent="0.25">
      <c r="A30" t="s">
        <v>237</v>
      </c>
      <c r="B30">
        <v>1.754790552</v>
      </c>
      <c r="C30">
        <v>1.7897973970000001</v>
      </c>
      <c r="D30">
        <v>1.8255026029999999</v>
      </c>
      <c r="E30">
        <v>1.861920102</v>
      </c>
      <c r="F30">
        <v>1.8990641049999999</v>
      </c>
      <c r="G30">
        <v>1.9369491050000001</v>
      </c>
      <c r="H30">
        <v>1.9755898839999999</v>
      </c>
      <c r="I30">
        <v>2.0150015200000002</v>
      </c>
      <c r="J30">
        <v>2.0551993899999998</v>
      </c>
      <c r="K30">
        <v>2.0961991790000001</v>
      </c>
      <c r="L30">
        <v>2.0696627869999999</v>
      </c>
      <c r="M30">
        <v>2.180520569</v>
      </c>
      <c r="N30">
        <v>2.2498621289999998</v>
      </c>
      <c r="O30">
        <v>2.3115119339999999</v>
      </c>
      <c r="P30">
        <v>2.3685482699999998</v>
      </c>
      <c r="Q30">
        <v>2.4222607950000001</v>
      </c>
      <c r="R30">
        <v>2.4736615770000001</v>
      </c>
      <c r="S30">
        <v>2.523633271</v>
      </c>
      <c r="T30">
        <v>2.5729125210000001</v>
      </c>
      <c r="U30">
        <v>2.6220892089999999</v>
      </c>
      <c r="V30">
        <v>2.6716225699999998</v>
      </c>
      <c r="W30">
        <v>2.721861648</v>
      </c>
      <c r="X30">
        <v>2.7730646860000001</v>
      </c>
      <c r="Y30">
        <v>2.8254163879999998</v>
      </c>
      <c r="Z30">
        <v>2.879043255</v>
      </c>
      <c r="AA30">
        <v>2.9340272289999998</v>
      </c>
      <c r="AB30">
        <v>2.9904176360000001</v>
      </c>
      <c r="AC30">
        <v>3.0482413230000001</v>
      </c>
      <c r="AD30">
        <v>3.1075109410000001</v>
      </c>
      <c r="AE30">
        <v>3.1682313849999999</v>
      </c>
      <c r="AF30">
        <v>3.2304045349999999</v>
      </c>
    </row>
    <row r="31" spans="1:32" x14ac:dyDescent="0.25">
      <c r="A31" t="s">
        <v>238</v>
      </c>
      <c r="B31">
        <v>1.754790552</v>
      </c>
      <c r="C31">
        <v>1.7897973970000001</v>
      </c>
      <c r="D31">
        <v>1.8255026029999999</v>
      </c>
      <c r="E31">
        <v>1.861920102</v>
      </c>
      <c r="F31">
        <v>1.8990641049999999</v>
      </c>
      <c r="G31">
        <v>1.9369491050000001</v>
      </c>
      <c r="H31">
        <v>1.9755898839999999</v>
      </c>
      <c r="I31">
        <v>2.0150015200000002</v>
      </c>
      <c r="J31">
        <v>2.0551993899999998</v>
      </c>
      <c r="K31">
        <v>2.0961991790000001</v>
      </c>
      <c r="L31">
        <v>2.1380168859999999</v>
      </c>
      <c r="M31">
        <v>2.1806688259999998</v>
      </c>
      <c r="N31">
        <v>2.224171643</v>
      </c>
      <c r="O31">
        <v>2.26854231</v>
      </c>
      <c r="P31">
        <v>2.3137981409999999</v>
      </c>
      <c r="Q31">
        <v>2.3599567939999999</v>
      </c>
      <c r="R31">
        <v>2.4070362799999998</v>
      </c>
      <c r="S31">
        <v>2.4550549689999999</v>
      </c>
      <c r="T31">
        <v>2.504031597</v>
      </c>
      <c r="U31">
        <v>2.5539852750000001</v>
      </c>
      <c r="V31">
        <v>2.6049354930000002</v>
      </c>
      <c r="W31">
        <v>2.656902133</v>
      </c>
      <c r="X31">
        <v>2.7099054709999999</v>
      </c>
      <c r="Y31">
        <v>2.7639661879999999</v>
      </c>
      <c r="Z31">
        <v>2.8191053780000002</v>
      </c>
      <c r="AA31">
        <v>2.875344557</v>
      </c>
      <c r="AB31">
        <v>2.9327056680000001</v>
      </c>
      <c r="AC31">
        <v>2.991211093</v>
      </c>
      <c r="AD31">
        <v>3.0508836609999999</v>
      </c>
      <c r="AE31">
        <v>3.1117466540000001</v>
      </c>
      <c r="AF31">
        <v>3.1738238220000001</v>
      </c>
    </row>
    <row r="32" spans="1:32" x14ac:dyDescent="0.25">
      <c r="A32" t="s">
        <v>239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-6.8354099000000001E-2</v>
      </c>
      <c r="M32">
        <v>-1.4825699999976294E-4</v>
      </c>
      <c r="N32">
        <v>2.569048599999979E-2</v>
      </c>
      <c r="O32">
        <v>4.2969623999999929E-2</v>
      </c>
      <c r="P32">
        <v>5.475012899999987E-2</v>
      </c>
      <c r="Q32">
        <v>6.230400100000022E-2</v>
      </c>
      <c r="R32">
        <v>6.6625297000000305E-2</v>
      </c>
      <c r="S32">
        <v>6.8578302000000146E-2</v>
      </c>
      <c r="T32">
        <v>6.8880924000000121E-2</v>
      </c>
      <c r="U32">
        <v>6.8103933999999811E-2</v>
      </c>
      <c r="V32">
        <v>6.668707699999965E-2</v>
      </c>
      <c r="W32">
        <v>6.4959514999999968E-2</v>
      </c>
      <c r="X32">
        <v>6.3159215000000213E-2</v>
      </c>
      <c r="Y32">
        <v>6.1450199999999899E-2</v>
      </c>
      <c r="Z32">
        <v>5.9937876999999862E-2</v>
      </c>
      <c r="AA32">
        <v>5.8682671999999769E-2</v>
      </c>
      <c r="AB32">
        <v>5.7711968000000002E-2</v>
      </c>
      <c r="AC32">
        <v>5.7030230000000071E-2</v>
      </c>
      <c r="AD32">
        <v>5.662728000000028E-2</v>
      </c>
      <c r="AE32">
        <v>5.6484730999999844E-2</v>
      </c>
      <c r="AF32">
        <v>5.6580712999999783E-2</v>
      </c>
    </row>
    <row r="33" spans="1:32" x14ac:dyDescent="0.25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-3.1970794733938268</v>
      </c>
      <c r="M33">
        <v>-6.7986939709552274E-3</v>
      </c>
      <c r="N33">
        <v>1.1550586071382485</v>
      </c>
      <c r="O33">
        <v>1.8941513151676581</v>
      </c>
      <c r="P33">
        <v>2.3662448348384268</v>
      </c>
      <c r="Q33">
        <v>2.6400483753941328</v>
      </c>
      <c r="R33">
        <v>2.7679390441094798</v>
      </c>
      <c r="S33">
        <v>2.7933509785295518</v>
      </c>
      <c r="T33">
        <v>2.7508009117186871</v>
      </c>
      <c r="U33">
        <v>2.6665750451517312</v>
      </c>
      <c r="V33">
        <v>2.560027961506206</v>
      </c>
      <c r="W33">
        <v>2.4449344292050368</v>
      </c>
      <c r="X33">
        <v>2.3306796372012828</v>
      </c>
      <c r="Y33">
        <v>2.2232616399864513</v>
      </c>
      <c r="Z33">
        <v>2.1261311289655582</v>
      </c>
      <c r="AA33">
        <v>2.0408918248471242</v>
      </c>
      <c r="AB33">
        <v>1.96787453407683</v>
      </c>
      <c r="AC33">
        <v>1.9065932903719718</v>
      </c>
      <c r="AD33">
        <v>1.8560943743570757</v>
      </c>
      <c r="AE33">
        <v>1.8152098252404825</v>
      </c>
      <c r="AF33">
        <v>1.7827301127365303</v>
      </c>
    </row>
    <row r="34" spans="1:32" x14ac:dyDescent="0.25">
      <c r="A34" t="s">
        <v>241</v>
      </c>
      <c r="B34">
        <v>16.851134089999999</v>
      </c>
      <c r="C34">
        <v>17.187302429999999</v>
      </c>
      <c r="D34">
        <v>17.530177089999999</v>
      </c>
      <c r="E34">
        <v>17.879891860000001</v>
      </c>
      <c r="F34">
        <v>18.236583190000001</v>
      </c>
      <c r="G34">
        <v>18.600390260000001</v>
      </c>
      <c r="H34">
        <v>18.971455030000001</v>
      </c>
      <c r="I34">
        <v>19.349922280000001</v>
      </c>
      <c r="J34">
        <v>19.735939689999999</v>
      </c>
      <c r="K34">
        <v>20.129657869999999</v>
      </c>
      <c r="L34">
        <v>19.920636330000001</v>
      </c>
      <c r="M34">
        <v>20.953813780000001</v>
      </c>
      <c r="N34">
        <v>21.629427329999999</v>
      </c>
      <c r="O34">
        <v>22.23034981</v>
      </c>
      <c r="P34">
        <v>22.78485324</v>
      </c>
      <c r="Q34">
        <v>23.305307540000001</v>
      </c>
      <c r="R34">
        <v>23.80177334</v>
      </c>
      <c r="S34">
        <v>24.283147249999999</v>
      </c>
      <c r="T34">
        <v>24.75689491</v>
      </c>
      <c r="U34">
        <v>25.229007119999999</v>
      </c>
      <c r="V34">
        <v>25.704148849999999</v>
      </c>
      <c r="W34">
        <v>26.185862419999999</v>
      </c>
      <c r="X34">
        <v>26.676764299999999</v>
      </c>
      <c r="Y34">
        <v>27.178721790000001</v>
      </c>
      <c r="Z34">
        <v>27.69301024</v>
      </c>
      <c r="AA34">
        <v>28.220452559999998</v>
      </c>
      <c r="AB34">
        <v>28.761540750000002</v>
      </c>
      <c r="AC34">
        <v>29.31653888</v>
      </c>
      <c r="AD34">
        <v>29.885566829999998</v>
      </c>
      <c r="AE34">
        <v>30.468665319999999</v>
      </c>
      <c r="AF34">
        <v>31.06584385</v>
      </c>
    </row>
    <row r="35" spans="1:32" x14ac:dyDescent="0.25">
      <c r="A35" t="s">
        <v>242</v>
      </c>
      <c r="B35">
        <v>16.851134089999999</v>
      </c>
      <c r="C35">
        <v>17.187302429999999</v>
      </c>
      <c r="D35">
        <v>17.530177089999999</v>
      </c>
      <c r="E35">
        <v>17.879891860000001</v>
      </c>
      <c r="F35">
        <v>18.236583190000001</v>
      </c>
      <c r="G35">
        <v>18.600390260000001</v>
      </c>
      <c r="H35">
        <v>18.971455030000001</v>
      </c>
      <c r="I35">
        <v>19.349922280000001</v>
      </c>
      <c r="J35">
        <v>19.735939689999999</v>
      </c>
      <c r="K35">
        <v>20.129657869999999</v>
      </c>
      <c r="L35">
        <v>20.531230449999999</v>
      </c>
      <c r="M35">
        <v>20.94081413</v>
      </c>
      <c r="N35">
        <v>21.35856871</v>
      </c>
      <c r="O35">
        <v>21.784657209999999</v>
      </c>
      <c r="P35">
        <v>22.219245870000002</v>
      </c>
      <c r="Q35">
        <v>22.662504269999999</v>
      </c>
      <c r="R35">
        <v>23.11460537</v>
      </c>
      <c r="S35">
        <v>23.575725569999999</v>
      </c>
      <c r="T35">
        <v>24.04604479</v>
      </c>
      <c r="U35">
        <v>24.525746550000001</v>
      </c>
      <c r="V35">
        <v>25.01501803</v>
      </c>
      <c r="W35">
        <v>25.514050130000001</v>
      </c>
      <c r="X35">
        <v>26.02303757</v>
      </c>
      <c r="Y35">
        <v>26.54217895</v>
      </c>
      <c r="Z35">
        <v>27.071676839999999</v>
      </c>
      <c r="AA35">
        <v>27.61173784</v>
      </c>
      <c r="AB35">
        <v>28.16257268</v>
      </c>
      <c r="AC35">
        <v>28.724396290000001</v>
      </c>
      <c r="AD35">
        <v>29.297427890000002</v>
      </c>
      <c r="AE35">
        <v>29.881891070000002</v>
      </c>
      <c r="AF35">
        <v>30.478013870000002</v>
      </c>
    </row>
    <row r="36" spans="1:32" x14ac:dyDescent="0.25">
      <c r="A36" t="s">
        <v>243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-0.61059411999999824</v>
      </c>
      <c r="M36">
        <v>1.2999650000001139E-2</v>
      </c>
      <c r="N36">
        <v>0.2708586199999985</v>
      </c>
      <c r="O36">
        <v>0.44569260000000099</v>
      </c>
      <c r="P36">
        <v>0.56560736999999861</v>
      </c>
      <c r="Q36">
        <v>0.6428032700000017</v>
      </c>
      <c r="R36">
        <v>0.68716797000000085</v>
      </c>
      <c r="S36">
        <v>0.7074216799999995</v>
      </c>
      <c r="T36">
        <v>0.71085011999999992</v>
      </c>
      <c r="U36">
        <v>0.70326056999999764</v>
      </c>
      <c r="V36">
        <v>0.68913081999999903</v>
      </c>
      <c r="W36">
        <v>0.67181228999999831</v>
      </c>
      <c r="X36">
        <v>0.65372672999999892</v>
      </c>
      <c r="Y36">
        <v>0.63654284000000061</v>
      </c>
      <c r="Z36">
        <v>0.62133340000000103</v>
      </c>
      <c r="AA36">
        <v>0.60871471999999827</v>
      </c>
      <c r="AB36">
        <v>0.59896807000000152</v>
      </c>
      <c r="AC36">
        <v>0.59214258999999814</v>
      </c>
      <c r="AD36">
        <v>0.58813893999999678</v>
      </c>
      <c r="AE36">
        <v>0.58677424999999772</v>
      </c>
      <c r="AF36">
        <v>0.58782997999999864</v>
      </c>
    </row>
    <row r="37" spans="1:32" x14ac:dyDescent="0.25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-2.9739772367125661</v>
      </c>
      <c r="M37">
        <v>6.207805446005743E-2</v>
      </c>
      <c r="N37">
        <v>1.2681496764958</v>
      </c>
      <c r="O37">
        <v>2.0459013685806937</v>
      </c>
      <c r="P37">
        <v>2.545574108631965</v>
      </c>
      <c r="Q37">
        <v>2.8364176453832046</v>
      </c>
      <c r="R37">
        <v>2.9728734667988865</v>
      </c>
      <c r="S37">
        <v>3.0006358782025844</v>
      </c>
      <c r="T37">
        <v>2.956203925460632</v>
      </c>
      <c r="U37">
        <v>2.867437974074627</v>
      </c>
      <c r="V37">
        <v>2.7548683721656309</v>
      </c>
      <c r="W37">
        <v>2.6331071961407826</v>
      </c>
      <c r="X37">
        <v>2.512107697810162</v>
      </c>
      <c r="Y37">
        <v>2.3982312876388745</v>
      </c>
      <c r="Z37">
        <v>2.2951419066954193</v>
      </c>
      <c r="AA37">
        <v>2.2045505557356737</v>
      </c>
      <c r="AB37">
        <v>2.1268229888151025</v>
      </c>
      <c r="AC37">
        <v>2.0614622637209035</v>
      </c>
      <c r="AD37">
        <v>2.007476363482219</v>
      </c>
      <c r="AE37">
        <v>1.9636449668645417</v>
      </c>
      <c r="AF37">
        <v>1.9287017274396856</v>
      </c>
    </row>
    <row r="38" spans="1:32" x14ac:dyDescent="0.25">
      <c r="A38" t="s">
        <v>245</v>
      </c>
      <c r="B38">
        <v>0.67946807350000005</v>
      </c>
      <c r="C38">
        <v>0.69302298640000004</v>
      </c>
      <c r="D38">
        <v>0.70684831020000005</v>
      </c>
      <c r="E38">
        <v>0.72094943929999999</v>
      </c>
      <c r="F38">
        <v>0.73533187609999995</v>
      </c>
      <c r="G38">
        <v>0.75000123240000005</v>
      </c>
      <c r="H38">
        <v>0.76496323209999995</v>
      </c>
      <c r="I38">
        <v>0.78022371319999995</v>
      </c>
      <c r="J38">
        <v>0.79578863010000001</v>
      </c>
      <c r="K38">
        <v>0.81166405630000005</v>
      </c>
      <c r="L38">
        <v>0.79614040230000005</v>
      </c>
      <c r="M38">
        <v>0.84266125469999997</v>
      </c>
      <c r="N38">
        <v>0.86839578520000005</v>
      </c>
      <c r="O38">
        <v>0.89124684620000005</v>
      </c>
      <c r="P38">
        <v>0.91255402320000001</v>
      </c>
      <c r="Q38">
        <v>0.93281834959999999</v>
      </c>
      <c r="R38">
        <v>0.95239253820000003</v>
      </c>
      <c r="S38">
        <v>0.97157017779999999</v>
      </c>
      <c r="T38">
        <v>0.99059161709999999</v>
      </c>
      <c r="U38">
        <v>1.0096478870000001</v>
      </c>
      <c r="V38">
        <v>1.0288875900000001</v>
      </c>
      <c r="W38">
        <v>1.048424054</v>
      </c>
      <c r="X38">
        <v>1.068341625</v>
      </c>
      <c r="Y38">
        <v>1.0887010939999999</v>
      </c>
      <c r="Z38">
        <v>1.109544503</v>
      </c>
      <c r="AA38">
        <v>1.130899455</v>
      </c>
      <c r="AB38">
        <v>1.1527829460000001</v>
      </c>
      <c r="AC38">
        <v>1.1752046570000001</v>
      </c>
      <c r="AD38">
        <v>1.198169671</v>
      </c>
      <c r="AE38">
        <v>1.2216805989999999</v>
      </c>
      <c r="AF38">
        <v>1.2457391550000001</v>
      </c>
    </row>
    <row r="39" spans="1:32" x14ac:dyDescent="0.25">
      <c r="A39" t="s">
        <v>246</v>
      </c>
      <c r="B39">
        <v>0.67946807350000005</v>
      </c>
      <c r="C39">
        <v>0.69302298640000004</v>
      </c>
      <c r="D39">
        <v>0.70684831020000005</v>
      </c>
      <c r="E39">
        <v>0.72094943929999999</v>
      </c>
      <c r="F39">
        <v>0.73533187609999995</v>
      </c>
      <c r="G39">
        <v>0.75000123240000005</v>
      </c>
      <c r="H39">
        <v>0.76496323209999995</v>
      </c>
      <c r="I39">
        <v>0.78022371319999995</v>
      </c>
      <c r="J39">
        <v>0.79578863010000001</v>
      </c>
      <c r="K39">
        <v>0.81166405630000005</v>
      </c>
      <c r="L39">
        <v>0.8278561861</v>
      </c>
      <c r="M39">
        <v>0.84437133750000004</v>
      </c>
      <c r="N39">
        <v>0.8612159546</v>
      </c>
      <c r="O39">
        <v>0.87839661010000003</v>
      </c>
      <c r="P39">
        <v>0.89592000760000001</v>
      </c>
      <c r="Q39">
        <v>0.91379298460000002</v>
      </c>
      <c r="R39">
        <v>0.932022515</v>
      </c>
      <c r="S39">
        <v>0.95061571180000004</v>
      </c>
      <c r="T39">
        <v>0.96957982980000001</v>
      </c>
      <c r="U39">
        <v>0.9889222687</v>
      </c>
      <c r="V39">
        <v>1.008650576</v>
      </c>
      <c r="W39">
        <v>1.0287724490000001</v>
      </c>
      <c r="X39">
        <v>1.0492957389999999</v>
      </c>
      <c r="Y39">
        <v>1.070228454</v>
      </c>
      <c r="Z39">
        <v>1.091578763</v>
      </c>
      <c r="AA39">
        <v>1.1133549949999999</v>
      </c>
      <c r="AB39">
        <v>1.135565648</v>
      </c>
      <c r="AC39">
        <v>1.1582193869999999</v>
      </c>
      <c r="AD39">
        <v>1.1813250529999999</v>
      </c>
      <c r="AE39">
        <v>1.204891661</v>
      </c>
      <c r="AF39">
        <v>1.2289284060000001</v>
      </c>
    </row>
    <row r="40" spans="1:32" x14ac:dyDescent="0.25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-3.1715783799999953E-2</v>
      </c>
      <c r="M40">
        <v>-1.7100828000000678E-3</v>
      </c>
      <c r="N40">
        <v>7.1798306000000478E-3</v>
      </c>
      <c r="O40">
        <v>1.2850236100000023E-2</v>
      </c>
      <c r="P40">
        <v>1.6634015599999996E-2</v>
      </c>
      <c r="Q40">
        <v>1.9025364999999961E-2</v>
      </c>
      <c r="R40">
        <v>2.0370023200000031E-2</v>
      </c>
      <c r="S40">
        <v>2.0954465999999949E-2</v>
      </c>
      <c r="T40">
        <v>2.1011787299999973E-2</v>
      </c>
      <c r="U40">
        <v>2.0725618300000082E-2</v>
      </c>
      <c r="V40">
        <v>2.0237014000000109E-2</v>
      </c>
      <c r="W40">
        <v>1.9651604999999961E-2</v>
      </c>
      <c r="X40">
        <v>1.9045886000000012E-2</v>
      </c>
      <c r="Y40">
        <v>1.8472639999999929E-2</v>
      </c>
      <c r="Z40">
        <v>1.7965739999999952E-2</v>
      </c>
      <c r="AA40">
        <v>1.7544460000000095E-2</v>
      </c>
      <c r="AB40">
        <v>1.7217298000000048E-2</v>
      </c>
      <c r="AC40">
        <v>1.6985270000000163E-2</v>
      </c>
      <c r="AD40">
        <v>1.6844618000000144E-2</v>
      </c>
      <c r="AE40">
        <v>1.678893799999992E-2</v>
      </c>
      <c r="AF40">
        <v>1.6810749000000014E-2</v>
      </c>
    </row>
    <row r="41" spans="1:32" x14ac:dyDescent="0.25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-3.8310740841850599</v>
      </c>
      <c r="M41">
        <v>-0.20252733886766405</v>
      </c>
      <c r="N41">
        <v>0.83368527506375578</v>
      </c>
      <c r="O41">
        <v>1.4629195914744209</v>
      </c>
      <c r="P41">
        <v>1.8566407111009209</v>
      </c>
      <c r="Q41">
        <v>2.0820213462601656</v>
      </c>
      <c r="R41">
        <v>2.1855720084187125</v>
      </c>
      <c r="S41">
        <v>2.2043046143559453</v>
      </c>
      <c r="T41">
        <v>2.1671023524008515</v>
      </c>
      <c r="U41">
        <v>2.0957782988591411</v>
      </c>
      <c r="V41">
        <v>2.0063453570069667</v>
      </c>
      <c r="W41">
        <v>1.9101993855980437</v>
      </c>
      <c r="X41">
        <v>1.8151113448865441</v>
      </c>
      <c r="Y41">
        <v>1.726046427840533</v>
      </c>
      <c r="Z41">
        <v>1.6458491690168442</v>
      </c>
      <c r="AA41">
        <v>1.5758190405388284</v>
      </c>
      <c r="AB41">
        <v>1.5161869355879043</v>
      </c>
      <c r="AC41">
        <v>1.4664985054338553</v>
      </c>
      <c r="AD41">
        <v>1.4259088095374572</v>
      </c>
      <c r="AE41">
        <v>1.3933981405486628</v>
      </c>
      <c r="AF41">
        <v>1.3679193122988265</v>
      </c>
    </row>
    <row r="42" spans="1:32" x14ac:dyDescent="0.25">
      <c r="A42" t="s">
        <v>368</v>
      </c>
      <c r="B42">
        <v>13.886728339999999</v>
      </c>
      <c r="C42">
        <v>14.163758870000001</v>
      </c>
      <c r="D42">
        <v>14.44631596</v>
      </c>
      <c r="E42">
        <v>14.734509859999999</v>
      </c>
      <c r="F42">
        <v>15.028453020000001</v>
      </c>
      <c r="G42">
        <v>15.32826015</v>
      </c>
      <c r="H42">
        <v>15.63404821</v>
      </c>
      <c r="I42">
        <v>15.945936530000001</v>
      </c>
      <c r="J42">
        <v>16.26404681</v>
      </c>
      <c r="K42">
        <v>16.588503159999998</v>
      </c>
      <c r="L42">
        <v>17.091677690000001</v>
      </c>
      <c r="M42">
        <v>17.934761930000001</v>
      </c>
      <c r="N42">
        <v>18.823444240000001</v>
      </c>
      <c r="O42">
        <v>19.643993420000001</v>
      </c>
      <c r="P42">
        <v>20.374926640000002</v>
      </c>
      <c r="Q42">
        <v>21.018458949999999</v>
      </c>
      <c r="R42">
        <v>21.587651359999999</v>
      </c>
      <c r="S42">
        <v>22.09954961</v>
      </c>
      <c r="T42">
        <v>22.571047620000002</v>
      </c>
      <c r="U42">
        <v>23.016883060000001</v>
      </c>
      <c r="V42">
        <v>23.448971740000001</v>
      </c>
      <c r="W42">
        <v>23.876444599999999</v>
      </c>
      <c r="X42">
        <v>24.305997179999999</v>
      </c>
      <c r="Y42">
        <v>24.742339749999999</v>
      </c>
      <c r="Z42">
        <v>25.18864335</v>
      </c>
      <c r="AA42">
        <v>25.646934609999999</v>
      </c>
      <c r="AB42">
        <v>26.11842317</v>
      </c>
      <c r="AC42">
        <v>26.603761160000001</v>
      </c>
      <c r="AD42">
        <v>27.103241000000001</v>
      </c>
      <c r="AE42">
        <v>27.616941059999998</v>
      </c>
      <c r="AF42">
        <v>28.144828799999999</v>
      </c>
    </row>
    <row r="43" spans="1:32" x14ac:dyDescent="0.25">
      <c r="A43" t="s">
        <v>369</v>
      </c>
      <c r="B43">
        <v>13.886728339999999</v>
      </c>
      <c r="C43">
        <v>14.163758870000001</v>
      </c>
      <c r="D43">
        <v>14.44631596</v>
      </c>
      <c r="E43">
        <v>14.734509859999999</v>
      </c>
      <c r="F43">
        <v>15.028453020000001</v>
      </c>
      <c r="G43">
        <v>15.32826015</v>
      </c>
      <c r="H43">
        <v>15.63404821</v>
      </c>
      <c r="I43">
        <v>15.945936530000001</v>
      </c>
      <c r="J43">
        <v>16.26404681</v>
      </c>
      <c r="K43">
        <v>16.588503159999998</v>
      </c>
      <c r="L43">
        <v>16.919432189999998</v>
      </c>
      <c r="M43">
        <v>17.256963020000001</v>
      </c>
      <c r="N43">
        <v>17.601227349999998</v>
      </c>
      <c r="O43">
        <v>17.952359520000002</v>
      </c>
      <c r="P43">
        <v>18.310496520000001</v>
      </c>
      <c r="Q43">
        <v>18.67577811</v>
      </c>
      <c r="R43">
        <v>19.048346810000002</v>
      </c>
      <c r="S43">
        <v>19.428348</v>
      </c>
      <c r="T43">
        <v>19.81592994</v>
      </c>
      <c r="U43">
        <v>20.211243880000001</v>
      </c>
      <c r="V43">
        <v>20.614444039999999</v>
      </c>
      <c r="W43">
        <v>21.025687770000001</v>
      </c>
      <c r="X43">
        <v>21.445135520000001</v>
      </c>
      <c r="Y43">
        <v>21.872950970000002</v>
      </c>
      <c r="Z43">
        <v>22.30930103</v>
      </c>
      <c r="AA43">
        <v>22.754355960000002</v>
      </c>
      <c r="AB43">
        <v>23.208289440000001</v>
      </c>
      <c r="AC43">
        <v>23.671278560000001</v>
      </c>
      <c r="AD43">
        <v>24.143504</v>
      </c>
      <c r="AE43">
        <v>24.625150000000001</v>
      </c>
      <c r="AF43">
        <v>25.116404509999999</v>
      </c>
    </row>
    <row r="44" spans="1:32" x14ac:dyDescent="0.25">
      <c r="A44" t="s">
        <v>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0.17224550000000249</v>
      </c>
      <c r="M44">
        <v>0.67779890999999992</v>
      </c>
      <c r="N44">
        <v>1.2222168900000021</v>
      </c>
      <c r="O44">
        <v>1.6916338999999994</v>
      </c>
      <c r="P44">
        <v>2.0644301200000008</v>
      </c>
      <c r="Q44">
        <v>2.3426808399999999</v>
      </c>
      <c r="R44">
        <v>2.5393045499999971</v>
      </c>
      <c r="S44">
        <v>2.6712016100000007</v>
      </c>
      <c r="T44">
        <v>2.7551176800000015</v>
      </c>
      <c r="U44">
        <v>2.80563918</v>
      </c>
      <c r="V44">
        <v>2.8345277000000024</v>
      </c>
      <c r="W44">
        <v>2.8507568299999981</v>
      </c>
      <c r="X44">
        <v>2.8608616599999976</v>
      </c>
      <c r="Y44">
        <v>2.8693887799999978</v>
      </c>
      <c r="Z44">
        <v>2.8793423199999992</v>
      </c>
      <c r="AA44">
        <v>2.8925786499999973</v>
      </c>
      <c r="AB44">
        <v>2.9101337299999983</v>
      </c>
      <c r="AC44">
        <v>2.9324826000000002</v>
      </c>
      <c r="AD44">
        <v>2.9597370000000005</v>
      </c>
      <c r="AE44">
        <v>2.9917910599999971</v>
      </c>
      <c r="AF44">
        <v>3.0284242900000002</v>
      </c>
    </row>
    <row r="45" spans="1:32" x14ac:dyDescent="0.25">
      <c r="A45" t="s">
        <v>371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1.0180335726739376</v>
      </c>
      <c r="M45">
        <v>3.9276836208924193</v>
      </c>
      <c r="N45">
        <v>6.9439299072516114</v>
      </c>
      <c r="O45">
        <v>9.4229056526826902</v>
      </c>
      <c r="P45">
        <v>11.274572034379759</v>
      </c>
      <c r="Q45">
        <v>12.543953061562686</v>
      </c>
      <c r="R45">
        <v>13.330839549114648</v>
      </c>
      <c r="S45">
        <v>13.748989929560661</v>
      </c>
      <c r="T45">
        <v>13.903549761944722</v>
      </c>
      <c r="U45">
        <v>13.881576001249062</v>
      </c>
      <c r="V45">
        <v>13.75020201611996</v>
      </c>
      <c r="W45">
        <v>13.558447462857949</v>
      </c>
      <c r="X45">
        <v>13.340375757159117</v>
      </c>
      <c r="Y45">
        <v>13.118434654453015</v>
      </c>
      <c r="Z45">
        <v>12.906465855331195</v>
      </c>
      <c r="AA45">
        <v>12.712197414353877</v>
      </c>
      <c r="AB45">
        <v>12.53919957144416</v>
      </c>
      <c r="AC45">
        <v>12.388357445783861</v>
      </c>
      <c r="AD45">
        <v>12.258937228001376</v>
      </c>
      <c r="AE45">
        <v>12.14933131371787</v>
      </c>
      <c r="AF45">
        <v>12.057555008696585</v>
      </c>
    </row>
    <row r="46" spans="1:32" x14ac:dyDescent="0.25">
      <c r="A46" t="s">
        <v>372</v>
      </c>
      <c r="B46">
        <v>47.958406740000001</v>
      </c>
      <c r="C46">
        <v>48.915143450000002</v>
      </c>
      <c r="D46">
        <v>49.89096636</v>
      </c>
      <c r="E46">
        <v>50.886256250000002</v>
      </c>
      <c r="F46">
        <v>51.901401470000003</v>
      </c>
      <c r="G46">
        <v>52.936798119999999</v>
      </c>
      <c r="H46">
        <v>53.992850199999999</v>
      </c>
      <c r="I46">
        <v>55.069969780000001</v>
      </c>
      <c r="J46">
        <v>56.168577149999997</v>
      </c>
      <c r="K46">
        <v>57.289100949999998</v>
      </c>
      <c r="L46">
        <v>58.19804121</v>
      </c>
      <c r="M46">
        <v>61.721602349999998</v>
      </c>
      <c r="N46">
        <v>65.054490400000006</v>
      </c>
      <c r="O46">
        <v>68.024031590000007</v>
      </c>
      <c r="P46">
        <v>70.65358483</v>
      </c>
      <c r="Q46">
        <v>72.978814069999999</v>
      </c>
      <c r="R46">
        <v>75.050968229999995</v>
      </c>
      <c r="S46">
        <v>76.928477419999993</v>
      </c>
      <c r="T46">
        <v>78.666886840000004</v>
      </c>
      <c r="U46">
        <v>80.313425429999995</v>
      </c>
      <c r="V46">
        <v>81.905586189999994</v>
      </c>
      <c r="W46">
        <v>83.471850149999995</v>
      </c>
      <c r="X46">
        <v>85.033206449999994</v>
      </c>
      <c r="Y46">
        <v>86.604766389999995</v>
      </c>
      <c r="Z46">
        <v>88.197186979999998</v>
      </c>
      <c r="AA46">
        <v>89.817831260000005</v>
      </c>
      <c r="AB46">
        <v>91.47168053</v>
      </c>
      <c r="AC46">
        <v>93.162039050000004</v>
      </c>
      <c r="AD46">
        <v>94.891072210000004</v>
      </c>
      <c r="AE46">
        <v>96.660211939999996</v>
      </c>
      <c r="AF46">
        <v>98.47045627</v>
      </c>
    </row>
    <row r="47" spans="1:32" x14ac:dyDescent="0.25">
      <c r="A47" t="s">
        <v>373</v>
      </c>
      <c r="B47">
        <v>47.958406740000001</v>
      </c>
      <c r="C47">
        <v>48.915143450000002</v>
      </c>
      <c r="D47">
        <v>49.89096636</v>
      </c>
      <c r="E47">
        <v>50.886256250000002</v>
      </c>
      <c r="F47">
        <v>51.901401470000003</v>
      </c>
      <c r="G47">
        <v>52.936798119999999</v>
      </c>
      <c r="H47">
        <v>53.992850199999999</v>
      </c>
      <c r="I47">
        <v>55.069969780000001</v>
      </c>
      <c r="J47">
        <v>56.168577149999997</v>
      </c>
      <c r="K47">
        <v>57.289100949999998</v>
      </c>
      <c r="L47">
        <v>58.43197842</v>
      </c>
      <c r="M47">
        <v>59.597655500000002</v>
      </c>
      <c r="N47">
        <v>60.786587009999998</v>
      </c>
      <c r="O47">
        <v>61.999236879999998</v>
      </c>
      <c r="P47">
        <v>63.236078259999999</v>
      </c>
      <c r="Q47">
        <v>64.497593760000001</v>
      </c>
      <c r="R47">
        <v>65.784275620000003</v>
      </c>
      <c r="S47">
        <v>67.096625869999997</v>
      </c>
      <c r="T47">
        <v>68.435156590000005</v>
      </c>
      <c r="U47">
        <v>69.800390070000006</v>
      </c>
      <c r="V47">
        <v>71.192858990000005</v>
      </c>
      <c r="W47">
        <v>72.613106700000003</v>
      </c>
      <c r="X47">
        <v>74.06168735</v>
      </c>
      <c r="Y47">
        <v>75.539166170000001</v>
      </c>
      <c r="Z47">
        <v>77.046119660000002</v>
      </c>
      <c r="AA47">
        <v>78.583135810000002</v>
      </c>
      <c r="AB47">
        <v>80.150814359999998</v>
      </c>
      <c r="AC47">
        <v>81.749767000000006</v>
      </c>
      <c r="AD47">
        <v>83.380617619999995</v>
      </c>
      <c r="AE47">
        <v>85.044002579999997</v>
      </c>
      <c r="AF47">
        <v>86.740570890000001</v>
      </c>
    </row>
    <row r="48" spans="1:32" x14ac:dyDescent="0.25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-0.23393721000000056</v>
      </c>
      <c r="M48">
        <v>2.1239468499999958</v>
      </c>
      <c r="N48">
        <v>4.2679033900000078</v>
      </c>
      <c r="O48">
        <v>6.024794710000009</v>
      </c>
      <c r="P48">
        <v>7.4175065700000005</v>
      </c>
      <c r="Q48">
        <v>8.4812203099999977</v>
      </c>
      <c r="R48">
        <v>9.2666926099999927</v>
      </c>
      <c r="S48">
        <v>9.8318515499999961</v>
      </c>
      <c r="T48">
        <v>10.231730249999998</v>
      </c>
      <c r="U48">
        <v>10.513035359999989</v>
      </c>
      <c r="V48">
        <v>10.712727199999989</v>
      </c>
      <c r="W48">
        <v>10.858743449999992</v>
      </c>
      <c r="X48">
        <v>10.971519099999995</v>
      </c>
      <c r="Y48">
        <v>11.065600219999993</v>
      </c>
      <c r="Z48">
        <v>11.151067319999996</v>
      </c>
      <c r="AA48">
        <v>11.234695450000004</v>
      </c>
      <c r="AB48">
        <v>11.320866170000002</v>
      </c>
      <c r="AC48">
        <v>11.412272049999999</v>
      </c>
      <c r="AD48">
        <v>11.510454590000009</v>
      </c>
      <c r="AE48">
        <v>11.616209359999999</v>
      </c>
      <c r="AF48">
        <v>11.729885379999999</v>
      </c>
    </row>
    <row r="49" spans="1:32" x14ac:dyDescent="0.25">
      <c r="A49" t="s">
        <v>375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-0.4003581879745699</v>
      </c>
      <c r="M49">
        <v>3.5638094018648037</v>
      </c>
      <c r="N49">
        <v>7.0211268635593793</v>
      </c>
      <c r="O49">
        <v>9.717530429706823</v>
      </c>
      <c r="P49">
        <v>11.729864934859414</v>
      </c>
      <c r="Q49">
        <v>13.149669337369696</v>
      </c>
      <c r="R49">
        <v>14.086485748552802</v>
      </c>
      <c r="S49">
        <v>14.653272683263175</v>
      </c>
      <c r="T49">
        <v>14.950985370427428</v>
      </c>
      <c r="U49">
        <v>15.06157107353825</v>
      </c>
      <c r="V49">
        <v>15.047474356247914</v>
      </c>
      <c r="W49">
        <v>14.954247164857893</v>
      </c>
      <c r="X49">
        <v>14.814027998242739</v>
      </c>
      <c r="Y49">
        <v>14.648824948764982</v>
      </c>
      <c r="Z49">
        <v>14.473236769364895</v>
      </c>
      <c r="AA49">
        <v>14.296573093193299</v>
      </c>
      <c r="AB49">
        <v>14.124455578394945</v>
      </c>
      <c r="AC49">
        <v>13.960005598548065</v>
      </c>
      <c r="AD49">
        <v>13.804712556169729</v>
      </c>
      <c r="AE49">
        <v>13.659057673200126</v>
      </c>
      <c r="AF49">
        <v>13.522951555017148</v>
      </c>
    </row>
    <row r="50" spans="1:32" x14ac:dyDescent="0.25">
      <c r="A50" t="s">
        <v>376</v>
      </c>
      <c r="B50">
        <v>8.1291121250000007</v>
      </c>
      <c r="C50">
        <v>8.2912822350000006</v>
      </c>
      <c r="D50">
        <v>8.4566875170000007</v>
      </c>
      <c r="E50">
        <v>8.625392518</v>
      </c>
      <c r="F50">
        <v>8.7974630650000005</v>
      </c>
      <c r="G50">
        <v>8.9729662979999993</v>
      </c>
      <c r="H50">
        <v>9.1519706969999994</v>
      </c>
      <c r="I50">
        <v>9.3345461079999996</v>
      </c>
      <c r="J50">
        <v>9.5207637700000003</v>
      </c>
      <c r="K50">
        <v>9.7106963440000005</v>
      </c>
      <c r="L50">
        <v>9.9277008139999996</v>
      </c>
      <c r="M50">
        <v>10.350722770000001</v>
      </c>
      <c r="N50">
        <v>10.79654189</v>
      </c>
      <c r="O50">
        <v>11.2150766</v>
      </c>
      <c r="P50">
        <v>11.597664630000001</v>
      </c>
      <c r="Q50">
        <v>11.94345461</v>
      </c>
      <c r="R50">
        <v>12.25667717</v>
      </c>
      <c r="S50">
        <v>12.54404003</v>
      </c>
      <c r="T50">
        <v>12.81274908</v>
      </c>
      <c r="U50">
        <v>13.06941559</v>
      </c>
      <c r="V50">
        <v>13.31959232</v>
      </c>
      <c r="W50">
        <v>13.567670830000001</v>
      </c>
      <c r="X50">
        <v>13.816961940000001</v>
      </c>
      <c r="Y50">
        <v>14.06985529</v>
      </c>
      <c r="Z50">
        <v>14.32800026</v>
      </c>
      <c r="AA50">
        <v>14.59247888</v>
      </c>
      <c r="AB50">
        <v>14.86395707</v>
      </c>
      <c r="AC50">
        <v>15.14280962</v>
      </c>
      <c r="AD50">
        <v>15.429218929999999</v>
      </c>
      <c r="AE50">
        <v>15.723250139999999</v>
      </c>
      <c r="AF50">
        <v>16.024905860000001</v>
      </c>
    </row>
    <row r="51" spans="1:32" x14ac:dyDescent="0.25">
      <c r="A51" t="s">
        <v>377</v>
      </c>
      <c r="B51">
        <v>8.1291121250000007</v>
      </c>
      <c r="C51">
        <v>8.2912822350000006</v>
      </c>
      <c r="D51">
        <v>8.4566875170000007</v>
      </c>
      <c r="E51">
        <v>8.625392518</v>
      </c>
      <c r="F51">
        <v>8.7974630650000005</v>
      </c>
      <c r="G51">
        <v>8.9729662979999993</v>
      </c>
      <c r="H51">
        <v>9.1519706969999994</v>
      </c>
      <c r="I51">
        <v>9.3345461079999996</v>
      </c>
      <c r="J51">
        <v>9.5207637700000003</v>
      </c>
      <c r="K51">
        <v>9.7106963440000005</v>
      </c>
      <c r="L51">
        <v>9.904417939</v>
      </c>
      <c r="M51">
        <v>10.102004150000001</v>
      </c>
      <c r="N51">
        <v>10.30353206</v>
      </c>
      <c r="O51">
        <v>10.50908031</v>
      </c>
      <c r="P51">
        <v>10.71872911</v>
      </c>
      <c r="Q51">
        <v>10.93256025</v>
      </c>
      <c r="R51">
        <v>11.150657170000001</v>
      </c>
      <c r="S51">
        <v>11.373104980000001</v>
      </c>
      <c r="T51">
        <v>11.599990460000001</v>
      </c>
      <c r="U51">
        <v>11.831402150000001</v>
      </c>
      <c r="V51">
        <v>12.06743034</v>
      </c>
      <c r="W51">
        <v>12.308167129999999</v>
      </c>
      <c r="X51">
        <v>12.55370645</v>
      </c>
      <c r="Y51">
        <v>12.804144109999999</v>
      </c>
      <c r="Z51">
        <v>13.059577819999999</v>
      </c>
      <c r="AA51">
        <v>13.32010725</v>
      </c>
      <c r="AB51">
        <v>13.585834070000001</v>
      </c>
      <c r="AC51">
        <v>13.856861950000001</v>
      </c>
      <c r="AD51">
        <v>14.133296639999999</v>
      </c>
      <c r="AE51">
        <v>14.41524602</v>
      </c>
      <c r="AF51">
        <v>14.70282008</v>
      </c>
    </row>
    <row r="52" spans="1:32" x14ac:dyDescent="0.25">
      <c r="A52" t="s">
        <v>378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2.3282874999999592E-2</v>
      </c>
      <c r="M52">
        <v>0.24871862</v>
      </c>
      <c r="N52">
        <v>0.49300983000000009</v>
      </c>
      <c r="O52">
        <v>0.70599628999999986</v>
      </c>
      <c r="P52">
        <v>0.87893552000000064</v>
      </c>
      <c r="Q52">
        <v>1.01089436</v>
      </c>
      <c r="R52">
        <v>1.1060199999999991</v>
      </c>
      <c r="S52">
        <v>1.1709350499999989</v>
      </c>
      <c r="T52">
        <v>1.2127586199999989</v>
      </c>
      <c r="U52">
        <v>1.2380134399999996</v>
      </c>
      <c r="V52">
        <v>1.2521619800000003</v>
      </c>
      <c r="W52">
        <v>1.2595037000000016</v>
      </c>
      <c r="X52">
        <v>1.2632554900000006</v>
      </c>
      <c r="Y52">
        <v>1.2657111800000003</v>
      </c>
      <c r="Z52">
        <v>1.2684224400000002</v>
      </c>
      <c r="AA52">
        <v>1.2723716300000003</v>
      </c>
      <c r="AB52">
        <v>1.278122999999999</v>
      </c>
      <c r="AC52">
        <v>1.2859476699999988</v>
      </c>
      <c r="AD52">
        <v>1.29592229</v>
      </c>
      <c r="AE52">
        <v>1.3080041199999997</v>
      </c>
      <c r="AF52">
        <v>1.3220857800000001</v>
      </c>
    </row>
    <row r="53" spans="1:32" x14ac:dyDescent="0.25">
      <c r="A53" t="s">
        <v>379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0.2350756515263841</v>
      </c>
      <c r="M53">
        <v>2.4620720433974563</v>
      </c>
      <c r="N53">
        <v>4.7848623863067763</v>
      </c>
      <c r="O53">
        <v>6.7179645523139042</v>
      </c>
      <c r="P53">
        <v>8.1999975088464581</v>
      </c>
      <c r="Q53">
        <v>9.2466388191183349</v>
      </c>
      <c r="R53">
        <v>9.9188772745669507</v>
      </c>
      <c r="S53">
        <v>10.295649710955178</v>
      </c>
      <c r="T53">
        <v>10.454824287846854</v>
      </c>
      <c r="U53">
        <v>10.463793084744388</v>
      </c>
      <c r="V53">
        <v>10.376376284928291</v>
      </c>
      <c r="W53">
        <v>10.233072777587493</v>
      </c>
      <c r="X53">
        <v>10.062808900553843</v>
      </c>
      <c r="Y53">
        <v>9.8851681855992588</v>
      </c>
      <c r="Z53">
        <v>9.7125838023452982</v>
      </c>
      <c r="AA53">
        <v>9.552262651638932</v>
      </c>
      <c r="AB53">
        <v>9.4077624782885181</v>
      </c>
      <c r="AC53">
        <v>9.2802228573836576</v>
      </c>
      <c r="AD53">
        <v>9.1692852913897394</v>
      </c>
      <c r="AE53">
        <v>9.0737550936366151</v>
      </c>
      <c r="AF53">
        <v>8.9920557607748428</v>
      </c>
    </row>
    <row r="54" spans="1:32" x14ac:dyDescent="0.25">
      <c r="A54" t="s">
        <v>380</v>
      </c>
      <c r="B54">
        <v>15.44516752</v>
      </c>
      <c r="C54">
        <v>15.753287820000001</v>
      </c>
      <c r="D54">
        <v>16.067554900000001</v>
      </c>
      <c r="E54">
        <v>16.388091379999999</v>
      </c>
      <c r="F54">
        <v>16.715022340000001</v>
      </c>
      <c r="G54">
        <v>17.04847534</v>
      </c>
      <c r="H54">
        <v>17.388580489999999</v>
      </c>
      <c r="I54">
        <v>17.735470509999999</v>
      </c>
      <c r="J54">
        <v>18.089280729999999</v>
      </c>
      <c r="K54">
        <v>18.45014922</v>
      </c>
      <c r="L54">
        <v>18.320220760000002</v>
      </c>
      <c r="M54">
        <v>20.478973910000001</v>
      </c>
      <c r="N54">
        <v>21.81660827</v>
      </c>
      <c r="O54">
        <v>22.835182639999999</v>
      </c>
      <c r="P54">
        <v>23.658273430000001</v>
      </c>
      <c r="Q54">
        <v>24.343707590000001</v>
      </c>
      <c r="R54">
        <v>24.934323509999999</v>
      </c>
      <c r="S54">
        <v>25.463698220000001</v>
      </c>
      <c r="T54">
        <v>25.95696804</v>
      </c>
      <c r="U54">
        <v>26.43209826</v>
      </c>
      <c r="V54">
        <v>26.901486429999999</v>
      </c>
      <c r="W54">
        <v>27.373455079999999</v>
      </c>
      <c r="X54">
        <v>27.853452109999999</v>
      </c>
      <c r="Y54">
        <v>28.34494647</v>
      </c>
      <c r="Z54">
        <v>28.850070769999999</v>
      </c>
      <c r="AA54">
        <v>29.370072879999999</v>
      </c>
      <c r="AB54">
        <v>29.905629940000001</v>
      </c>
      <c r="AC54">
        <v>30.457065119999999</v>
      </c>
      <c r="AD54">
        <v>31.024495980000001</v>
      </c>
      <c r="AE54">
        <v>31.607934780000001</v>
      </c>
      <c r="AF54">
        <v>32.207354539999997</v>
      </c>
    </row>
    <row r="55" spans="1:32" x14ac:dyDescent="0.25">
      <c r="A55" t="s">
        <v>381</v>
      </c>
      <c r="B55">
        <v>15.44516752</v>
      </c>
      <c r="C55">
        <v>15.753287820000001</v>
      </c>
      <c r="D55">
        <v>16.067554900000001</v>
      </c>
      <c r="E55">
        <v>16.388091379999999</v>
      </c>
      <c r="F55">
        <v>16.715022340000001</v>
      </c>
      <c r="G55">
        <v>17.04847534</v>
      </c>
      <c r="H55">
        <v>17.388580489999999</v>
      </c>
      <c r="I55">
        <v>17.735470509999999</v>
      </c>
      <c r="J55">
        <v>18.089280729999999</v>
      </c>
      <c r="K55">
        <v>18.45014922</v>
      </c>
      <c r="L55">
        <v>18.818216790000001</v>
      </c>
      <c r="M55">
        <v>19.193627039999999</v>
      </c>
      <c r="N55">
        <v>19.576526470000001</v>
      </c>
      <c r="O55">
        <v>19.96706447</v>
      </c>
      <c r="P55">
        <v>20.365393430000001</v>
      </c>
      <c r="Q55">
        <v>20.771668779999999</v>
      </c>
      <c r="R55">
        <v>21.18604903</v>
      </c>
      <c r="S55">
        <v>21.608695879999999</v>
      </c>
      <c r="T55">
        <v>22.03977424</v>
      </c>
      <c r="U55">
        <v>22.479452309999999</v>
      </c>
      <c r="V55">
        <v>22.927901640000002</v>
      </c>
      <c r="W55">
        <v>23.385297229999999</v>
      </c>
      <c r="X55">
        <v>23.851817539999999</v>
      </c>
      <c r="Y55">
        <v>24.32764461</v>
      </c>
      <c r="Z55">
        <v>24.812964090000001</v>
      </c>
      <c r="AA55">
        <v>25.30796535</v>
      </c>
      <c r="AB55">
        <v>25.812841540000001</v>
      </c>
      <c r="AC55">
        <v>26.327789660000001</v>
      </c>
      <c r="AD55">
        <v>26.85301063</v>
      </c>
      <c r="AE55">
        <v>27.3887094</v>
      </c>
      <c r="AF55">
        <v>27.935094970000002</v>
      </c>
    </row>
    <row r="56" spans="1:32" x14ac:dyDescent="0.25">
      <c r="A56" t="s">
        <v>382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-0.49799602999999948</v>
      </c>
      <c r="M56">
        <v>1.2853468700000015</v>
      </c>
      <c r="N56">
        <v>2.2400817999999987</v>
      </c>
      <c r="O56">
        <v>2.8681181699999989</v>
      </c>
      <c r="P56">
        <v>3.2928800000000003</v>
      </c>
      <c r="Q56">
        <v>3.5720388100000022</v>
      </c>
      <c r="R56">
        <v>3.7482744799999992</v>
      </c>
      <c r="S56">
        <v>3.8550023400000022</v>
      </c>
      <c r="T56">
        <v>3.9171937999999997</v>
      </c>
      <c r="U56">
        <v>3.9526459500000009</v>
      </c>
      <c r="V56">
        <v>3.9735847899999968</v>
      </c>
      <c r="W56">
        <v>3.9881578500000003</v>
      </c>
      <c r="X56">
        <v>4.0016345700000002</v>
      </c>
      <c r="Y56">
        <v>4.0173018599999999</v>
      </c>
      <c r="Z56">
        <v>4.0371066799999973</v>
      </c>
      <c r="AA56">
        <v>4.0621075299999987</v>
      </c>
      <c r="AB56">
        <v>4.0927883999999999</v>
      </c>
      <c r="AC56">
        <v>4.1292754599999988</v>
      </c>
      <c r="AD56">
        <v>4.1714853500000011</v>
      </c>
      <c r="AE56">
        <v>4.219225380000001</v>
      </c>
      <c r="AF56">
        <v>4.2722595699999957</v>
      </c>
    </row>
    <row r="57" spans="1:32" x14ac:dyDescent="0.25">
      <c r="A57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-2.6463507969821776</v>
      </c>
      <c r="M57">
        <v>6.6967377625985147</v>
      </c>
      <c r="N57">
        <v>11.442692877272197</v>
      </c>
      <c r="O57">
        <v>14.364245552015277</v>
      </c>
      <c r="P57">
        <v>16.168997723114444</v>
      </c>
      <c r="Q57">
        <v>17.196686736307587</v>
      </c>
      <c r="R57">
        <v>17.692182599466012</v>
      </c>
      <c r="S57">
        <v>17.840050882330249</v>
      </c>
      <c r="T57">
        <v>17.773293670543524</v>
      </c>
      <c r="U57">
        <v>17.583373008788406</v>
      </c>
      <c r="V57">
        <v>17.330782608852815</v>
      </c>
      <c r="W57">
        <v>17.054125123044251</v>
      </c>
      <c r="X57">
        <v>16.77706348075645</v>
      </c>
      <c r="Y57">
        <v>16.513320234662878</v>
      </c>
      <c r="Z57">
        <v>16.270150818567508</v>
      </c>
      <c r="AA57">
        <v>16.05070764805674</v>
      </c>
      <c r="AB57">
        <v>15.855629042845788</v>
      </c>
      <c r="AC57">
        <v>15.684094689778071</v>
      </c>
      <c r="AD57">
        <v>15.534516436453671</v>
      </c>
      <c r="AE57">
        <v>15.40498063775142</v>
      </c>
      <c r="AF57">
        <v>15.293520836739782</v>
      </c>
    </row>
    <row r="58" spans="1:32" x14ac:dyDescent="0.25">
      <c r="A58" t="s">
        <v>384</v>
      </c>
      <c r="B58">
        <v>4.0663324830000001</v>
      </c>
      <c r="C58">
        <v>4.1474529750000002</v>
      </c>
      <c r="D58">
        <v>4.2301917610000004</v>
      </c>
      <c r="E58">
        <v>4.3145811270000003</v>
      </c>
      <c r="F58">
        <v>4.4006540019999996</v>
      </c>
      <c r="G58">
        <v>4.4884439699999996</v>
      </c>
      <c r="H58">
        <v>4.5779852859999997</v>
      </c>
      <c r="I58">
        <v>4.6693128880000003</v>
      </c>
      <c r="J58">
        <v>4.7624624119999996</v>
      </c>
      <c r="K58">
        <v>4.8574702040000002</v>
      </c>
      <c r="L58">
        <v>4.7662077150000002</v>
      </c>
      <c r="M58">
        <v>5.1678186889999997</v>
      </c>
      <c r="N58">
        <v>5.4487708919999998</v>
      </c>
      <c r="O58">
        <v>5.692450064</v>
      </c>
      <c r="P58">
        <v>5.9137388350000002</v>
      </c>
      <c r="Q58">
        <v>6.1152132569999997</v>
      </c>
      <c r="R58">
        <v>6.2991365080000001</v>
      </c>
      <c r="S58">
        <v>6.4687214610000003</v>
      </c>
      <c r="T58">
        <v>6.627526134</v>
      </c>
      <c r="U58">
        <v>6.7788780930000003</v>
      </c>
      <c r="V58">
        <v>6.9255881810000002</v>
      </c>
      <c r="W58">
        <v>7.0698811140000002</v>
      </c>
      <c r="X58">
        <v>7.2134411360000001</v>
      </c>
      <c r="Y58">
        <v>7.3575023130000003</v>
      </c>
      <c r="Z58">
        <v>7.502945328</v>
      </c>
      <c r="AA58">
        <v>7.6503840910000003</v>
      </c>
      <c r="AB58">
        <v>7.8002371410000002</v>
      </c>
      <c r="AC58">
        <v>7.9527840779999996</v>
      </c>
      <c r="AD58">
        <v>8.1082091129999991</v>
      </c>
      <c r="AE58">
        <v>8.2666340930000004</v>
      </c>
      <c r="AF58">
        <v>8.4281430959999994</v>
      </c>
    </row>
    <row r="59" spans="1:32" x14ac:dyDescent="0.25">
      <c r="A59" t="s">
        <v>385</v>
      </c>
      <c r="B59">
        <v>4.0663324830000001</v>
      </c>
      <c r="C59">
        <v>4.1474529750000002</v>
      </c>
      <c r="D59">
        <v>4.2301917610000004</v>
      </c>
      <c r="E59">
        <v>4.3145811270000003</v>
      </c>
      <c r="F59">
        <v>4.4006540019999996</v>
      </c>
      <c r="G59">
        <v>4.4884439699999996</v>
      </c>
      <c r="H59">
        <v>4.5779852859999997</v>
      </c>
      <c r="I59">
        <v>4.6693128880000003</v>
      </c>
      <c r="J59">
        <v>4.7624624119999996</v>
      </c>
      <c r="K59">
        <v>4.8574702040000002</v>
      </c>
      <c r="L59">
        <v>4.9543733339999996</v>
      </c>
      <c r="M59">
        <v>5.053209614</v>
      </c>
      <c r="N59">
        <v>5.1540176090000003</v>
      </c>
      <c r="O59">
        <v>5.2568366519999996</v>
      </c>
      <c r="P59">
        <v>5.3617068630000002</v>
      </c>
      <c r="Q59">
        <v>5.4686691620000003</v>
      </c>
      <c r="R59">
        <v>5.5777652839999998</v>
      </c>
      <c r="S59">
        <v>5.6890377970000001</v>
      </c>
      <c r="T59">
        <v>5.802530118</v>
      </c>
      <c r="U59">
        <v>5.9182865319999998</v>
      </c>
      <c r="V59">
        <v>6.0363522060000001</v>
      </c>
      <c r="W59">
        <v>6.1567732069999996</v>
      </c>
      <c r="X59">
        <v>6.2795965220000003</v>
      </c>
      <c r="Y59">
        <v>6.404870077</v>
      </c>
      <c r="Z59">
        <v>6.5326427520000001</v>
      </c>
      <c r="AA59">
        <v>6.6629644020000001</v>
      </c>
      <c r="AB59">
        <v>6.7958858769999999</v>
      </c>
      <c r="AC59">
        <v>6.9314590430000003</v>
      </c>
      <c r="AD59">
        <v>7.0697367990000002</v>
      </c>
      <c r="AE59">
        <v>7.2107730989999999</v>
      </c>
      <c r="AF59">
        <v>7.3546229749999998</v>
      </c>
    </row>
    <row r="60" spans="1:32" x14ac:dyDescent="0.25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-0.1881656189999994</v>
      </c>
      <c r="M60">
        <v>0.11460907499999973</v>
      </c>
      <c r="N60">
        <v>0.29475328299999948</v>
      </c>
      <c r="O60">
        <v>0.43561341200000037</v>
      </c>
      <c r="P60">
        <v>0.55203197199999998</v>
      </c>
      <c r="Q60">
        <v>0.64654409499999943</v>
      </c>
      <c r="R60">
        <v>0.72137122400000031</v>
      </c>
      <c r="S60">
        <v>0.77968366400000022</v>
      </c>
      <c r="T60">
        <v>0.82499601600000005</v>
      </c>
      <c r="U60">
        <v>0.86059156100000056</v>
      </c>
      <c r="V60">
        <v>0.88923597500000007</v>
      </c>
      <c r="W60">
        <v>0.91310790700000055</v>
      </c>
      <c r="X60">
        <v>0.93384461399999985</v>
      </c>
      <c r="Y60">
        <v>0.95263223600000035</v>
      </c>
      <c r="Z60">
        <v>0.97030257599999992</v>
      </c>
      <c r="AA60">
        <v>0.98741968900000021</v>
      </c>
      <c r="AB60">
        <v>1.0043512640000003</v>
      </c>
      <c r="AC60">
        <v>1.0213250349999994</v>
      </c>
      <c r="AD60">
        <v>1.038472313999999</v>
      </c>
      <c r="AE60">
        <v>1.0558609940000006</v>
      </c>
      <c r="AF60">
        <v>1.0735201209999996</v>
      </c>
    </row>
    <row r="61" spans="1:32" x14ac:dyDescent="0.25">
      <c r="A61" t="s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-3.7979701228546769</v>
      </c>
      <c r="M61">
        <v>2.2680451387267597</v>
      </c>
      <c r="N61">
        <v>5.7189032976002752</v>
      </c>
      <c r="O61">
        <v>8.2866073427308784</v>
      </c>
      <c r="P61">
        <v>10.295825305360417</v>
      </c>
      <c r="Q61">
        <v>11.822695355071456</v>
      </c>
      <c r="R61">
        <v>12.932979199918604</v>
      </c>
      <c r="S61">
        <v>13.705018173919514</v>
      </c>
      <c r="T61">
        <v>14.217867020470676</v>
      </c>
      <c r="U61">
        <v>14.541228383364135</v>
      </c>
      <c r="V61">
        <v>14.731346757999297</v>
      </c>
      <c r="W61">
        <v>14.830949205045174</v>
      </c>
      <c r="X61">
        <v>14.871092604888858</v>
      </c>
      <c r="Y61">
        <v>14.873560658488906</v>
      </c>
      <c r="Z61">
        <v>14.853140035905632</v>
      </c>
      <c r="AA61">
        <v>14.81952520568186</v>
      </c>
      <c r="AB61">
        <v>14.778812978586453</v>
      </c>
      <c r="AC61">
        <v>14.73463276150242</v>
      </c>
      <c r="AD61">
        <v>14.688981266557043</v>
      </c>
      <c r="AE61">
        <v>14.642826497292338</v>
      </c>
      <c r="AF61">
        <v>14.596535058957238</v>
      </c>
    </row>
    <row r="62" spans="1:32" x14ac:dyDescent="0.25">
      <c r="A62" t="s">
        <v>388</v>
      </c>
      <c r="B62">
        <v>1.7296941079999999</v>
      </c>
      <c r="C62">
        <v>1.7642002969999999</v>
      </c>
      <c r="D62">
        <v>1.799394859</v>
      </c>
      <c r="E62">
        <v>1.8352915279999999</v>
      </c>
      <c r="F62">
        <v>1.8719043099999999</v>
      </c>
      <c r="G62">
        <v>1.9092474909999999</v>
      </c>
      <c r="H62">
        <v>1.9473356420000001</v>
      </c>
      <c r="I62">
        <v>1.9861836260000001</v>
      </c>
      <c r="J62">
        <v>2.025806599</v>
      </c>
      <c r="K62">
        <v>2.066220022</v>
      </c>
      <c r="L62">
        <v>1.9476729189999999</v>
      </c>
      <c r="M62">
        <v>2.2160520500000001</v>
      </c>
      <c r="N62">
        <v>2.352320164</v>
      </c>
      <c r="O62">
        <v>2.465878392</v>
      </c>
      <c r="P62">
        <v>2.5699344059999998</v>
      </c>
      <c r="Q62">
        <v>2.665192899</v>
      </c>
      <c r="R62">
        <v>2.7521161319999998</v>
      </c>
      <c r="S62">
        <v>2.8319408209999999</v>
      </c>
      <c r="T62">
        <v>2.9062738349999999</v>
      </c>
      <c r="U62">
        <v>2.976716444</v>
      </c>
      <c r="V62">
        <v>3.044666061</v>
      </c>
      <c r="W62">
        <v>3.111249001</v>
      </c>
      <c r="X62">
        <v>3.1773257680000002</v>
      </c>
      <c r="Y62">
        <v>3.2435280670000002</v>
      </c>
      <c r="Z62">
        <v>3.3103043840000002</v>
      </c>
      <c r="AA62">
        <v>3.3779630859999998</v>
      </c>
      <c r="AB62">
        <v>3.446708997</v>
      </c>
      <c r="AC62">
        <v>3.516672748</v>
      </c>
      <c r="AD62">
        <v>3.5879336550000001</v>
      </c>
      <c r="AE62">
        <v>3.6605371779999998</v>
      </c>
      <c r="AF62">
        <v>3.7345080359999998</v>
      </c>
    </row>
    <row r="63" spans="1:32" x14ac:dyDescent="0.25">
      <c r="A63" t="s">
        <v>389</v>
      </c>
      <c r="B63">
        <v>1.7296941079999999</v>
      </c>
      <c r="C63">
        <v>1.7642002969999999</v>
      </c>
      <c r="D63">
        <v>1.799394859</v>
      </c>
      <c r="E63">
        <v>1.8352915279999999</v>
      </c>
      <c r="F63">
        <v>1.8719043099999999</v>
      </c>
      <c r="G63">
        <v>1.9092474909999999</v>
      </c>
      <c r="H63">
        <v>1.9473356420000001</v>
      </c>
      <c r="I63">
        <v>1.9861836260000001</v>
      </c>
      <c r="J63">
        <v>2.025806599</v>
      </c>
      <c r="K63">
        <v>2.066220022</v>
      </c>
      <c r="L63">
        <v>2.1074396649999998</v>
      </c>
      <c r="M63">
        <v>2.1494816110000001</v>
      </c>
      <c r="N63">
        <v>2.1923622649999999</v>
      </c>
      <c r="O63">
        <v>2.2360983569999999</v>
      </c>
      <c r="P63">
        <v>2.2807069539999998</v>
      </c>
      <c r="Q63">
        <v>2.3262054609999998</v>
      </c>
      <c r="R63">
        <v>2.3726116309999998</v>
      </c>
      <c r="S63">
        <v>2.4199435720000002</v>
      </c>
      <c r="T63">
        <v>2.4682197530000001</v>
      </c>
      <c r="U63">
        <v>2.517459009</v>
      </c>
      <c r="V63">
        <v>2.5676805539999998</v>
      </c>
      <c r="W63">
        <v>2.618903983</v>
      </c>
      <c r="X63">
        <v>2.6711492840000002</v>
      </c>
      <c r="Y63">
        <v>2.7244368429999999</v>
      </c>
      <c r="Z63">
        <v>2.7787874509999999</v>
      </c>
      <c r="AA63">
        <v>2.8342223149999999</v>
      </c>
      <c r="AB63">
        <v>2.8907630659999999</v>
      </c>
      <c r="AC63">
        <v>2.9484317660000001</v>
      </c>
      <c r="AD63">
        <v>3.0072509150000002</v>
      </c>
      <c r="AE63">
        <v>3.0672434659999999</v>
      </c>
      <c r="AF63">
        <v>3.1284328260000001</v>
      </c>
    </row>
    <row r="64" spans="1:32" x14ac:dyDescent="0.25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-0.15976674599999985</v>
      </c>
      <c r="M64">
        <v>6.6570438999999926E-2</v>
      </c>
      <c r="N64">
        <v>0.15995789900000013</v>
      </c>
      <c r="O64">
        <v>0.2297800350000001</v>
      </c>
      <c r="P64">
        <v>0.289227452</v>
      </c>
      <c r="Q64">
        <v>0.3389874380000002</v>
      </c>
      <c r="R64">
        <v>0.37950450099999999</v>
      </c>
      <c r="S64">
        <v>0.41199724899999968</v>
      </c>
      <c r="T64">
        <v>0.43805408199999984</v>
      </c>
      <c r="U64">
        <v>0.45925743500000005</v>
      </c>
      <c r="V64">
        <v>0.4769855070000002</v>
      </c>
      <c r="W64">
        <v>0.49234501799999997</v>
      </c>
      <c r="X64">
        <v>0.50617648400000004</v>
      </c>
      <c r="Y64">
        <v>0.5190912240000003</v>
      </c>
      <c r="Z64">
        <v>0.53151693300000025</v>
      </c>
      <c r="AA64">
        <v>0.54374077099999996</v>
      </c>
      <c r="AB64">
        <v>0.55594593100000012</v>
      </c>
      <c r="AC64">
        <v>0.56824098199999984</v>
      </c>
      <c r="AD64">
        <v>0.58068273999999986</v>
      </c>
      <c r="AE64">
        <v>0.59329371199999992</v>
      </c>
      <c r="AF64">
        <v>0.60607520999999975</v>
      </c>
    </row>
    <row r="65" spans="1:32" x14ac:dyDescent="0.25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-7.5810828017228165</v>
      </c>
      <c r="M65">
        <v>3.0970462207875915</v>
      </c>
      <c r="N65">
        <v>7.2961435960493537</v>
      </c>
      <c r="O65">
        <v>10.275935952489945</v>
      </c>
      <c r="P65">
        <v>12.681482445289195</v>
      </c>
      <c r="Q65">
        <v>14.572549316184414</v>
      </c>
      <c r="R65">
        <v>15.995222144302135</v>
      </c>
      <c r="S65">
        <v>17.025076690507213</v>
      </c>
      <c r="T65">
        <v>17.747774746051959</v>
      </c>
      <c r="U65">
        <v>18.242896244115169</v>
      </c>
      <c r="V65">
        <v>18.576512808687973</v>
      </c>
      <c r="W65">
        <v>18.799658986963319</v>
      </c>
      <c r="X65">
        <v>18.949763947375086</v>
      </c>
      <c r="Y65">
        <v>19.053156814176898</v>
      </c>
      <c r="Z65">
        <v>19.127657022084342</v>
      </c>
      <c r="AA65">
        <v>19.184831342350073</v>
      </c>
      <c r="AB65">
        <v>19.231805523559299</v>
      </c>
      <c r="AC65">
        <v>19.272651602546876</v>
      </c>
      <c r="AD65">
        <v>19.309421009852777</v>
      </c>
      <c r="AE65">
        <v>19.342895944732931</v>
      </c>
      <c r="AF65">
        <v>19.373125258211953</v>
      </c>
    </row>
    <row r="66" spans="1:32" x14ac:dyDescent="0.25">
      <c r="A66" t="s">
        <v>392</v>
      </c>
      <c r="B66">
        <v>42.993698129999999</v>
      </c>
      <c r="C66">
        <v>43.851392359999998</v>
      </c>
      <c r="D66">
        <v>44.726196960000003</v>
      </c>
      <c r="E66">
        <v>45.618453299999999</v>
      </c>
      <c r="F66">
        <v>46.52850952</v>
      </c>
      <c r="G66">
        <v>47.456720730000001</v>
      </c>
      <c r="H66">
        <v>48.403449100000003</v>
      </c>
      <c r="I66">
        <v>49.369064029999997</v>
      </c>
      <c r="J66">
        <v>50.353942310000001</v>
      </c>
      <c r="K66">
        <v>51.358468209999998</v>
      </c>
      <c r="L66">
        <v>50.458547019999997</v>
      </c>
      <c r="M66">
        <v>54.413034289999999</v>
      </c>
      <c r="N66">
        <v>57.020005439999998</v>
      </c>
      <c r="O66">
        <v>59.219675909999999</v>
      </c>
      <c r="P66">
        <v>61.191466320000004</v>
      </c>
      <c r="Q66">
        <v>62.981003459999997</v>
      </c>
      <c r="R66">
        <v>64.621609969999994</v>
      </c>
      <c r="S66">
        <v>66.148321150000001</v>
      </c>
      <c r="T66">
        <v>67.594852329999995</v>
      </c>
      <c r="U66">
        <v>68.990547149999998</v>
      </c>
      <c r="V66">
        <v>70.359227419999996</v>
      </c>
      <c r="W66">
        <v>71.719326679999995</v>
      </c>
      <c r="X66">
        <v>73.084614939999994</v>
      </c>
      <c r="Y66">
        <v>74.465091209999997</v>
      </c>
      <c r="Z66">
        <v>75.867837620000003</v>
      </c>
      <c r="AA66">
        <v>77.29775454</v>
      </c>
      <c r="AB66">
        <v>78.758159300000003</v>
      </c>
      <c r="AC66">
        <v>80.251257379999998</v>
      </c>
      <c r="AD66">
        <v>81.778504170000005</v>
      </c>
      <c r="AE66">
        <v>83.340876210000005</v>
      </c>
      <c r="AF66">
        <v>84.93906939</v>
      </c>
    </row>
    <row r="67" spans="1:32" x14ac:dyDescent="0.25">
      <c r="A67" t="s">
        <v>393</v>
      </c>
      <c r="B67">
        <v>42.993698129999999</v>
      </c>
      <c r="C67">
        <v>43.851392359999998</v>
      </c>
      <c r="D67">
        <v>44.726196960000003</v>
      </c>
      <c r="E67">
        <v>45.618453299999999</v>
      </c>
      <c r="F67">
        <v>46.52850952</v>
      </c>
      <c r="G67">
        <v>47.456720730000001</v>
      </c>
      <c r="H67">
        <v>48.403449100000003</v>
      </c>
      <c r="I67">
        <v>49.369064029999997</v>
      </c>
      <c r="J67">
        <v>50.353942310000001</v>
      </c>
      <c r="K67">
        <v>51.358468209999998</v>
      </c>
      <c r="L67">
        <v>52.383033709999999</v>
      </c>
      <c r="M67">
        <v>53.428038559999997</v>
      </c>
      <c r="N67">
        <v>54.493890540000002</v>
      </c>
      <c r="O67">
        <v>55.581005509999997</v>
      </c>
      <c r="P67">
        <v>56.68980767</v>
      </c>
      <c r="Q67">
        <v>57.820729649999997</v>
      </c>
      <c r="R67">
        <v>58.974212729999998</v>
      </c>
      <c r="S67">
        <v>60.150706999999997</v>
      </c>
      <c r="T67">
        <v>61.350671499999997</v>
      </c>
      <c r="U67">
        <v>62.57457445</v>
      </c>
      <c r="V67">
        <v>63.822893409999999</v>
      </c>
      <c r="W67">
        <v>65.096115459999993</v>
      </c>
      <c r="X67">
        <v>66.394737390000003</v>
      </c>
      <c r="Y67">
        <v>67.719265930000006</v>
      </c>
      <c r="Z67">
        <v>69.070217880000001</v>
      </c>
      <c r="AA67">
        <v>70.448120380000006</v>
      </c>
      <c r="AB67">
        <v>71.853511060000002</v>
      </c>
      <c r="AC67">
        <v>73.286938309999996</v>
      </c>
      <c r="AD67">
        <v>74.748961429999994</v>
      </c>
      <c r="AE67">
        <v>76.240150880000002</v>
      </c>
      <c r="AF67">
        <v>77.761088520000001</v>
      </c>
    </row>
    <row r="68" spans="1:32" x14ac:dyDescent="0.25">
      <c r="A68" t="s">
        <v>394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-1.9244866900000019</v>
      </c>
      <c r="M68">
        <v>0.9849957300000014</v>
      </c>
      <c r="N68">
        <v>2.5261148999999961</v>
      </c>
      <c r="O68">
        <v>3.6386704000000023</v>
      </c>
      <c r="P68">
        <v>4.5016586500000031</v>
      </c>
      <c r="Q68">
        <v>5.1602738099999996</v>
      </c>
      <c r="R68">
        <v>5.6473972399999965</v>
      </c>
      <c r="S68">
        <v>5.997614150000004</v>
      </c>
      <c r="T68">
        <v>6.2441808299999977</v>
      </c>
      <c r="U68">
        <v>6.4159726999999975</v>
      </c>
      <c r="V68">
        <v>6.5363340099999974</v>
      </c>
      <c r="W68">
        <v>6.6232112200000017</v>
      </c>
      <c r="X68">
        <v>6.6898775499999914</v>
      </c>
      <c r="Y68">
        <v>6.7458252799999912</v>
      </c>
      <c r="Z68">
        <v>6.7976197400000018</v>
      </c>
      <c r="AA68">
        <v>6.8496341599999937</v>
      </c>
      <c r="AB68">
        <v>6.9046482400000002</v>
      </c>
      <c r="AC68">
        <v>6.9643190700000019</v>
      </c>
      <c r="AD68">
        <v>7.0295427400000108</v>
      </c>
      <c r="AE68">
        <v>7.1007253300000031</v>
      </c>
      <c r="AF68">
        <v>7.177980869999999</v>
      </c>
    </row>
    <row r="69" spans="1:32" x14ac:dyDescent="0.25">
      <c r="A69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-3.6738740651300117</v>
      </c>
      <c r="M69">
        <v>1.8435932827551627</v>
      </c>
      <c r="N69">
        <v>4.6355928618195374</v>
      </c>
      <c r="O69">
        <v>6.5466077243696796</v>
      </c>
      <c r="P69">
        <v>7.9408606855836394</v>
      </c>
      <c r="Q69">
        <v>8.9246085983973664</v>
      </c>
      <c r="R69">
        <v>9.5760451535916502</v>
      </c>
      <c r="S69">
        <v>9.9709786453549221</v>
      </c>
      <c r="T69">
        <v>10.177852462462456</v>
      </c>
      <c r="U69">
        <v>10.253322146244326</v>
      </c>
      <c r="V69">
        <v>10.241362716056157</v>
      </c>
      <c r="W69">
        <v>10.174510680395056</v>
      </c>
      <c r="X69">
        <v>10.075915370677535</v>
      </c>
      <c r="Y69">
        <v>9.9614565919438736</v>
      </c>
      <c r="Z69">
        <v>9.8416074954475121</v>
      </c>
      <c r="AA69">
        <v>9.722948068809778</v>
      </c>
      <c r="AB69">
        <v>9.6093400839304834</v>
      </c>
      <c r="AC69">
        <v>9.5028107744674628</v>
      </c>
      <c r="AD69">
        <v>9.4042012163379152</v>
      </c>
      <c r="AE69">
        <v>9.3136296925439677</v>
      </c>
      <c r="AF69">
        <v>9.2308132597112902</v>
      </c>
    </row>
    <row r="70" spans="1:32" x14ac:dyDescent="0.25">
      <c r="A70" t="s">
        <v>396</v>
      </c>
      <c r="B70">
        <v>7.542731689</v>
      </c>
      <c r="C70">
        <v>7.6932039159999999</v>
      </c>
      <c r="D70">
        <v>7.8466779569999998</v>
      </c>
      <c r="E70">
        <v>8.0032136959999995</v>
      </c>
      <c r="F70">
        <v>8.162872213</v>
      </c>
      <c r="G70">
        <v>8.3257158049999997</v>
      </c>
      <c r="H70">
        <v>8.4918080119999999</v>
      </c>
      <c r="I70">
        <v>8.6612136409999998</v>
      </c>
      <c r="J70">
        <v>8.8339987939999993</v>
      </c>
      <c r="K70">
        <v>9.0102308900000008</v>
      </c>
      <c r="L70">
        <v>8.31260142</v>
      </c>
      <c r="M70">
        <v>9.4665688229999994</v>
      </c>
      <c r="N70">
        <v>10.186968520000001</v>
      </c>
      <c r="O70">
        <v>10.77121006</v>
      </c>
      <c r="P70">
        <v>11.26661417</v>
      </c>
      <c r="Q70">
        <v>11.68789449</v>
      </c>
      <c r="R70">
        <v>12.047938780000001</v>
      </c>
      <c r="S70">
        <v>12.360006070000001</v>
      </c>
      <c r="T70">
        <v>12.63643834</v>
      </c>
      <c r="U70">
        <v>12.887725250000001</v>
      </c>
      <c r="V70">
        <v>13.12224323</v>
      </c>
      <c r="W70">
        <v>13.346415970000001</v>
      </c>
      <c r="X70">
        <v>13.565046949999999</v>
      </c>
      <c r="Y70">
        <v>13.78167468</v>
      </c>
      <c r="Z70">
        <v>13.99888524</v>
      </c>
      <c r="AA70">
        <v>14.218563720000001</v>
      </c>
      <c r="AB70">
        <v>14.442088460000001</v>
      </c>
      <c r="AC70">
        <v>14.670477979999999</v>
      </c>
      <c r="AD70">
        <v>14.904501160000001</v>
      </c>
      <c r="AE70">
        <v>15.144758960000001</v>
      </c>
      <c r="AF70">
        <v>15.39174433</v>
      </c>
    </row>
    <row r="71" spans="1:32" x14ac:dyDescent="0.25">
      <c r="A71" t="s">
        <v>397</v>
      </c>
      <c r="B71">
        <v>7.542731689</v>
      </c>
      <c r="C71">
        <v>7.6932039159999999</v>
      </c>
      <c r="D71">
        <v>7.8466779569999998</v>
      </c>
      <c r="E71">
        <v>8.0032136959999995</v>
      </c>
      <c r="F71">
        <v>8.162872213</v>
      </c>
      <c r="G71">
        <v>8.3257158049999997</v>
      </c>
      <c r="H71">
        <v>8.4918080119999999</v>
      </c>
      <c r="I71">
        <v>8.6612136409999998</v>
      </c>
      <c r="J71">
        <v>8.8339987939999993</v>
      </c>
      <c r="K71">
        <v>9.0102308900000008</v>
      </c>
      <c r="L71">
        <v>9.1899786920000004</v>
      </c>
      <c r="M71">
        <v>9.3733123369999998</v>
      </c>
      <c r="N71">
        <v>9.5603033590000006</v>
      </c>
      <c r="O71">
        <v>9.7510247210000003</v>
      </c>
      <c r="P71">
        <v>9.9455508409999993</v>
      </c>
      <c r="Q71">
        <v>10.14395762</v>
      </c>
      <c r="R71">
        <v>10.34632248</v>
      </c>
      <c r="S71">
        <v>10.55272437</v>
      </c>
      <c r="T71">
        <v>10.763243839999999</v>
      </c>
      <c r="U71">
        <v>10.977963020000001</v>
      </c>
      <c r="V71">
        <v>11.1969657</v>
      </c>
      <c r="W71">
        <v>11.420337330000001</v>
      </c>
      <c r="X71">
        <v>11.64816506</v>
      </c>
      <c r="Y71">
        <v>11.880537800000001</v>
      </c>
      <c r="Z71">
        <v>12.11754621</v>
      </c>
      <c r="AA71">
        <v>12.359282779999999</v>
      </c>
      <c r="AB71">
        <v>12.60584182</v>
      </c>
      <c r="AC71">
        <v>12.857319540000001</v>
      </c>
      <c r="AD71">
        <v>13.113814059999999</v>
      </c>
      <c r="AE71">
        <v>13.37542547</v>
      </c>
      <c r="AF71">
        <v>13.64225585</v>
      </c>
    </row>
    <row r="72" spans="1:32" x14ac:dyDescent="0.25">
      <c r="A72" t="s">
        <v>398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-0.87737727200000037</v>
      </c>
      <c r="M72">
        <v>9.3256485999999583E-2</v>
      </c>
      <c r="N72">
        <v>0.62666516100000003</v>
      </c>
      <c r="O72">
        <v>1.0201853389999993</v>
      </c>
      <c r="P72">
        <v>1.3210633290000011</v>
      </c>
      <c r="Q72">
        <v>1.5439368699999996</v>
      </c>
      <c r="R72">
        <v>1.7016163000000013</v>
      </c>
      <c r="S72">
        <v>1.8072817000000008</v>
      </c>
      <c r="T72">
        <v>1.8731945000000003</v>
      </c>
      <c r="U72">
        <v>1.9097622300000001</v>
      </c>
      <c r="V72">
        <v>1.9252775300000007</v>
      </c>
      <c r="W72">
        <v>1.9260786400000001</v>
      </c>
      <c r="X72">
        <v>1.9168818899999991</v>
      </c>
      <c r="Y72">
        <v>1.9011368799999993</v>
      </c>
      <c r="Z72">
        <v>1.8813390299999995</v>
      </c>
      <c r="AA72">
        <v>1.8592809400000014</v>
      </c>
      <c r="AB72">
        <v>1.8362466400000006</v>
      </c>
      <c r="AC72">
        <v>1.8131584399999987</v>
      </c>
      <c r="AD72">
        <v>1.7906871000000013</v>
      </c>
      <c r="AE72">
        <v>1.7693334900000011</v>
      </c>
      <c r="AF72">
        <v>1.7494884800000001</v>
      </c>
    </row>
    <row r="73" spans="1:32" x14ac:dyDescent="0.25">
      <c r="A73" t="s">
        <v>399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-9.5471088824587653</v>
      </c>
      <c r="M73">
        <v>0.99491495265640051</v>
      </c>
      <c r="N73">
        <v>6.5548669060805587</v>
      </c>
      <c r="O73">
        <v>10.462339786739626</v>
      </c>
      <c r="P73">
        <v>13.28295787855196</v>
      </c>
      <c r="Q73">
        <v>15.220261438749972</v>
      </c>
      <c r="R73">
        <v>16.446580930464116</v>
      </c>
      <c r="S73">
        <v>17.126209655753577</v>
      </c>
      <c r="T73">
        <v>17.403624110405747</v>
      </c>
      <c r="U73">
        <v>17.396325953373459</v>
      </c>
      <c r="V73">
        <v>17.194636311157051</v>
      </c>
      <c r="W73">
        <v>16.8653393007963</v>
      </c>
      <c r="X73">
        <v>16.45651379531532</v>
      </c>
      <c r="Y73">
        <v>16.002111284894859</v>
      </c>
      <c r="Z73">
        <v>15.525742566984601</v>
      </c>
      <c r="AA73">
        <v>15.043598994342311</v>
      </c>
      <c r="AB73">
        <v>14.56663240916345</v>
      </c>
      <c r="AC73">
        <v>14.102149630481996</v>
      </c>
      <c r="AD73">
        <v>13.654967897264836</v>
      </c>
      <c r="AE73">
        <v>13.228240806010039</v>
      </c>
      <c r="AF73">
        <v>12.82404097413259</v>
      </c>
    </row>
    <row r="74" spans="1:32" x14ac:dyDescent="0.25">
      <c r="A74" t="s">
        <v>400</v>
      </c>
      <c r="B74">
        <v>34.532351689999999</v>
      </c>
      <c r="C74">
        <v>35.22124797</v>
      </c>
      <c r="D74">
        <v>35.923887239999999</v>
      </c>
      <c r="E74">
        <v>36.64054367</v>
      </c>
      <c r="F74">
        <v>37.371496880000002</v>
      </c>
      <c r="G74">
        <v>38.117032100000003</v>
      </c>
      <c r="H74">
        <v>38.877440219999997</v>
      </c>
      <c r="I74">
        <v>39.653017949999999</v>
      </c>
      <c r="J74">
        <v>40.444067920000002</v>
      </c>
      <c r="K74">
        <v>41.250898769999999</v>
      </c>
      <c r="L74">
        <v>41.092687410000003</v>
      </c>
      <c r="M74">
        <v>45.115170040000002</v>
      </c>
      <c r="N74">
        <v>48.105322909999998</v>
      </c>
      <c r="O74">
        <v>50.62917298</v>
      </c>
      <c r="P74">
        <v>52.798696219999997</v>
      </c>
      <c r="Q74">
        <v>54.660573290000002</v>
      </c>
      <c r="R74">
        <v>56.267559980000001</v>
      </c>
      <c r="S74">
        <v>57.678336680000001</v>
      </c>
      <c r="T74">
        <v>58.948850880000002</v>
      </c>
      <c r="U74">
        <v>60.12703217</v>
      </c>
      <c r="V74">
        <v>61.251123739999997</v>
      </c>
      <c r="W74">
        <v>62.350127999999998</v>
      </c>
      <c r="X74">
        <v>63.445174360000003</v>
      </c>
      <c r="Y74">
        <v>64.551122370000002</v>
      </c>
      <c r="Z74">
        <v>65.678067799999994</v>
      </c>
      <c r="AA74">
        <v>66.83262105</v>
      </c>
      <c r="AB74">
        <v>68.018930299999994</v>
      </c>
      <c r="AC74">
        <v>69.2394678</v>
      </c>
      <c r="AD74">
        <v>70.495615049999998</v>
      </c>
      <c r="AE74">
        <v>71.788085469999999</v>
      </c>
      <c r="AF74">
        <v>73.117220200000006</v>
      </c>
    </row>
    <row r="75" spans="1:32" x14ac:dyDescent="0.25">
      <c r="A75" t="s">
        <v>401</v>
      </c>
      <c r="B75">
        <v>34.532351689999999</v>
      </c>
      <c r="C75">
        <v>35.22124797</v>
      </c>
      <c r="D75">
        <v>35.923887239999999</v>
      </c>
      <c r="E75">
        <v>36.64054367</v>
      </c>
      <c r="F75">
        <v>37.371496880000002</v>
      </c>
      <c r="G75">
        <v>38.117032100000003</v>
      </c>
      <c r="H75">
        <v>38.877440219999997</v>
      </c>
      <c r="I75">
        <v>39.653017949999999</v>
      </c>
      <c r="J75">
        <v>40.444067920000002</v>
      </c>
      <c r="K75">
        <v>41.250898769999999</v>
      </c>
      <c r="L75">
        <v>42.073825329999998</v>
      </c>
      <c r="M75">
        <v>42.9131687</v>
      </c>
      <c r="N75">
        <v>43.769256390000002</v>
      </c>
      <c r="O75">
        <v>44.642422420000003</v>
      </c>
      <c r="P75">
        <v>45.533007499999997</v>
      </c>
      <c r="Q75">
        <v>46.441359130000002</v>
      </c>
      <c r="R75">
        <v>47.36783174</v>
      </c>
      <c r="S75">
        <v>48.31278683</v>
      </c>
      <c r="T75">
        <v>49.276593120000001</v>
      </c>
      <c r="U75">
        <v>50.259626660000002</v>
      </c>
      <c r="V75">
        <v>51.262271030000001</v>
      </c>
      <c r="W75">
        <v>52.284917460000003</v>
      </c>
      <c r="X75">
        <v>53.327964960000003</v>
      </c>
      <c r="Y75">
        <v>54.391820529999997</v>
      </c>
      <c r="Z75">
        <v>55.476899279999998</v>
      </c>
      <c r="AA75">
        <v>56.583624579999999</v>
      </c>
      <c r="AB75">
        <v>57.712428279999997</v>
      </c>
      <c r="AC75">
        <v>58.863750830000001</v>
      </c>
      <c r="AD75">
        <v>60.038041450000001</v>
      </c>
      <c r="AE75">
        <v>61.235758339999997</v>
      </c>
      <c r="AF75">
        <v>62.457368850000002</v>
      </c>
    </row>
    <row r="76" spans="1:32" x14ac:dyDescent="0.25">
      <c r="A76" t="s">
        <v>402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-0.98113791999999478</v>
      </c>
      <c r="M76">
        <v>2.2020013400000025</v>
      </c>
      <c r="N76">
        <v>4.3360665199999957</v>
      </c>
      <c r="O76">
        <v>5.9867505599999973</v>
      </c>
      <c r="P76">
        <v>7.26568872</v>
      </c>
      <c r="Q76">
        <v>8.2192141599999999</v>
      </c>
      <c r="R76">
        <v>8.8997282400000017</v>
      </c>
      <c r="S76">
        <v>9.3655498500000007</v>
      </c>
      <c r="T76">
        <v>9.6722577600000008</v>
      </c>
      <c r="U76">
        <v>9.8674055099999975</v>
      </c>
      <c r="V76">
        <v>9.9888527099999962</v>
      </c>
      <c r="W76">
        <v>10.065210539999995</v>
      </c>
      <c r="X76">
        <v>10.1172094</v>
      </c>
      <c r="Y76">
        <v>10.159301840000005</v>
      </c>
      <c r="Z76">
        <v>10.201168519999996</v>
      </c>
      <c r="AA76">
        <v>10.248996470000002</v>
      </c>
      <c r="AB76">
        <v>10.306502019999996</v>
      </c>
      <c r="AC76">
        <v>10.375716969999999</v>
      </c>
      <c r="AD76">
        <v>10.457573599999996</v>
      </c>
      <c r="AE76">
        <v>10.552327130000002</v>
      </c>
      <c r="AF76">
        <v>10.659851350000004</v>
      </c>
    </row>
    <row r="77" spans="1:32" x14ac:dyDescent="0.25">
      <c r="A77" t="s">
        <v>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-2.3319437020631772</v>
      </c>
      <c r="M77">
        <v>5.131295140179204</v>
      </c>
      <c r="N77">
        <v>9.9066488161554833</v>
      </c>
      <c r="O77">
        <v>13.410451842590664</v>
      </c>
      <c r="P77">
        <v>15.956970819465411</v>
      </c>
      <c r="Q77">
        <v>17.698048278459154</v>
      </c>
      <c r="R77">
        <v>18.78854892250552</v>
      </c>
      <c r="S77">
        <v>19.385240356667708</v>
      </c>
      <c r="T77">
        <v>19.628503408191801</v>
      </c>
      <c r="U77">
        <v>19.632866707808528</v>
      </c>
      <c r="V77">
        <v>19.485778739990401</v>
      </c>
      <c r="W77">
        <v>19.25069604958307</v>
      </c>
      <c r="X77">
        <v>18.971677257117658</v>
      </c>
      <c r="Y77">
        <v>18.677995590157902</v>
      </c>
      <c r="Z77">
        <v>18.388137499381884</v>
      </c>
      <c r="AA77">
        <v>18.113008040885738</v>
      </c>
      <c r="AB77">
        <v>17.858375270568327</v>
      </c>
      <c r="AC77">
        <v>17.626666367159196</v>
      </c>
      <c r="AD77">
        <v>17.418245744590322</v>
      </c>
      <c r="AE77">
        <v>17.232295991845483</v>
      </c>
      <c r="AF77">
        <v>17.067403808830161</v>
      </c>
    </row>
    <row r="78" spans="1:32" x14ac:dyDescent="0.25">
      <c r="A78" t="s">
        <v>404</v>
      </c>
      <c r="B78">
        <v>38.94471017</v>
      </c>
      <c r="C78">
        <v>39.721629919999998</v>
      </c>
      <c r="D78">
        <v>40.514048649999999</v>
      </c>
      <c r="E78">
        <v>41.322275580000003</v>
      </c>
      <c r="F78">
        <v>42.146626070000003</v>
      </c>
      <c r="G78">
        <v>42.987421779999998</v>
      </c>
      <c r="H78">
        <v>43.844990760000002</v>
      </c>
      <c r="I78">
        <v>44.719667649999998</v>
      </c>
      <c r="J78">
        <v>45.611793730000002</v>
      </c>
      <c r="K78">
        <v>46.521717090000003</v>
      </c>
      <c r="L78">
        <v>46.037490740000003</v>
      </c>
      <c r="M78">
        <v>51.108635339999999</v>
      </c>
      <c r="N78">
        <v>54.56340316</v>
      </c>
      <c r="O78">
        <v>57.415653259999999</v>
      </c>
      <c r="P78">
        <v>59.849374210000001</v>
      </c>
      <c r="Q78">
        <v>61.930001240000003</v>
      </c>
      <c r="R78">
        <v>63.723000620000001</v>
      </c>
      <c r="S78">
        <v>65.298181170000007</v>
      </c>
      <c r="T78">
        <v>66.720637600000003</v>
      </c>
      <c r="U78">
        <v>68.045246919999997</v>
      </c>
      <c r="V78">
        <v>69.315187460000004</v>
      </c>
      <c r="W78">
        <v>70.562747680000001</v>
      </c>
      <c r="X78">
        <v>71.811085009999999</v>
      </c>
      <c r="Y78">
        <v>73.07618196</v>
      </c>
      <c r="Z78">
        <v>74.368642829999999</v>
      </c>
      <c r="AA78">
        <v>75.695196580000001</v>
      </c>
      <c r="AB78">
        <v>77.059883510000006</v>
      </c>
      <c r="AC78">
        <v>78.464954070000005</v>
      </c>
      <c r="AD78">
        <v>79.911526559999999</v>
      </c>
      <c r="AE78">
        <v>81.400052849999994</v>
      </c>
      <c r="AF78">
        <v>82.930636820000004</v>
      </c>
    </row>
    <row r="79" spans="1:32" x14ac:dyDescent="0.25">
      <c r="A79" t="s">
        <v>405</v>
      </c>
      <c r="B79">
        <v>38.94471017</v>
      </c>
      <c r="C79">
        <v>39.721629919999998</v>
      </c>
      <c r="D79">
        <v>40.514048649999999</v>
      </c>
      <c r="E79">
        <v>41.322275580000003</v>
      </c>
      <c r="F79">
        <v>42.146626070000003</v>
      </c>
      <c r="G79">
        <v>42.987421779999998</v>
      </c>
      <c r="H79">
        <v>43.844990760000002</v>
      </c>
      <c r="I79">
        <v>44.719667649999998</v>
      </c>
      <c r="J79">
        <v>45.611793730000002</v>
      </c>
      <c r="K79">
        <v>46.521717090000003</v>
      </c>
      <c r="L79">
        <v>47.449792789999997</v>
      </c>
      <c r="M79">
        <v>48.396382950000003</v>
      </c>
      <c r="N79">
        <v>49.361856920000001</v>
      </c>
      <c r="O79">
        <v>50.346591420000003</v>
      </c>
      <c r="P79">
        <v>51.350970680000003</v>
      </c>
      <c r="Q79">
        <v>52.375386599999999</v>
      </c>
      <c r="R79">
        <v>53.420238910000002</v>
      </c>
      <c r="S79">
        <v>54.48593528</v>
      </c>
      <c r="T79">
        <v>55.572891550000001</v>
      </c>
      <c r="U79">
        <v>56.681531839999998</v>
      </c>
      <c r="V79">
        <v>57.812288729999999</v>
      </c>
      <c r="W79">
        <v>58.965603420000001</v>
      </c>
      <c r="X79">
        <v>60.141925929999999</v>
      </c>
      <c r="Y79">
        <v>61.34171525</v>
      </c>
      <c r="Z79">
        <v>62.565439529999999</v>
      </c>
      <c r="AA79">
        <v>63.813576249999997</v>
      </c>
      <c r="AB79">
        <v>65.086612430000002</v>
      </c>
      <c r="AC79">
        <v>66.385044780000001</v>
      </c>
      <c r="AD79">
        <v>67.709379949999999</v>
      </c>
      <c r="AE79">
        <v>69.060134680000004</v>
      </c>
      <c r="AF79">
        <v>70.43783603</v>
      </c>
    </row>
    <row r="80" spans="1:32" x14ac:dyDescent="0.25">
      <c r="A80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-1.4123020499999939</v>
      </c>
      <c r="M80">
        <v>2.7122523899999962</v>
      </c>
      <c r="N80">
        <v>5.201546239999999</v>
      </c>
      <c r="O80">
        <v>7.0690618399999963</v>
      </c>
      <c r="P80">
        <v>8.4984035299999974</v>
      </c>
      <c r="Q80">
        <v>9.554614640000004</v>
      </c>
      <c r="R80">
        <v>10.302761709999999</v>
      </c>
      <c r="S80">
        <v>10.812245890000007</v>
      </c>
      <c r="T80">
        <v>11.147746050000002</v>
      </c>
      <c r="U80">
        <v>11.363715079999999</v>
      </c>
      <c r="V80">
        <v>11.502898730000005</v>
      </c>
      <c r="W80">
        <v>11.59714426</v>
      </c>
      <c r="X80">
        <v>11.66915908</v>
      </c>
      <c r="Y80">
        <v>11.73446671</v>
      </c>
      <c r="Z80">
        <v>11.8032033</v>
      </c>
      <c r="AA80">
        <v>11.881620330000004</v>
      </c>
      <c r="AB80">
        <v>11.973271080000004</v>
      </c>
      <c r="AC80">
        <v>12.079909290000003</v>
      </c>
      <c r="AD80">
        <v>12.20214661</v>
      </c>
      <c r="AE80">
        <v>12.33991816999999</v>
      </c>
      <c r="AF80">
        <v>12.492800790000004</v>
      </c>
    </row>
    <row r="81" spans="1:32" x14ac:dyDescent="0.25">
      <c r="A81" t="s">
        <v>407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-2.9764135246079237</v>
      </c>
      <c r="M81">
        <v>5.6042460710382436</v>
      </c>
      <c r="N81">
        <v>10.53758218300025</v>
      </c>
      <c r="O81">
        <v>14.040795296405783</v>
      </c>
      <c r="P81">
        <v>16.549645347424601</v>
      </c>
      <c r="Q81">
        <v>18.24256632790182</v>
      </c>
      <c r="R81">
        <v>19.286251653343633</v>
      </c>
      <c r="S81">
        <v>19.844104417840146</v>
      </c>
      <c r="T81">
        <v>20.059683307949093</v>
      </c>
      <c r="U81">
        <v>20.048355630326586</v>
      </c>
      <c r="V81">
        <v>19.89697862287003</v>
      </c>
      <c r="W81">
        <v>19.667642807614307</v>
      </c>
      <c r="X81">
        <v>19.4027026896044</v>
      </c>
      <c r="Y81">
        <v>19.129668386636766</v>
      </c>
      <c r="Z81">
        <v>18.865372622117338</v>
      </c>
      <c r="AA81">
        <v>18.61926729110408</v>
      </c>
      <c r="AB81">
        <v>18.395904523187667</v>
      </c>
      <c r="AC81">
        <v>18.196732908794154</v>
      </c>
      <c r="AD81">
        <v>18.021353347218174</v>
      </c>
      <c r="AE81">
        <v>17.868366789579483</v>
      </c>
      <c r="AF81">
        <v>17.73592360883891</v>
      </c>
    </row>
    <row r="82" spans="1:32" x14ac:dyDescent="0.25">
      <c r="A82" t="s">
        <v>408</v>
      </c>
      <c r="B82">
        <v>9.0947156329999999</v>
      </c>
      <c r="C82">
        <v>9.2761488520000004</v>
      </c>
      <c r="D82">
        <v>9.4612015360000008</v>
      </c>
      <c r="E82">
        <v>9.6499458899999997</v>
      </c>
      <c r="F82">
        <v>9.8424555599999994</v>
      </c>
      <c r="G82">
        <v>10.03880566</v>
      </c>
      <c r="H82">
        <v>10.23907281</v>
      </c>
      <c r="I82">
        <v>10.443335149999999</v>
      </c>
      <c r="J82">
        <v>10.651672380000001</v>
      </c>
      <c r="K82">
        <v>10.864165789999999</v>
      </c>
      <c r="L82">
        <v>10.03784849</v>
      </c>
      <c r="M82">
        <v>11.615643159999999</v>
      </c>
      <c r="N82">
        <v>12.3258844</v>
      </c>
      <c r="O82">
        <v>12.878937710000001</v>
      </c>
      <c r="P82">
        <v>13.36320808</v>
      </c>
      <c r="Q82">
        <v>13.790321949999999</v>
      </c>
      <c r="R82">
        <v>14.16772898</v>
      </c>
      <c r="S82">
        <v>14.505062759999999</v>
      </c>
      <c r="T82">
        <v>14.812809359999999</v>
      </c>
      <c r="U82">
        <v>15.10084988</v>
      </c>
      <c r="V82">
        <v>15.37764634</v>
      </c>
      <c r="W82">
        <v>15.649954019999999</v>
      </c>
      <c r="X82">
        <v>15.922863830000001</v>
      </c>
      <c r="Y82">
        <v>16.2000159</v>
      </c>
      <c r="Z82">
        <v>16.48387692</v>
      </c>
      <c r="AA82">
        <v>16.776017759999998</v>
      </c>
      <c r="AB82">
        <v>17.077359399999999</v>
      </c>
      <c r="AC82">
        <v>17.388375310000001</v>
      </c>
      <c r="AD82">
        <v>17.709249209999999</v>
      </c>
      <c r="AE82">
        <v>18.039992720000001</v>
      </c>
      <c r="AF82">
        <v>18.380529339999999</v>
      </c>
    </row>
    <row r="83" spans="1:32" x14ac:dyDescent="0.25">
      <c r="A83" t="s">
        <v>409</v>
      </c>
      <c r="B83">
        <v>9.0947156329999999</v>
      </c>
      <c r="C83">
        <v>9.2761488520000004</v>
      </c>
      <c r="D83">
        <v>9.4612015360000008</v>
      </c>
      <c r="E83">
        <v>9.6499458899999997</v>
      </c>
      <c r="F83">
        <v>9.8424555599999994</v>
      </c>
      <c r="G83">
        <v>10.03880566</v>
      </c>
      <c r="H83">
        <v>10.23907281</v>
      </c>
      <c r="I83">
        <v>10.443335149999999</v>
      </c>
      <c r="J83">
        <v>10.651672380000001</v>
      </c>
      <c r="K83">
        <v>10.864165789999999</v>
      </c>
      <c r="L83">
        <v>11.08089829</v>
      </c>
      <c r="M83">
        <v>11.301954459999999</v>
      </c>
      <c r="N83">
        <v>11.52742054</v>
      </c>
      <c r="O83">
        <v>11.75738451</v>
      </c>
      <c r="P83">
        <v>11.991936109999999</v>
      </c>
      <c r="Q83">
        <v>12.23116684</v>
      </c>
      <c r="R83">
        <v>12.475170049999999</v>
      </c>
      <c r="S83">
        <v>12.724040970000001</v>
      </c>
      <c r="T83">
        <v>12.97787668</v>
      </c>
      <c r="U83">
        <v>13.23677623</v>
      </c>
      <c r="V83">
        <v>13.500840650000001</v>
      </c>
      <c r="W83">
        <v>13.770172970000001</v>
      </c>
      <c r="X83">
        <v>14.04487829</v>
      </c>
      <c r="Y83">
        <v>14.325063780000001</v>
      </c>
      <c r="Z83">
        <v>14.610838770000001</v>
      </c>
      <c r="AA83">
        <v>14.902314779999999</v>
      </c>
      <c r="AB83">
        <v>15.19960552</v>
      </c>
      <c r="AC83">
        <v>15.502827010000001</v>
      </c>
      <c r="AD83">
        <v>15.81209756</v>
      </c>
      <c r="AE83">
        <v>16.127537839999999</v>
      </c>
      <c r="AF83">
        <v>16.449270930000001</v>
      </c>
    </row>
    <row r="84" spans="1:32" x14ac:dyDescent="0.2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-1.0430498000000004</v>
      </c>
      <c r="M84">
        <v>0.31368870000000015</v>
      </c>
      <c r="N84">
        <v>0.79846386000000003</v>
      </c>
      <c r="O84">
        <v>1.121553200000001</v>
      </c>
      <c r="P84">
        <v>1.3712719700000005</v>
      </c>
      <c r="Q84">
        <v>1.559155109999999</v>
      </c>
      <c r="R84">
        <v>1.6925589300000006</v>
      </c>
      <c r="S84">
        <v>1.7810217899999987</v>
      </c>
      <c r="T84">
        <v>1.8349326799999996</v>
      </c>
      <c r="U84">
        <v>1.8640736499999999</v>
      </c>
      <c r="V84">
        <v>1.8768056899999994</v>
      </c>
      <c r="W84">
        <v>1.8797810499999983</v>
      </c>
      <c r="X84">
        <v>1.877985540000001</v>
      </c>
      <c r="Y84">
        <v>1.8749521199999997</v>
      </c>
      <c r="Z84">
        <v>1.8730381499999993</v>
      </c>
      <c r="AA84">
        <v>1.8737029799999991</v>
      </c>
      <c r="AB84">
        <v>1.8777538799999984</v>
      </c>
      <c r="AC84">
        <v>1.8855483</v>
      </c>
      <c r="AD84">
        <v>1.8971516499999996</v>
      </c>
      <c r="AE84">
        <v>1.9124548800000021</v>
      </c>
      <c r="AF84">
        <v>1.9312584099999981</v>
      </c>
    </row>
    <row r="85" spans="1:32" x14ac:dyDescent="0.25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-9.413043714527225</v>
      </c>
      <c r="M85">
        <v>2.7755261367421902</v>
      </c>
      <c r="N85">
        <v>6.9266481363227772</v>
      </c>
      <c r="O85">
        <v>9.5391385647555218</v>
      </c>
      <c r="P85">
        <v>11.434950598648586</v>
      </c>
      <c r="Q85">
        <v>12.747394671300217</v>
      </c>
      <c r="R85">
        <v>13.567421712219474</v>
      </c>
      <c r="S85">
        <v>13.997296882328403</v>
      </c>
      <c r="T85">
        <v>14.138928310420651</v>
      </c>
      <c r="U85">
        <v>14.082535034287581</v>
      </c>
      <c r="V85">
        <v>13.901398725123082</v>
      </c>
      <c r="W85">
        <v>13.651107027452225</v>
      </c>
      <c r="X85">
        <v>13.37131943206038</v>
      </c>
      <c r="Y85">
        <v>13.088612719600757</v>
      </c>
      <c r="Z85">
        <v>12.819511456425436</v>
      </c>
      <c r="AA85">
        <v>12.57323447840899</v>
      </c>
      <c r="AB85">
        <v>12.3539645652593</v>
      </c>
      <c r="AC85">
        <v>12.162609431065308</v>
      </c>
      <c r="AD85">
        <v>11.998102356762841</v>
      </c>
      <c r="AE85">
        <v>11.858318975737724</v>
      </c>
      <c r="AF85">
        <v>11.740693056965767</v>
      </c>
    </row>
    <row r="86" spans="1:32" x14ac:dyDescent="0.25">
      <c r="A86" t="s">
        <v>412</v>
      </c>
      <c r="B86">
        <v>0.65067984300000004</v>
      </c>
      <c r="C86">
        <v>0.66366045110000005</v>
      </c>
      <c r="D86">
        <v>0.67690001310000003</v>
      </c>
      <c r="E86">
        <v>0.69040369499999998</v>
      </c>
      <c r="F86">
        <v>0.70417676579999999</v>
      </c>
      <c r="G86">
        <v>0.71822459959999996</v>
      </c>
      <c r="H86">
        <v>0.7325526779</v>
      </c>
      <c r="I86">
        <v>0.74716659119999995</v>
      </c>
      <c r="J86">
        <v>0.7620720419</v>
      </c>
      <c r="K86">
        <v>0.77727484579999995</v>
      </c>
      <c r="L86">
        <v>0.78607358299999996</v>
      </c>
      <c r="M86">
        <v>0.83812348839999995</v>
      </c>
      <c r="N86">
        <v>0.88521558280000001</v>
      </c>
      <c r="O86">
        <v>0.92740692229999999</v>
      </c>
      <c r="P86">
        <v>0.96485391519999997</v>
      </c>
      <c r="Q86">
        <v>0.99786260979999997</v>
      </c>
      <c r="R86">
        <v>1.0270632120000001</v>
      </c>
      <c r="S86">
        <v>1.0532590669999999</v>
      </c>
      <c r="T86">
        <v>1.07725844</v>
      </c>
      <c r="U86">
        <v>1.099777446</v>
      </c>
      <c r="V86">
        <v>1.1214036890000001</v>
      </c>
      <c r="W86">
        <v>1.142594892</v>
      </c>
      <c r="X86">
        <v>1.163693651</v>
      </c>
      <c r="Y86">
        <v>1.184947617</v>
      </c>
      <c r="Z86">
        <v>1.2065298019999999</v>
      </c>
      <c r="AA86">
        <v>1.2285567399999999</v>
      </c>
      <c r="AB86">
        <v>1.2511037119999999</v>
      </c>
      <c r="AC86">
        <v>1.2742169910000001</v>
      </c>
      <c r="AD86">
        <v>1.297923382</v>
      </c>
      <c r="AE86">
        <v>1.3222374160000001</v>
      </c>
      <c r="AF86">
        <v>1.347166606</v>
      </c>
    </row>
    <row r="87" spans="1:32" x14ac:dyDescent="0.25">
      <c r="A87" t="s">
        <v>413</v>
      </c>
      <c r="B87">
        <v>0.65067984300000004</v>
      </c>
      <c r="C87">
        <v>0.66366045110000005</v>
      </c>
      <c r="D87">
        <v>0.67690001310000003</v>
      </c>
      <c r="E87">
        <v>0.69040369499999998</v>
      </c>
      <c r="F87">
        <v>0.70417676579999999</v>
      </c>
      <c r="G87">
        <v>0.71822459959999996</v>
      </c>
      <c r="H87">
        <v>0.7325526779</v>
      </c>
      <c r="I87">
        <v>0.74716659119999995</v>
      </c>
      <c r="J87">
        <v>0.7620720419</v>
      </c>
      <c r="K87">
        <v>0.77727484579999995</v>
      </c>
      <c r="L87">
        <v>0.79278093500000002</v>
      </c>
      <c r="M87">
        <v>0.8085963598</v>
      </c>
      <c r="N87">
        <v>0.82472729119999999</v>
      </c>
      <c r="O87">
        <v>0.84118002339999998</v>
      </c>
      <c r="P87">
        <v>0.8579609762</v>
      </c>
      <c r="Q87">
        <v>0.87507669710000002</v>
      </c>
      <c r="R87">
        <v>0.89253386469999996</v>
      </c>
      <c r="S87">
        <v>0.91033929059999996</v>
      </c>
      <c r="T87">
        <v>0.9284999223</v>
      </c>
      <c r="U87">
        <v>0.94702284579999996</v>
      </c>
      <c r="V87">
        <v>0.96591528869999999</v>
      </c>
      <c r="W87">
        <v>0.98518462259999995</v>
      </c>
      <c r="X87">
        <v>1.004838366</v>
      </c>
      <c r="Y87">
        <v>1.0248841879999999</v>
      </c>
      <c r="Z87">
        <v>1.04532991</v>
      </c>
      <c r="AA87">
        <v>1.0661835099999999</v>
      </c>
      <c r="AB87">
        <v>1.0874531249999999</v>
      </c>
      <c r="AC87">
        <v>1.1091470539999999</v>
      </c>
      <c r="AD87">
        <v>1.1312737610000001</v>
      </c>
      <c r="AE87">
        <v>1.1538418800000001</v>
      </c>
      <c r="AF87">
        <v>1.1768602180000001</v>
      </c>
    </row>
    <row r="88" spans="1:32" x14ac:dyDescent="0.25">
      <c r="A88" t="s">
        <v>414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-6.7073520000000553E-3</v>
      </c>
      <c r="M88">
        <v>2.9527128599999952E-2</v>
      </c>
      <c r="N88">
        <v>6.0488291600000021E-2</v>
      </c>
      <c r="O88">
        <v>8.6226898900000015E-2</v>
      </c>
      <c r="P88">
        <v>0.10689293899999996</v>
      </c>
      <c r="Q88">
        <v>0.12278591269999994</v>
      </c>
      <c r="R88">
        <v>0.1345293473000001</v>
      </c>
      <c r="S88">
        <v>0.14291977639999998</v>
      </c>
      <c r="T88">
        <v>0.14875851770000004</v>
      </c>
      <c r="U88">
        <v>0.15275460020000009</v>
      </c>
      <c r="V88">
        <v>0.15548840030000011</v>
      </c>
      <c r="W88">
        <v>0.15741026940000002</v>
      </c>
      <c r="X88">
        <v>0.15885528500000001</v>
      </c>
      <c r="Y88">
        <v>0.16006342900000003</v>
      </c>
      <c r="Z88">
        <v>0.16119989199999996</v>
      </c>
      <c r="AA88">
        <v>0.16237323000000004</v>
      </c>
      <c r="AB88">
        <v>0.16365058700000001</v>
      </c>
      <c r="AC88">
        <v>0.16506993700000017</v>
      </c>
      <c r="AD88">
        <v>0.16664962099999991</v>
      </c>
      <c r="AE88">
        <v>0.16839553600000001</v>
      </c>
      <c r="AF88">
        <v>0.17030638799999998</v>
      </c>
    </row>
    <row r="89" spans="1:32" x14ac:dyDescent="0.25">
      <c r="A89" t="s">
        <v>415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-0.84605364532385208</v>
      </c>
      <c r="M89">
        <v>3.6516524273375817</v>
      </c>
      <c r="N89">
        <v>7.3343385438340514</v>
      </c>
      <c r="O89">
        <v>10.250706923765973</v>
      </c>
      <c r="P89">
        <v>12.458951160394282</v>
      </c>
      <c r="Q89">
        <v>14.031445827195711</v>
      </c>
      <c r="R89">
        <v>15.072744309283802</v>
      </c>
      <c r="S89">
        <v>15.6996163821296</v>
      </c>
      <c r="T89">
        <v>16.021381814605682</v>
      </c>
      <c r="U89">
        <v>16.129980483307161</v>
      </c>
      <c r="V89">
        <v>16.097519328974276</v>
      </c>
      <c r="W89">
        <v>15.977743236042263</v>
      </c>
      <c r="X89">
        <v>15.809038585216605</v>
      </c>
      <c r="Y89">
        <v>15.617708895709882</v>
      </c>
      <c r="Z89">
        <v>15.420958537386543</v>
      </c>
      <c r="AA89">
        <v>15.229388606844996</v>
      </c>
      <c r="AB89">
        <v>15.04897850194693</v>
      </c>
      <c r="AC89">
        <v>14.882601581521238</v>
      </c>
      <c r="AD89">
        <v>14.731148793965531</v>
      </c>
      <c r="AE89">
        <v>14.594333844079221</v>
      </c>
      <c r="AF89">
        <v>14.471250314623173</v>
      </c>
    </row>
    <row r="90" spans="1:32" x14ac:dyDescent="0.25">
      <c r="A90" t="s">
        <v>416</v>
      </c>
      <c r="B90">
        <v>4.2506915000000003</v>
      </c>
      <c r="C90">
        <v>4.3354898249999998</v>
      </c>
      <c r="D90">
        <v>4.4219798160000003</v>
      </c>
      <c r="E90">
        <v>4.510195221</v>
      </c>
      <c r="F90">
        <v>4.6001704610000003</v>
      </c>
      <c r="G90">
        <v>4.6919406439999998</v>
      </c>
      <c r="H90">
        <v>4.785541577</v>
      </c>
      <c r="I90">
        <v>4.8810097829999997</v>
      </c>
      <c r="J90">
        <v>4.9783825129999997</v>
      </c>
      <c r="K90">
        <v>5.0776977600000004</v>
      </c>
      <c r="L90">
        <v>5.1349325979999998</v>
      </c>
      <c r="M90">
        <v>5.4856022370000002</v>
      </c>
      <c r="N90">
        <v>5.8109908130000001</v>
      </c>
      <c r="O90">
        <v>6.1013544639999999</v>
      </c>
      <c r="P90">
        <v>6.3577748100000004</v>
      </c>
      <c r="Q90">
        <v>6.582464678</v>
      </c>
      <c r="R90">
        <v>6.7797269299999998</v>
      </c>
      <c r="S90">
        <v>6.9551005039999998</v>
      </c>
      <c r="T90">
        <v>7.1142390549999996</v>
      </c>
      <c r="U90">
        <v>7.2622153760000003</v>
      </c>
      <c r="V90">
        <v>7.4032357119999999</v>
      </c>
      <c r="W90">
        <v>7.5406048639999996</v>
      </c>
      <c r="X90">
        <v>7.6768142289999997</v>
      </c>
      <c r="Y90">
        <v>7.8136761110000004</v>
      </c>
      <c r="Z90">
        <v>7.9524642869999997</v>
      </c>
      <c r="AA90">
        <v>8.0940423070000005</v>
      </c>
      <c r="AB90">
        <v>8.2389724950000005</v>
      </c>
      <c r="AC90">
        <v>8.3876043750000004</v>
      </c>
      <c r="AD90">
        <v>8.5401438879999994</v>
      </c>
      <c r="AE90">
        <v>8.6967058480000006</v>
      </c>
      <c r="AF90">
        <v>8.8573523769999998</v>
      </c>
    </row>
    <row r="91" spans="1:32" x14ac:dyDescent="0.25">
      <c r="A91" t="s">
        <v>417</v>
      </c>
      <c r="B91">
        <v>4.2506915000000003</v>
      </c>
      <c r="C91">
        <v>4.3354898249999998</v>
      </c>
      <c r="D91">
        <v>4.4219798160000003</v>
      </c>
      <c r="E91">
        <v>4.510195221</v>
      </c>
      <c r="F91">
        <v>4.6001704610000003</v>
      </c>
      <c r="G91">
        <v>4.6919406439999998</v>
      </c>
      <c r="H91">
        <v>4.785541577</v>
      </c>
      <c r="I91">
        <v>4.8810097829999997</v>
      </c>
      <c r="J91">
        <v>4.9783825129999997</v>
      </c>
      <c r="K91">
        <v>5.0776977600000004</v>
      </c>
      <c r="L91">
        <v>5.1789942770000001</v>
      </c>
      <c r="M91">
        <v>5.2823115879999998</v>
      </c>
      <c r="N91">
        <v>5.3876900069999998</v>
      </c>
      <c r="O91">
        <v>5.4951706519999997</v>
      </c>
      <c r="P91">
        <v>5.6047954610000001</v>
      </c>
      <c r="Q91">
        <v>5.7166072080000001</v>
      </c>
      <c r="R91">
        <v>5.8306495199999997</v>
      </c>
      <c r="S91">
        <v>5.9469668970000003</v>
      </c>
      <c r="T91">
        <v>6.065604725</v>
      </c>
      <c r="U91">
        <v>6.1866092930000001</v>
      </c>
      <c r="V91">
        <v>6.310027818</v>
      </c>
      <c r="W91">
        <v>6.435908457</v>
      </c>
      <c r="X91">
        <v>6.5643003249999996</v>
      </c>
      <c r="Y91">
        <v>6.6952535219999998</v>
      </c>
      <c r="Z91">
        <v>6.8288191429999996</v>
      </c>
      <c r="AA91">
        <v>6.965049305</v>
      </c>
      <c r="AB91">
        <v>7.1039971629999998</v>
      </c>
      <c r="AC91">
        <v>7.2457169339999998</v>
      </c>
      <c r="AD91">
        <v>7.3902639140000002</v>
      </c>
      <c r="AE91">
        <v>7.5376945060000002</v>
      </c>
      <c r="AF91">
        <v>7.688066235</v>
      </c>
    </row>
    <row r="92" spans="1:32" x14ac:dyDescent="0.25">
      <c r="A92" t="s">
        <v>418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-4.4061679000000353E-2</v>
      </c>
      <c r="M92">
        <v>0.20329064900000038</v>
      </c>
      <c r="N92">
        <v>0.42330080600000031</v>
      </c>
      <c r="O92">
        <v>0.60618381200000027</v>
      </c>
      <c r="P92">
        <v>0.7529793490000003</v>
      </c>
      <c r="Q92">
        <v>0.86585746999999991</v>
      </c>
      <c r="R92">
        <v>0.94907741000000012</v>
      </c>
      <c r="S92">
        <v>1.0081336069999995</v>
      </c>
      <c r="T92">
        <v>1.0486343299999996</v>
      </c>
      <c r="U92">
        <v>1.0756060830000003</v>
      </c>
      <c r="V92">
        <v>1.0932078939999998</v>
      </c>
      <c r="W92">
        <v>1.1046964069999996</v>
      </c>
      <c r="X92">
        <v>1.1125139040000001</v>
      </c>
      <c r="Y92">
        <v>1.1184225890000006</v>
      </c>
      <c r="Z92">
        <v>1.1236451440000002</v>
      </c>
      <c r="AA92">
        <v>1.1289930020000005</v>
      </c>
      <c r="AB92">
        <v>1.1349753320000007</v>
      </c>
      <c r="AC92">
        <v>1.1418874410000006</v>
      </c>
      <c r="AD92">
        <v>1.1498799739999992</v>
      </c>
      <c r="AE92">
        <v>1.1590113420000003</v>
      </c>
      <c r="AF92">
        <v>1.1692861419999998</v>
      </c>
    </row>
    <row r="93" spans="1:32" x14ac:dyDescent="0.25">
      <c r="A93" t="s">
        <v>419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-0.85077674628216693</v>
      </c>
      <c r="M93">
        <v>3.8485168020345961</v>
      </c>
      <c r="N93">
        <v>7.8568144316028432</v>
      </c>
      <c r="O93">
        <v>11.031209954860577</v>
      </c>
      <c r="P93">
        <v>13.434555359592991</v>
      </c>
      <c r="Q93">
        <v>15.146352346690728</v>
      </c>
      <c r="R93">
        <v>16.277387394740895</v>
      </c>
      <c r="S93">
        <v>16.952063538617669</v>
      </c>
      <c r="T93">
        <v>17.288207483714647</v>
      </c>
      <c r="U93">
        <v>17.38603542035575</v>
      </c>
      <c r="V93">
        <v>17.324929866101591</v>
      </c>
      <c r="W93">
        <v>17.164576133746579</v>
      </c>
      <c r="X93">
        <v>16.947943404767972</v>
      </c>
      <c r="Y93">
        <v>16.704708571900451</v>
      </c>
      <c r="Z93">
        <v>16.454457505318643</v>
      </c>
      <c r="AA93">
        <v>16.209404306578712</v>
      </c>
      <c r="AB93">
        <v>15.976573553707674</v>
      </c>
      <c r="AC93">
        <v>15.759481793192576</v>
      </c>
      <c r="AD93">
        <v>15.559389859158944</v>
      </c>
      <c r="AE93">
        <v>15.376204767617319</v>
      </c>
      <c r="AF93">
        <v>15.209105986584937</v>
      </c>
    </row>
    <row r="94" spans="1:32" x14ac:dyDescent="0.25">
      <c r="A94" t="s">
        <v>420</v>
      </c>
      <c r="B94">
        <v>0.70114518179999996</v>
      </c>
      <c r="C94">
        <v>0.71513253809999999</v>
      </c>
      <c r="D94">
        <v>0.72939893219999996</v>
      </c>
      <c r="E94">
        <v>0.74394993080000005</v>
      </c>
      <c r="F94">
        <v>0.75879121159999996</v>
      </c>
      <c r="G94">
        <v>0.77392856539999999</v>
      </c>
      <c r="H94">
        <v>0.78936789880000002</v>
      </c>
      <c r="I94">
        <v>0.80511523610000002</v>
      </c>
      <c r="J94">
        <v>0.82117672159999999</v>
      </c>
      <c r="K94">
        <v>0.83755862260000002</v>
      </c>
      <c r="L94">
        <v>0.84742489180000002</v>
      </c>
      <c r="M94">
        <v>0.88855601819999996</v>
      </c>
      <c r="N94">
        <v>0.92890024609999999</v>
      </c>
      <c r="O94">
        <v>0.96705472140000004</v>
      </c>
      <c r="P94">
        <v>1.0019662149999999</v>
      </c>
      <c r="Q94">
        <v>1.033474679</v>
      </c>
      <c r="R94">
        <v>1.0620066699999999</v>
      </c>
      <c r="S94">
        <v>1.0882093719999999</v>
      </c>
      <c r="T94">
        <v>1.11273135</v>
      </c>
      <c r="U94">
        <v>1.1361306360000001</v>
      </c>
      <c r="V94">
        <v>1.158853715</v>
      </c>
      <c r="W94">
        <v>1.1812446190000001</v>
      </c>
      <c r="X94">
        <v>1.203562759</v>
      </c>
      <c r="Y94">
        <v>1.2260006960000001</v>
      </c>
      <c r="Z94">
        <v>1.248699231</v>
      </c>
      <c r="AA94">
        <v>1.2717596330000001</v>
      </c>
      <c r="AB94">
        <v>1.2952534760000001</v>
      </c>
      <c r="AC94">
        <v>1.319230578</v>
      </c>
      <c r="AD94">
        <v>1.3437253899999999</v>
      </c>
      <c r="AE94">
        <v>1.36876205</v>
      </c>
      <c r="AF94">
        <v>1.394358293</v>
      </c>
    </row>
    <row r="95" spans="1:32" x14ac:dyDescent="0.25">
      <c r="A95" t="s">
        <v>421</v>
      </c>
      <c r="B95">
        <v>0.70114518179999996</v>
      </c>
      <c r="C95">
        <v>0.71513253809999999</v>
      </c>
      <c r="D95">
        <v>0.72939893219999996</v>
      </c>
      <c r="E95">
        <v>0.74394993080000005</v>
      </c>
      <c r="F95">
        <v>0.75879121159999996</v>
      </c>
      <c r="G95">
        <v>0.77392856539999999</v>
      </c>
      <c r="H95">
        <v>0.78936789880000002</v>
      </c>
      <c r="I95">
        <v>0.80511523610000002</v>
      </c>
      <c r="J95">
        <v>0.82117672159999999</v>
      </c>
      <c r="K95">
        <v>0.83755862260000002</v>
      </c>
      <c r="L95">
        <v>0.85426733089999995</v>
      </c>
      <c r="M95">
        <v>0.8713093663</v>
      </c>
      <c r="N95">
        <v>0.8886913783</v>
      </c>
      <c r="O95">
        <v>0.90642014930000003</v>
      </c>
      <c r="P95">
        <v>0.92450259690000003</v>
      </c>
      <c r="Q95">
        <v>0.94294577660000001</v>
      </c>
      <c r="R95">
        <v>0.9617568849</v>
      </c>
      <c r="S95">
        <v>0.9809432616</v>
      </c>
      <c r="T95">
        <v>1.0005123929999999</v>
      </c>
      <c r="U95">
        <v>1.0204719149999999</v>
      </c>
      <c r="V95">
        <v>1.040829615</v>
      </c>
      <c r="W95">
        <v>1.0615934380000001</v>
      </c>
      <c r="X95">
        <v>1.082771484</v>
      </c>
      <c r="Y95">
        <v>1.104372017</v>
      </c>
      <c r="Z95">
        <v>1.126403466</v>
      </c>
      <c r="AA95">
        <v>1.1488744259999999</v>
      </c>
      <c r="AB95">
        <v>1.171793667</v>
      </c>
      <c r="AC95">
        <v>1.1951701299999999</v>
      </c>
      <c r="AD95">
        <v>1.2190129380000001</v>
      </c>
      <c r="AE95">
        <v>1.243331392</v>
      </c>
      <c r="AF95">
        <v>1.2681349829999999</v>
      </c>
    </row>
    <row r="96" spans="1:32" x14ac:dyDescent="0.25">
      <c r="A96" t="s">
        <v>422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-6.8424390999999307E-3</v>
      </c>
      <c r="M96">
        <v>1.7246651899999965E-2</v>
      </c>
      <c r="N96">
        <v>4.0208867799999992E-2</v>
      </c>
      <c r="O96">
        <v>6.0634572100000006E-2</v>
      </c>
      <c r="P96">
        <v>7.7463618099999909E-2</v>
      </c>
      <c r="Q96">
        <v>9.05289024E-2</v>
      </c>
      <c r="R96">
        <v>0.10024978509999993</v>
      </c>
      <c r="S96">
        <v>0.10726611039999989</v>
      </c>
      <c r="T96">
        <v>0.11221895700000006</v>
      </c>
      <c r="U96">
        <v>0.11565872100000019</v>
      </c>
      <c r="V96">
        <v>0.11802409999999997</v>
      </c>
      <c r="W96">
        <v>0.11965118100000005</v>
      </c>
      <c r="X96">
        <v>0.12079127499999998</v>
      </c>
      <c r="Y96">
        <v>0.12162867900000007</v>
      </c>
      <c r="Z96">
        <v>0.12229576500000006</v>
      </c>
      <c r="AA96">
        <v>0.12288520700000016</v>
      </c>
      <c r="AB96">
        <v>0.12345980900000009</v>
      </c>
      <c r="AC96">
        <v>0.12406044800000005</v>
      </c>
      <c r="AD96">
        <v>0.12471245199999981</v>
      </c>
      <c r="AE96">
        <v>0.12543065799999997</v>
      </c>
      <c r="AF96">
        <v>0.12622331000000009</v>
      </c>
    </row>
    <row r="97" spans="1:32" x14ac:dyDescent="0.25">
      <c r="A97" t="s">
        <v>423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-0.80097164581854896</v>
      </c>
      <c r="M97">
        <v>1.9793947554170854</v>
      </c>
      <c r="N97">
        <v>4.5245029694016559</v>
      </c>
      <c r="O97">
        <v>6.6894554525102068</v>
      </c>
      <c r="P97">
        <v>8.3789508390508907</v>
      </c>
      <c r="Q97">
        <v>9.6006477409997117</v>
      </c>
      <c r="R97">
        <v>10.42360982010786</v>
      </c>
      <c r="S97">
        <v>10.934996405912401</v>
      </c>
      <c r="T97">
        <v>11.216148623958123</v>
      </c>
      <c r="U97">
        <v>11.333846556668847</v>
      </c>
      <c r="V97">
        <v>11.339425617707843</v>
      </c>
      <c r="W97">
        <v>11.270904351614885</v>
      </c>
      <c r="X97">
        <v>11.15574955426144</v>
      </c>
      <c r="Y97">
        <v>11.013379289562364</v>
      </c>
      <c r="Z97">
        <v>10.857190047034182</v>
      </c>
      <c r="AA97">
        <v>10.696139127045035</v>
      </c>
      <c r="AB97">
        <v>10.535968274694563</v>
      </c>
      <c r="AC97">
        <v>10.38014964446945</v>
      </c>
      <c r="AD97">
        <v>10.230609381768495</v>
      </c>
      <c r="AE97">
        <v>10.088272427372292</v>
      </c>
      <c r="AF97">
        <v>9.953460135718073</v>
      </c>
    </row>
    <row r="98" spans="1:32" x14ac:dyDescent="0.25">
      <c r="A98" t="s">
        <v>424</v>
      </c>
      <c r="B98">
        <v>12.096784960000001</v>
      </c>
      <c r="C98">
        <v>12.338107369999999</v>
      </c>
      <c r="D98">
        <v>12.58424398</v>
      </c>
      <c r="E98">
        <v>12.83529085</v>
      </c>
      <c r="F98">
        <v>13.09134592</v>
      </c>
      <c r="G98">
        <v>13.352509120000001</v>
      </c>
      <c r="H98">
        <v>13.61888233</v>
      </c>
      <c r="I98">
        <v>13.890569510000001</v>
      </c>
      <c r="J98">
        <v>14.167676650000001</v>
      </c>
      <c r="K98">
        <v>14.450311879999999</v>
      </c>
      <c r="L98">
        <v>14.432719799999999</v>
      </c>
      <c r="M98">
        <v>15.730130470000001</v>
      </c>
      <c r="N98">
        <v>16.757636170000001</v>
      </c>
      <c r="O98">
        <v>17.63832386</v>
      </c>
      <c r="P98">
        <v>18.403284840000001</v>
      </c>
      <c r="Q98">
        <v>19.065951569999999</v>
      </c>
      <c r="R98">
        <v>19.64222247</v>
      </c>
      <c r="S98">
        <v>20.150674890000001</v>
      </c>
      <c r="T98">
        <v>20.60961095</v>
      </c>
      <c r="U98">
        <v>21.03505453</v>
      </c>
      <c r="V98">
        <v>21.439991630000002</v>
      </c>
      <c r="W98">
        <v>21.83439688</v>
      </c>
      <c r="X98">
        <v>22.225628870000001</v>
      </c>
      <c r="Y98">
        <v>22.61893817</v>
      </c>
      <c r="Z98">
        <v>23.017959189999999</v>
      </c>
      <c r="AA98">
        <v>23.425132980000001</v>
      </c>
      <c r="AB98">
        <v>23.84204828</v>
      </c>
      <c r="AC98">
        <v>24.269705399999999</v>
      </c>
      <c r="AD98">
        <v>24.708714350000001</v>
      </c>
      <c r="AE98">
        <v>25.159439819999999</v>
      </c>
      <c r="AF98">
        <v>25.622104159999999</v>
      </c>
    </row>
    <row r="99" spans="1:32" x14ac:dyDescent="0.25">
      <c r="A99" t="s">
        <v>425</v>
      </c>
      <c r="B99">
        <v>12.096784960000001</v>
      </c>
      <c r="C99">
        <v>12.338107369999999</v>
      </c>
      <c r="D99">
        <v>12.58424398</v>
      </c>
      <c r="E99">
        <v>12.83529085</v>
      </c>
      <c r="F99">
        <v>13.09134592</v>
      </c>
      <c r="G99">
        <v>13.352509120000001</v>
      </c>
      <c r="H99">
        <v>13.61888233</v>
      </c>
      <c r="I99">
        <v>13.890569510000001</v>
      </c>
      <c r="J99">
        <v>14.167676650000001</v>
      </c>
      <c r="K99">
        <v>14.450311879999999</v>
      </c>
      <c r="L99">
        <v>14.73858549</v>
      </c>
      <c r="M99">
        <v>15.03260996</v>
      </c>
      <c r="N99">
        <v>15.33250001</v>
      </c>
      <c r="O99">
        <v>15.638372650000001</v>
      </c>
      <c r="P99">
        <v>15.950347239999999</v>
      </c>
      <c r="Q99">
        <v>16.268545499999998</v>
      </c>
      <c r="R99">
        <v>16.593091600000001</v>
      </c>
      <c r="S99">
        <v>16.92411216</v>
      </c>
      <c r="T99">
        <v>17.26173636</v>
      </c>
      <c r="U99">
        <v>17.606095910000001</v>
      </c>
      <c r="V99">
        <v>17.9573252</v>
      </c>
      <c r="W99">
        <v>18.31556127</v>
      </c>
      <c r="X99">
        <v>18.680943899999999</v>
      </c>
      <c r="Y99">
        <v>19.053615650000001</v>
      </c>
      <c r="Z99">
        <v>19.433721949999999</v>
      </c>
      <c r="AA99">
        <v>19.821411099999999</v>
      </c>
      <c r="AB99">
        <v>20.216834370000001</v>
      </c>
      <c r="AC99">
        <v>20.620146070000001</v>
      </c>
      <c r="AD99">
        <v>21.03150355</v>
      </c>
      <c r="AE99">
        <v>21.45106732</v>
      </c>
      <c r="AF99">
        <v>21.8790011</v>
      </c>
    </row>
    <row r="100" spans="1:32" x14ac:dyDescent="0.25">
      <c r="A100" t="s">
        <v>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-0.30586569000000097</v>
      </c>
      <c r="M100">
        <v>0.69752051000000037</v>
      </c>
      <c r="N100">
        <v>1.425136160000001</v>
      </c>
      <c r="O100">
        <v>1.999951209999999</v>
      </c>
      <c r="P100">
        <v>2.452937600000002</v>
      </c>
      <c r="Q100">
        <v>2.797406070000001</v>
      </c>
      <c r="R100">
        <v>3.049130869999999</v>
      </c>
      <c r="S100">
        <v>3.2265627300000013</v>
      </c>
      <c r="T100">
        <v>3.34787459</v>
      </c>
      <c r="U100">
        <v>3.4289586199999995</v>
      </c>
      <c r="V100">
        <v>3.4826664300000019</v>
      </c>
      <c r="W100">
        <v>3.51883561</v>
      </c>
      <c r="X100">
        <v>3.5446849700000023</v>
      </c>
      <c r="Y100">
        <v>3.5653225199999987</v>
      </c>
      <c r="Z100">
        <v>3.5842372400000002</v>
      </c>
      <c r="AA100">
        <v>3.6037218800000019</v>
      </c>
      <c r="AB100">
        <v>3.6252139099999994</v>
      </c>
      <c r="AC100">
        <v>3.6495593299999989</v>
      </c>
      <c r="AD100">
        <v>3.677210800000001</v>
      </c>
      <c r="AE100">
        <v>3.7083724999999994</v>
      </c>
      <c r="AF100">
        <v>3.7431030599999993</v>
      </c>
    </row>
    <row r="101" spans="1:32" x14ac:dyDescent="0.25">
      <c r="A101" t="s">
        <v>427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-2.0752716752060696</v>
      </c>
      <c r="M101">
        <v>4.6400492785751757</v>
      </c>
      <c r="N101">
        <v>9.2948714108626262</v>
      </c>
      <c r="O101">
        <v>12.788742503843565</v>
      </c>
      <c r="P101">
        <v>15.378584322280897</v>
      </c>
      <c r="Q101">
        <v>17.195182384313345</v>
      </c>
      <c r="R101">
        <v>18.375905729345821</v>
      </c>
      <c r="S101">
        <v>19.064886237435587</v>
      </c>
      <c r="T101">
        <v>19.394773041244619</v>
      </c>
      <c r="U101">
        <v>19.475973762317178</v>
      </c>
      <c r="V101">
        <v>19.394126860274284</v>
      </c>
      <c r="W101">
        <v>19.212272876199997</v>
      </c>
      <c r="X101">
        <v>18.974870804038989</v>
      </c>
      <c r="Y101">
        <v>18.712052271296862</v>
      </c>
      <c r="Z101">
        <v>18.443390562146035</v>
      </c>
      <c r="AA101">
        <v>18.180955239861831</v>
      </c>
      <c r="AB101">
        <v>17.931659544975531</v>
      </c>
      <c r="AC101">
        <v>17.698998433913605</v>
      </c>
      <c r="AD101">
        <v>17.484298216044579</v>
      </c>
      <c r="AE101">
        <v>17.287589678777813</v>
      </c>
      <c r="AF101">
        <v>17.108199057588603</v>
      </c>
    </row>
    <row r="102" spans="1:32" x14ac:dyDescent="0.25">
      <c r="A102" t="s">
        <v>428</v>
      </c>
      <c r="B102">
        <v>19.59587801</v>
      </c>
      <c r="C102">
        <v>19.986802059999999</v>
      </c>
      <c r="D102">
        <v>20.385524780000001</v>
      </c>
      <c r="E102">
        <v>20.792201739999999</v>
      </c>
      <c r="F102">
        <v>21.206991609999999</v>
      </c>
      <c r="G102">
        <v>21.630056249999999</v>
      </c>
      <c r="H102">
        <v>22.061560740000001</v>
      </c>
      <c r="I102">
        <v>22.501673440000001</v>
      </c>
      <c r="J102">
        <v>22.950566070000001</v>
      </c>
      <c r="K102">
        <v>23.408413809999999</v>
      </c>
      <c r="L102">
        <v>24.157117769999999</v>
      </c>
      <c r="M102">
        <v>25.253021360000002</v>
      </c>
      <c r="N102">
        <v>26.338685609999999</v>
      </c>
      <c r="O102">
        <v>27.37881299</v>
      </c>
      <c r="P102">
        <v>28.343870419999998</v>
      </c>
      <c r="Q102">
        <v>29.226604399999999</v>
      </c>
      <c r="R102">
        <v>30.03490489</v>
      </c>
      <c r="S102">
        <v>30.78358287</v>
      </c>
      <c r="T102">
        <v>31.488840540000002</v>
      </c>
      <c r="U102">
        <v>32.165362000000002</v>
      </c>
      <c r="V102">
        <v>32.825192800000004</v>
      </c>
      <c r="W102">
        <v>33.477624519999999</v>
      </c>
      <c r="X102">
        <v>34.129539170000001</v>
      </c>
      <c r="Y102">
        <v>34.785895439999997</v>
      </c>
      <c r="Z102">
        <v>35.450200199999998</v>
      </c>
      <c r="AA102">
        <v>36.124904530000002</v>
      </c>
      <c r="AB102">
        <v>36.811712610000001</v>
      </c>
      <c r="AC102">
        <v>37.511813119999999</v>
      </c>
      <c r="AD102">
        <v>38.226048390000003</v>
      </c>
      <c r="AE102">
        <v>38.955036249999999</v>
      </c>
      <c r="AF102">
        <v>39.69925671</v>
      </c>
    </row>
    <row r="103" spans="1:32" x14ac:dyDescent="0.25">
      <c r="A103" t="s">
        <v>429</v>
      </c>
      <c r="B103">
        <v>19.59587801</v>
      </c>
      <c r="C103">
        <v>19.986802059999999</v>
      </c>
      <c r="D103">
        <v>20.385524780000001</v>
      </c>
      <c r="E103">
        <v>20.792201739999999</v>
      </c>
      <c r="F103">
        <v>21.206991609999999</v>
      </c>
      <c r="G103">
        <v>21.630056249999999</v>
      </c>
      <c r="H103">
        <v>22.061560740000001</v>
      </c>
      <c r="I103">
        <v>22.501673440000001</v>
      </c>
      <c r="J103">
        <v>22.950566070000001</v>
      </c>
      <c r="K103">
        <v>23.408413809999999</v>
      </c>
      <c r="L103">
        <v>23.875395279999999</v>
      </c>
      <c r="M103">
        <v>24.351692700000001</v>
      </c>
      <c r="N103">
        <v>24.837491929999999</v>
      </c>
      <c r="O103">
        <v>25.332982510000001</v>
      </c>
      <c r="P103">
        <v>25.838357779999999</v>
      </c>
      <c r="Q103">
        <v>26.353814929999999</v>
      </c>
      <c r="R103">
        <v>26.87955509</v>
      </c>
      <c r="S103">
        <v>27.415783399999999</v>
      </c>
      <c r="T103">
        <v>27.962709090000001</v>
      </c>
      <c r="U103">
        <v>28.520545559999999</v>
      </c>
      <c r="V103">
        <v>29.089510489999999</v>
      </c>
      <c r="W103">
        <v>29.66982586</v>
      </c>
      <c r="X103">
        <v>30.261718120000001</v>
      </c>
      <c r="Y103">
        <v>30.865418210000001</v>
      </c>
      <c r="Z103">
        <v>31.481161700000001</v>
      </c>
      <c r="AA103">
        <v>32.109188840000002</v>
      </c>
      <c r="AB103">
        <v>32.749744679999999</v>
      </c>
      <c r="AC103">
        <v>33.403079159999997</v>
      </c>
      <c r="AD103">
        <v>34.06944721</v>
      </c>
      <c r="AE103">
        <v>34.749108829999997</v>
      </c>
      <c r="AF103">
        <v>35.442329229999999</v>
      </c>
    </row>
    <row r="104" spans="1:32" x14ac:dyDescent="0.25">
      <c r="A104" t="s">
        <v>430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0.28172248999999994</v>
      </c>
      <c r="M104">
        <v>0.90132866000000078</v>
      </c>
      <c r="N104">
        <v>1.5011936800000001</v>
      </c>
      <c r="O104">
        <v>2.0458304799999993</v>
      </c>
      <c r="P104">
        <v>2.5055126399999992</v>
      </c>
      <c r="Q104">
        <v>2.8727894700000007</v>
      </c>
      <c r="R104">
        <v>3.1553497999999998</v>
      </c>
      <c r="S104">
        <v>3.3677994700000013</v>
      </c>
      <c r="T104">
        <v>3.5261314500000012</v>
      </c>
      <c r="U104">
        <v>3.6448164400000032</v>
      </c>
      <c r="V104">
        <v>3.7356823100000049</v>
      </c>
      <c r="W104">
        <v>3.8077986599999996</v>
      </c>
      <c r="X104">
        <v>3.8678210499999999</v>
      </c>
      <c r="Y104">
        <v>3.9204772299999959</v>
      </c>
      <c r="Z104">
        <v>3.9690384999999964</v>
      </c>
      <c r="AA104">
        <v>4.0157156900000004</v>
      </c>
      <c r="AB104">
        <v>4.0619679300000016</v>
      </c>
      <c r="AC104">
        <v>4.1087339600000021</v>
      </c>
      <c r="AD104">
        <v>4.1566011800000027</v>
      </c>
      <c r="AE104">
        <v>4.2059274200000019</v>
      </c>
      <c r="AF104">
        <v>4.2569274800000017</v>
      </c>
    </row>
    <row r="105" spans="1:32" x14ac:dyDescent="0.25">
      <c r="A105" t="s">
        <v>431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1.1799699510566697</v>
      </c>
      <c r="M105">
        <v>3.7012977746717413</v>
      </c>
      <c r="N105">
        <v>6.0440630810503881</v>
      </c>
      <c r="O105">
        <v>8.0757584670199112</v>
      </c>
      <c r="P105">
        <v>9.6968726160273846</v>
      </c>
      <c r="Q105">
        <v>10.900848615771919</v>
      </c>
      <c r="R105">
        <v>11.738846827765714</v>
      </c>
      <c r="S105">
        <v>12.284162815497002</v>
      </c>
      <c r="T105">
        <v>12.610120995969631</v>
      </c>
      <c r="U105">
        <v>12.779616828620032</v>
      </c>
      <c r="V105">
        <v>12.842025345473607</v>
      </c>
      <c r="W105">
        <v>12.833909703304203</v>
      </c>
      <c r="X105">
        <v>12.781234147587117</v>
      </c>
      <c r="Y105">
        <v>12.701843867224238</v>
      </c>
      <c r="Z105">
        <v>12.607662124488872</v>
      </c>
      <c r="AA105">
        <v>12.50643767430657</v>
      </c>
      <c r="AB105">
        <v>12.403052206024112</v>
      </c>
      <c r="AC105">
        <v>12.300464697638368</v>
      </c>
      <c r="AD105">
        <v>12.200377524117755</v>
      </c>
      <c r="AE105">
        <v>12.103698660521879</v>
      </c>
      <c r="AF105">
        <v>12.010856996375807</v>
      </c>
    </row>
    <row r="106" spans="1:32" x14ac:dyDescent="0.25">
      <c r="A106" t="s">
        <v>432</v>
      </c>
      <c r="B106">
        <v>13.31137734</v>
      </c>
      <c r="C106">
        <v>13.576930020000001</v>
      </c>
      <c r="D106">
        <v>13.84778028</v>
      </c>
      <c r="E106">
        <v>14.12403381</v>
      </c>
      <c r="F106">
        <v>14.4057984</v>
      </c>
      <c r="G106">
        <v>14.693184</v>
      </c>
      <c r="H106">
        <v>14.986302739999999</v>
      </c>
      <c r="I106">
        <v>15.28526899</v>
      </c>
      <c r="J106">
        <v>15.59019941</v>
      </c>
      <c r="K106">
        <v>15.90121298</v>
      </c>
      <c r="L106">
        <v>15.74560803</v>
      </c>
      <c r="M106">
        <v>16.913767150000002</v>
      </c>
      <c r="N106">
        <v>17.800091049999999</v>
      </c>
      <c r="O106">
        <v>18.557977180000002</v>
      </c>
      <c r="P106">
        <v>19.226340650000001</v>
      </c>
      <c r="Q106">
        <v>19.81960445</v>
      </c>
      <c r="R106">
        <v>20.351290980000002</v>
      </c>
      <c r="S106">
        <v>20.83592003</v>
      </c>
      <c r="T106">
        <v>21.287278539999999</v>
      </c>
      <c r="U106">
        <v>21.717193850000001</v>
      </c>
      <c r="V106">
        <v>22.135145640000001</v>
      </c>
      <c r="W106">
        <v>22.548383099999999</v>
      </c>
      <c r="X106">
        <v>22.962256029999999</v>
      </c>
      <c r="Y106">
        <v>23.38059509</v>
      </c>
      <c r="Z106">
        <v>23.806065709999999</v>
      </c>
      <c r="AA106">
        <v>24.24046886</v>
      </c>
      <c r="AB106">
        <v>24.684984279999998</v>
      </c>
      <c r="AC106">
        <v>25.140361110000001</v>
      </c>
      <c r="AD106">
        <v>25.607063369999999</v>
      </c>
      <c r="AE106">
        <v>26.085378129999999</v>
      </c>
      <c r="AF106">
        <v>26.575493560000002</v>
      </c>
    </row>
    <row r="107" spans="1:32" x14ac:dyDescent="0.25">
      <c r="A107" t="s">
        <v>433</v>
      </c>
      <c r="B107">
        <v>13.31137734</v>
      </c>
      <c r="C107">
        <v>13.576930020000001</v>
      </c>
      <c r="D107">
        <v>13.84778028</v>
      </c>
      <c r="E107">
        <v>14.12403381</v>
      </c>
      <c r="F107">
        <v>14.4057984</v>
      </c>
      <c r="G107">
        <v>14.693184</v>
      </c>
      <c r="H107">
        <v>14.986302739999999</v>
      </c>
      <c r="I107">
        <v>15.28526899</v>
      </c>
      <c r="J107">
        <v>15.59019941</v>
      </c>
      <c r="K107">
        <v>15.90121298</v>
      </c>
      <c r="L107">
        <v>16.21843105</v>
      </c>
      <c r="M107">
        <v>16.5419774</v>
      </c>
      <c r="N107">
        <v>16.87197827</v>
      </c>
      <c r="O107">
        <v>17.208562430000001</v>
      </c>
      <c r="P107">
        <v>17.551861209999998</v>
      </c>
      <c r="Q107">
        <v>17.902008550000001</v>
      </c>
      <c r="R107">
        <v>18.25914109</v>
      </c>
      <c r="S107">
        <v>18.623398179999999</v>
      </c>
      <c r="T107">
        <v>18.994921940000001</v>
      </c>
      <c r="U107">
        <v>19.37385733</v>
      </c>
      <c r="V107">
        <v>19.760352229999999</v>
      </c>
      <c r="W107">
        <v>20.15455742</v>
      </c>
      <c r="X107">
        <v>20.556626730000001</v>
      </c>
      <c r="Y107">
        <v>20.96671705</v>
      </c>
      <c r="Z107">
        <v>21.384988379999999</v>
      </c>
      <c r="AA107">
        <v>21.81160393</v>
      </c>
      <c r="AB107">
        <v>22.246730159999998</v>
      </c>
      <c r="AC107">
        <v>22.690536850000001</v>
      </c>
      <c r="AD107">
        <v>23.143197170000001</v>
      </c>
      <c r="AE107">
        <v>23.60488776</v>
      </c>
      <c r="AF107">
        <v>24.07578874</v>
      </c>
    </row>
    <row r="108" spans="1:32" x14ac:dyDescent="0.25">
      <c r="A108" t="s">
        <v>434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-0.47282301999999987</v>
      </c>
      <c r="M108">
        <v>0.37178975000000136</v>
      </c>
      <c r="N108">
        <v>0.9281127799999993</v>
      </c>
      <c r="O108">
        <v>1.3494147500000011</v>
      </c>
      <c r="P108">
        <v>1.6744794400000025</v>
      </c>
      <c r="Q108">
        <v>1.9175958999999985</v>
      </c>
      <c r="R108">
        <v>2.0921498900000017</v>
      </c>
      <c r="S108">
        <v>2.2125218500000017</v>
      </c>
      <c r="T108">
        <v>2.292356599999998</v>
      </c>
      <c r="U108">
        <v>2.3433365200000011</v>
      </c>
      <c r="V108">
        <v>2.3747934100000023</v>
      </c>
      <c r="W108">
        <v>2.3938256799999991</v>
      </c>
      <c r="X108">
        <v>2.4056292999999975</v>
      </c>
      <c r="Y108">
        <v>2.4138780400000002</v>
      </c>
      <c r="Z108">
        <v>2.4210773299999993</v>
      </c>
      <c r="AA108">
        <v>2.4288649299999996</v>
      </c>
      <c r="AB108">
        <v>2.4382541199999999</v>
      </c>
      <c r="AC108">
        <v>2.4498242599999998</v>
      </c>
      <c r="AD108">
        <v>2.4638661999999982</v>
      </c>
      <c r="AE108">
        <v>2.4804903699999983</v>
      </c>
      <c r="AF108">
        <v>2.4997048200000016</v>
      </c>
    </row>
    <row r="109" spans="1:32" x14ac:dyDescent="0.25">
      <c r="A109" t="s">
        <v>435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-2.9153437748838273</v>
      </c>
      <c r="M109">
        <v>2.2475532459619973</v>
      </c>
      <c r="N109">
        <v>5.5009126087500526</v>
      </c>
      <c r="O109">
        <v>7.8415309558196533</v>
      </c>
      <c r="P109">
        <v>9.5401816363838599</v>
      </c>
      <c r="Q109">
        <v>10.71162431100503</v>
      </c>
      <c r="R109">
        <v>11.458095863807149</v>
      </c>
      <c r="S109">
        <v>11.880333699657818</v>
      </c>
      <c r="T109">
        <v>12.068260176277402</v>
      </c>
      <c r="U109">
        <v>12.095353445033341</v>
      </c>
      <c r="V109">
        <v>12.017971048079868</v>
      </c>
      <c r="W109">
        <v>11.877341834480237</v>
      </c>
      <c r="X109">
        <v>11.702451630788534</v>
      </c>
      <c r="Y109">
        <v>11.512904162552239</v>
      </c>
      <c r="Z109">
        <v>11.321387166449327</v>
      </c>
      <c r="AA109">
        <v>11.135654845902021</v>
      </c>
      <c r="AB109">
        <v>10.960056163148057</v>
      </c>
      <c r="AC109">
        <v>10.796678263696524</v>
      </c>
      <c r="AD109">
        <v>10.646179012785018</v>
      </c>
      <c r="AE109">
        <v>10.508376041521995</v>
      </c>
      <c r="AF109">
        <v>10.38264975239187</v>
      </c>
    </row>
    <row r="110" spans="1:32" x14ac:dyDescent="0.25">
      <c r="A110" t="s">
        <v>436</v>
      </c>
      <c r="B110">
        <v>39.954124010000001</v>
      </c>
      <c r="C110">
        <v>40.751180869999999</v>
      </c>
      <c r="D110">
        <v>41.56413843</v>
      </c>
      <c r="E110">
        <v>42.393313919999997</v>
      </c>
      <c r="F110">
        <v>43.239030870000001</v>
      </c>
      <c r="G110">
        <v>44.101619290000002</v>
      </c>
      <c r="H110">
        <v>44.981415730000002</v>
      </c>
      <c r="I110">
        <v>45.878763499999998</v>
      </c>
      <c r="J110">
        <v>46.794012719999998</v>
      </c>
      <c r="K110">
        <v>47.727520519999999</v>
      </c>
      <c r="L110">
        <v>47.515601609999997</v>
      </c>
      <c r="M110">
        <v>50.246223280000002</v>
      </c>
      <c r="N110">
        <v>52.530482880000001</v>
      </c>
      <c r="O110">
        <v>54.563605809999999</v>
      </c>
      <c r="P110">
        <v>56.403560910000003</v>
      </c>
      <c r="Q110">
        <v>58.072901330000001</v>
      </c>
      <c r="R110">
        <v>59.599133430000002</v>
      </c>
      <c r="S110">
        <v>61.015145629999999</v>
      </c>
      <c r="T110">
        <v>62.353311599999998</v>
      </c>
      <c r="U110">
        <v>63.641770469999997</v>
      </c>
      <c r="V110">
        <v>64.903206060000002</v>
      </c>
      <c r="W110">
        <v>66.155049700000006</v>
      </c>
      <c r="X110">
        <v>67.41026076</v>
      </c>
      <c r="Y110">
        <v>68.678228300000001</v>
      </c>
      <c r="Z110">
        <v>69.965598600000007</v>
      </c>
      <c r="AA110">
        <v>71.276968620000005</v>
      </c>
      <c r="AB110">
        <v>72.615443749999997</v>
      </c>
      <c r="AC110">
        <v>73.983077050000006</v>
      </c>
      <c r="AD110">
        <v>75.381210069999995</v>
      </c>
      <c r="AE110">
        <v>76.810732669999993</v>
      </c>
      <c r="AF110">
        <v>78.272276390000002</v>
      </c>
    </row>
    <row r="111" spans="1:32" x14ac:dyDescent="0.25">
      <c r="A111" t="s">
        <v>437</v>
      </c>
      <c r="B111">
        <v>39.954124010000001</v>
      </c>
      <c r="C111">
        <v>40.751180869999999</v>
      </c>
      <c r="D111">
        <v>41.56413843</v>
      </c>
      <c r="E111">
        <v>42.393313919999997</v>
      </c>
      <c r="F111">
        <v>43.239030870000001</v>
      </c>
      <c r="G111">
        <v>44.101619290000002</v>
      </c>
      <c r="H111">
        <v>44.981415730000002</v>
      </c>
      <c r="I111">
        <v>45.878763499999998</v>
      </c>
      <c r="J111">
        <v>46.794012719999998</v>
      </c>
      <c r="K111">
        <v>47.727520519999999</v>
      </c>
      <c r="L111">
        <v>48.679651149999998</v>
      </c>
      <c r="M111">
        <v>49.650776120000003</v>
      </c>
      <c r="N111">
        <v>50.641274359999997</v>
      </c>
      <c r="O111">
        <v>51.651532330000002</v>
      </c>
      <c r="P111">
        <v>52.681944250000001</v>
      </c>
      <c r="Q111">
        <v>53.732912159999998</v>
      </c>
      <c r="R111">
        <v>54.804846150000003</v>
      </c>
      <c r="S111">
        <v>55.898164469999998</v>
      </c>
      <c r="T111">
        <v>57.013293730000001</v>
      </c>
      <c r="U111">
        <v>58.150669030000003</v>
      </c>
      <c r="V111">
        <v>59.310734170000003</v>
      </c>
      <c r="W111">
        <v>60.493941800000002</v>
      </c>
      <c r="X111">
        <v>61.700753599999999</v>
      </c>
      <c r="Y111">
        <v>62.931640440000002</v>
      </c>
      <c r="Z111">
        <v>64.187082619999998</v>
      </c>
      <c r="AA111">
        <v>65.467569979999993</v>
      </c>
      <c r="AB111">
        <v>66.773602179999997</v>
      </c>
      <c r="AC111">
        <v>68.105688799999996</v>
      </c>
      <c r="AD111">
        <v>69.464349609999999</v>
      </c>
      <c r="AE111">
        <v>70.850114759999997</v>
      </c>
      <c r="AF111">
        <v>72.263524950000004</v>
      </c>
    </row>
    <row r="112" spans="1:32" x14ac:dyDescent="0.25">
      <c r="A112" t="s">
        <v>438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-1.1640495400000006</v>
      </c>
      <c r="M112">
        <v>0.59544715999999909</v>
      </c>
      <c r="N112">
        <v>1.8892085200000039</v>
      </c>
      <c r="O112">
        <v>2.9120734799999966</v>
      </c>
      <c r="P112">
        <v>3.7216166600000022</v>
      </c>
      <c r="Q112">
        <v>4.3399891700000026</v>
      </c>
      <c r="R112">
        <v>4.7942872799999989</v>
      </c>
      <c r="S112">
        <v>5.1169811600000017</v>
      </c>
      <c r="T112">
        <v>5.3400178699999969</v>
      </c>
      <c r="U112">
        <v>5.4911014399999942</v>
      </c>
      <c r="V112">
        <v>5.5924718899999988</v>
      </c>
      <c r="W112">
        <v>5.6611079000000046</v>
      </c>
      <c r="X112">
        <v>5.7095071600000011</v>
      </c>
      <c r="Y112">
        <v>5.7465878599999982</v>
      </c>
      <c r="Z112">
        <v>5.7785159800000088</v>
      </c>
      <c r="AA112">
        <v>5.8093986400000119</v>
      </c>
      <c r="AB112">
        <v>5.8418415699999997</v>
      </c>
      <c r="AC112">
        <v>5.8773882500000099</v>
      </c>
      <c r="AD112">
        <v>5.9168604599999952</v>
      </c>
      <c r="AE112">
        <v>5.9606179099999963</v>
      </c>
      <c r="AF112">
        <v>6.0087514399999975</v>
      </c>
    </row>
    <row r="113" spans="1:32" x14ac:dyDescent="0.25">
      <c r="A113" t="s">
        <v>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-2.3912446217273287</v>
      </c>
      <c r="M113">
        <v>1.1992705986324959</v>
      </c>
      <c r="N113">
        <v>3.7305706538306005</v>
      </c>
      <c r="O113">
        <v>5.6379227268512633</v>
      </c>
      <c r="P113">
        <v>7.0643115264296785</v>
      </c>
      <c r="Q113">
        <v>8.0769662308211707</v>
      </c>
      <c r="R113">
        <v>8.7479258072873822</v>
      </c>
      <c r="S113">
        <v>9.1541130348675956</v>
      </c>
      <c r="T113">
        <v>9.3662679712716024</v>
      </c>
      <c r="U113">
        <v>9.4428860950286353</v>
      </c>
      <c r="V113">
        <v>9.4291058242012671</v>
      </c>
      <c r="W113">
        <v>9.3581402228941855</v>
      </c>
      <c r="X113">
        <v>9.2535452597778409</v>
      </c>
      <c r="Y113">
        <v>9.1314763445248026</v>
      </c>
      <c r="Z113">
        <v>9.0026150809968222</v>
      </c>
      <c r="AA113">
        <v>8.8737044032255241</v>
      </c>
      <c r="AB113">
        <v>8.7487291074282325</v>
      </c>
      <c r="AC113">
        <v>8.6298051654093442</v>
      </c>
      <c r="AD113">
        <v>8.5178375572787512</v>
      </c>
      <c r="AE113">
        <v>8.4129968316793757</v>
      </c>
      <c r="AF113">
        <v>8.315054440199976</v>
      </c>
    </row>
    <row r="114" spans="1:32" x14ac:dyDescent="0.25">
      <c r="A114" t="s">
        <v>440</v>
      </c>
      <c r="B114">
        <v>313.8059887</v>
      </c>
      <c r="C114">
        <v>320.06619890000002</v>
      </c>
      <c r="D114">
        <v>326.4512957</v>
      </c>
      <c r="E114">
        <v>332.9637707</v>
      </c>
      <c r="F114">
        <v>339.60616499999998</v>
      </c>
      <c r="G114">
        <v>346.38107050000002</v>
      </c>
      <c r="H114">
        <v>353.29113050000001</v>
      </c>
      <c r="I114">
        <v>360.33904130000002</v>
      </c>
      <c r="J114">
        <v>367.52755300000001</v>
      </c>
      <c r="K114">
        <v>374.85947049999999</v>
      </c>
      <c r="L114">
        <v>372.51780589999998</v>
      </c>
      <c r="M114">
        <v>416.68841709999998</v>
      </c>
      <c r="N114">
        <v>441.36588690000002</v>
      </c>
      <c r="O114">
        <v>461.37438370000001</v>
      </c>
      <c r="P114">
        <v>477.9079203</v>
      </c>
      <c r="Q114">
        <v>491.81511569999998</v>
      </c>
      <c r="R114">
        <v>503.84766250000001</v>
      </c>
      <c r="S114">
        <v>514.63323660000003</v>
      </c>
      <c r="T114">
        <v>524.65920310000001</v>
      </c>
      <c r="U114">
        <v>534.28470589999995</v>
      </c>
      <c r="V114">
        <v>543.76474589999998</v>
      </c>
      <c r="W114">
        <v>553.27512660000002</v>
      </c>
      <c r="X114">
        <v>562.93376390000003</v>
      </c>
      <c r="Y114">
        <v>572.81738389999998</v>
      </c>
      <c r="Z114">
        <v>582.97404129999995</v>
      </c>
      <c r="AA114">
        <v>593.43227950000005</v>
      </c>
      <c r="AB114">
        <v>604.2077385</v>
      </c>
      <c r="AC114">
        <v>615.30786499999999</v>
      </c>
      <c r="AD114">
        <v>626.73522909999997</v>
      </c>
      <c r="AE114">
        <v>638.48981570000001</v>
      </c>
      <c r="AF114">
        <v>650.57056569999997</v>
      </c>
    </row>
    <row r="115" spans="1:32" x14ac:dyDescent="0.25">
      <c r="A115" t="s">
        <v>441</v>
      </c>
      <c r="B115">
        <v>313.8059887</v>
      </c>
      <c r="C115">
        <v>320.06619890000002</v>
      </c>
      <c r="D115">
        <v>326.4512957</v>
      </c>
      <c r="E115">
        <v>332.9637707</v>
      </c>
      <c r="F115">
        <v>339.60616499999998</v>
      </c>
      <c r="G115">
        <v>346.38107050000002</v>
      </c>
      <c r="H115">
        <v>353.29113050000001</v>
      </c>
      <c r="I115">
        <v>360.33904130000002</v>
      </c>
      <c r="J115">
        <v>367.52755300000001</v>
      </c>
      <c r="K115">
        <v>374.85947049999999</v>
      </c>
      <c r="L115">
        <v>382.33765460000001</v>
      </c>
      <c r="M115">
        <v>389.96502320000002</v>
      </c>
      <c r="N115">
        <v>397.7445525</v>
      </c>
      <c r="O115">
        <v>405.67927800000001</v>
      </c>
      <c r="P115">
        <v>413.77229560000001</v>
      </c>
      <c r="Q115">
        <v>422.02676330000003</v>
      </c>
      <c r="R115">
        <v>430.44590190000002</v>
      </c>
      <c r="S115">
        <v>439.03299629999998</v>
      </c>
      <c r="T115">
        <v>447.79139730000003</v>
      </c>
      <c r="U115">
        <v>456.72452220000002</v>
      </c>
      <c r="V115">
        <v>465.83585679999999</v>
      </c>
      <c r="W115">
        <v>475.12895600000002</v>
      </c>
      <c r="X115">
        <v>484.6074461</v>
      </c>
      <c r="Y115">
        <v>494.2750254</v>
      </c>
      <c r="Z115">
        <v>504.1354662</v>
      </c>
      <c r="AA115">
        <v>514.1926158</v>
      </c>
      <c r="AB115">
        <v>524.45039859999997</v>
      </c>
      <c r="AC115">
        <v>534.91281690000005</v>
      </c>
      <c r="AD115">
        <v>545.58395310000003</v>
      </c>
      <c r="AE115">
        <v>556.46797100000003</v>
      </c>
      <c r="AF115">
        <v>567.56911749999995</v>
      </c>
    </row>
    <row r="116" spans="1:32" x14ac:dyDescent="0.25">
      <c r="A116" t="s">
        <v>442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-9.8198487000000227</v>
      </c>
      <c r="M116">
        <v>26.723393899999962</v>
      </c>
      <c r="N116">
        <v>43.621334400000023</v>
      </c>
      <c r="O116">
        <v>55.695105699999999</v>
      </c>
      <c r="P116">
        <v>64.135624699999994</v>
      </c>
      <c r="Q116">
        <v>69.788352399999951</v>
      </c>
      <c r="R116">
        <v>73.401760599999989</v>
      </c>
      <c r="S116">
        <v>75.600240300000053</v>
      </c>
      <c r="T116">
        <v>76.867805799999985</v>
      </c>
      <c r="U116">
        <v>77.560183699999925</v>
      </c>
      <c r="V116">
        <v>77.928889099999992</v>
      </c>
      <c r="W116">
        <v>78.146170600000005</v>
      </c>
      <c r="X116">
        <v>78.326317800000027</v>
      </c>
      <c r="Y116">
        <v>78.542358499999978</v>
      </c>
      <c r="Z116">
        <v>78.838575099999957</v>
      </c>
      <c r="AA116">
        <v>79.239663700000051</v>
      </c>
      <c r="AB116">
        <v>79.757339900000034</v>
      </c>
      <c r="AC116">
        <v>80.39504809999994</v>
      </c>
      <c r="AD116">
        <v>81.151275999999939</v>
      </c>
      <c r="AE116">
        <v>82.021844699999974</v>
      </c>
      <c r="AF116">
        <v>83.001448200000027</v>
      </c>
    </row>
    <row r="117" spans="1:32" x14ac:dyDescent="0.25">
      <c r="A117" t="s">
        <v>443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-2.568370805714526</v>
      </c>
      <c r="M117">
        <v>6.8527668662977659</v>
      </c>
      <c r="N117">
        <v>10.967173309054946</v>
      </c>
      <c r="O117">
        <v>13.728851514077078</v>
      </c>
      <c r="P117">
        <v>15.500222074317138</v>
      </c>
      <c r="Q117">
        <v>16.536475519774218</v>
      </c>
      <c r="R117">
        <v>17.052493768903965</v>
      </c>
      <c r="S117">
        <v>17.219717182336993</v>
      </c>
      <c r="T117">
        <v>17.165985381470385</v>
      </c>
      <c r="U117">
        <v>16.98183038791079</v>
      </c>
      <c r="V117">
        <v>16.728830115251881</v>
      </c>
      <c r="W117">
        <v>16.447360156260405</v>
      </c>
      <c r="X117">
        <v>16.162838278765769</v>
      </c>
      <c r="Y117">
        <v>15.890416157773357</v>
      </c>
      <c r="Z117">
        <v>15.638371109705496</v>
      </c>
      <c r="AA117">
        <v>15.410502069679865</v>
      </c>
      <c r="AB117">
        <v>15.207794695725108</v>
      </c>
      <c r="AC117">
        <v>15.029560997606373</v>
      </c>
      <c r="AD117">
        <v>14.874205067597668</v>
      </c>
      <c r="AE117">
        <v>14.739724292236044</v>
      </c>
      <c r="AF117">
        <v>14.62402474708291</v>
      </c>
    </row>
    <row r="118" spans="1:32" x14ac:dyDescent="0.25">
      <c r="A118" t="s">
        <v>444</v>
      </c>
      <c r="B118">
        <v>12.591226300000001</v>
      </c>
      <c r="C118">
        <v>12.84241246</v>
      </c>
      <c r="D118">
        <v>13.0986096</v>
      </c>
      <c r="E118">
        <v>13.3599177</v>
      </c>
      <c r="F118">
        <v>13.62643871</v>
      </c>
      <c r="G118">
        <v>13.898276620000001</v>
      </c>
      <c r="H118">
        <v>14.175537520000001</v>
      </c>
      <c r="I118">
        <v>14.45832957</v>
      </c>
      <c r="J118">
        <v>14.746763120000001</v>
      </c>
      <c r="K118">
        <v>15.04095072</v>
      </c>
      <c r="L118">
        <v>14.63881754</v>
      </c>
      <c r="M118">
        <v>15.480010890000001</v>
      </c>
      <c r="N118">
        <v>15.96631947</v>
      </c>
      <c r="O118">
        <v>16.368286640000001</v>
      </c>
      <c r="P118">
        <v>16.738156419999999</v>
      </c>
      <c r="Q118">
        <v>17.091350250000001</v>
      </c>
      <c r="R118">
        <v>17.435279040000001</v>
      </c>
      <c r="S118">
        <v>17.7749624</v>
      </c>
      <c r="T118">
        <v>18.114181479999999</v>
      </c>
      <c r="U118">
        <v>18.4558547</v>
      </c>
      <c r="V118">
        <v>18.802245410000001</v>
      </c>
      <c r="W118">
        <v>19.155095370000002</v>
      </c>
      <c r="X118">
        <v>19.51571594</v>
      </c>
      <c r="Y118">
        <v>19.885059089999999</v>
      </c>
      <c r="Z118">
        <v>20.263781810000001</v>
      </c>
      <c r="AA118">
        <v>20.6523082</v>
      </c>
      <c r="AB118">
        <v>21.050888780000001</v>
      </c>
      <c r="AC118">
        <v>21.459654199999999</v>
      </c>
      <c r="AD118">
        <v>21.878661040000001</v>
      </c>
      <c r="AE118">
        <v>22.307928220000001</v>
      </c>
      <c r="AF118">
        <v>22.747464109999999</v>
      </c>
    </row>
    <row r="119" spans="1:32" x14ac:dyDescent="0.25">
      <c r="A119" t="s">
        <v>445</v>
      </c>
      <c r="B119">
        <v>12.591226300000001</v>
      </c>
      <c r="C119">
        <v>12.84241246</v>
      </c>
      <c r="D119">
        <v>13.0986096</v>
      </c>
      <c r="E119">
        <v>13.3599177</v>
      </c>
      <c r="F119">
        <v>13.62643871</v>
      </c>
      <c r="G119">
        <v>13.898276620000001</v>
      </c>
      <c r="H119">
        <v>14.175537520000001</v>
      </c>
      <c r="I119">
        <v>14.45832957</v>
      </c>
      <c r="J119">
        <v>14.746763120000001</v>
      </c>
      <c r="K119">
        <v>15.04095072</v>
      </c>
      <c r="L119">
        <v>15.34100716</v>
      </c>
      <c r="M119">
        <v>15.647049519999999</v>
      </c>
      <c r="N119">
        <v>15.9591972</v>
      </c>
      <c r="O119">
        <v>16.277572020000001</v>
      </c>
      <c r="P119">
        <v>16.602298179999998</v>
      </c>
      <c r="Q119">
        <v>16.933502409999999</v>
      </c>
      <c r="R119">
        <v>17.271313930000002</v>
      </c>
      <c r="S119">
        <v>17.615864550000001</v>
      </c>
      <c r="T119">
        <v>17.967288719999999</v>
      </c>
      <c r="U119">
        <v>18.325723549999999</v>
      </c>
      <c r="V119">
        <v>18.69130891</v>
      </c>
      <c r="W119">
        <v>19.064187440000001</v>
      </c>
      <c r="X119">
        <v>19.444504630000001</v>
      </c>
      <c r="Y119">
        <v>19.83240889</v>
      </c>
      <c r="Z119">
        <v>20.228051560000001</v>
      </c>
      <c r="AA119">
        <v>20.631587029999999</v>
      </c>
      <c r="AB119">
        <v>21.04317275</v>
      </c>
      <c r="AC119">
        <v>21.462969309999998</v>
      </c>
      <c r="AD119">
        <v>21.891140530000001</v>
      </c>
      <c r="AE119">
        <v>22.32785346</v>
      </c>
      <c r="AF119">
        <v>22.7732785</v>
      </c>
    </row>
    <row r="120" spans="1:32" x14ac:dyDescent="0.25">
      <c r="A120" t="s">
        <v>446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-0.7021896200000004</v>
      </c>
      <c r="M120">
        <v>-0.16703862999999863</v>
      </c>
      <c r="N120">
        <v>7.1222699999999861E-3</v>
      </c>
      <c r="O120">
        <v>9.0714619999999968E-2</v>
      </c>
      <c r="P120">
        <v>0.13585824000000102</v>
      </c>
      <c r="Q120">
        <v>0.15784784000000229</v>
      </c>
      <c r="R120">
        <v>0.16396510999999947</v>
      </c>
      <c r="S120">
        <v>0.15909784999999843</v>
      </c>
      <c r="T120">
        <v>0.14689276000000007</v>
      </c>
      <c r="U120">
        <v>0.13013115000000042</v>
      </c>
      <c r="V120">
        <v>0.1109365000000011</v>
      </c>
      <c r="W120">
        <v>9.0907930000000192E-2</v>
      </c>
      <c r="X120">
        <v>7.1211309999998917E-2</v>
      </c>
      <c r="Y120">
        <v>5.2650199999998648E-2</v>
      </c>
      <c r="Z120">
        <v>3.5730250000000296E-2</v>
      </c>
      <c r="AA120">
        <v>2.0721170000001621E-2</v>
      </c>
      <c r="AB120">
        <v>7.716030000000984E-3</v>
      </c>
      <c r="AC120">
        <v>-3.3151099999990663E-3</v>
      </c>
      <c r="AD120">
        <v>-1.2479490000000482E-2</v>
      </c>
      <c r="AE120">
        <v>-1.9925239999999178E-2</v>
      </c>
      <c r="AF120">
        <v>-2.5814390000000742E-2</v>
      </c>
    </row>
    <row r="121" spans="1:32" x14ac:dyDescent="0.25">
      <c r="A121" t="s">
        <v>447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-4.577206780992082</v>
      </c>
      <c r="M121">
        <v>-1.067540751286622</v>
      </c>
      <c r="N121">
        <v>4.4627996701485095E-2</v>
      </c>
      <c r="O121">
        <v>0.55729822536518814</v>
      </c>
      <c r="P121">
        <v>0.8183098419691337</v>
      </c>
      <c r="Q121">
        <v>0.93216297596405706</v>
      </c>
      <c r="R121">
        <v>0.94934937008581688</v>
      </c>
      <c r="S121">
        <v>0.90315096116015958</v>
      </c>
      <c r="T121">
        <v>0.8175566291005687</v>
      </c>
      <c r="U121">
        <v>0.71010102081345838</v>
      </c>
      <c r="V121">
        <v>0.59351916194938514</v>
      </c>
      <c r="W121">
        <v>0.47685184740293707</v>
      </c>
      <c r="X121">
        <v>0.36622846071445725</v>
      </c>
      <c r="Y121">
        <v>0.26547556724965116</v>
      </c>
      <c r="Z121">
        <v>0.1766371313322912</v>
      </c>
      <c r="AA121">
        <v>0.10043420300083206</v>
      </c>
      <c r="AB121">
        <v>3.6667617054098045E-2</v>
      </c>
      <c r="AC121">
        <v>-1.5445719332296548E-2</v>
      </c>
      <c r="AD121">
        <v>-5.7007034342948515E-2</v>
      </c>
      <c r="AE121">
        <v>-8.9239388979756029E-2</v>
      </c>
      <c r="AF121">
        <v>-0.11335385899751138</v>
      </c>
    </row>
    <row r="122" spans="1:32" x14ac:dyDescent="0.25">
      <c r="A122" t="s">
        <v>448</v>
      </c>
      <c r="B122">
        <v>39.467704230000002</v>
      </c>
      <c r="C122">
        <v>40.255057350000001</v>
      </c>
      <c r="D122">
        <v>41.058117590000002</v>
      </c>
      <c r="E122">
        <v>41.877198319999998</v>
      </c>
      <c r="F122">
        <v>42.71261913</v>
      </c>
      <c r="G122">
        <v>43.56470599</v>
      </c>
      <c r="H122">
        <v>44.433791390000003</v>
      </c>
      <c r="I122">
        <v>45.320214440000001</v>
      </c>
      <c r="J122">
        <v>46.224321000000003</v>
      </c>
      <c r="K122">
        <v>47.146463850000004</v>
      </c>
      <c r="L122">
        <v>46.920876870000001</v>
      </c>
      <c r="M122">
        <v>49.636002480000002</v>
      </c>
      <c r="N122">
        <v>51.90194752</v>
      </c>
      <c r="O122">
        <v>53.918585669999999</v>
      </c>
      <c r="P122">
        <v>55.744022790000002</v>
      </c>
      <c r="Q122">
        <v>57.400266909999999</v>
      </c>
      <c r="R122">
        <v>58.914209489999998</v>
      </c>
      <c r="S122">
        <v>60.318256140000003</v>
      </c>
      <c r="T122">
        <v>61.644452379999997</v>
      </c>
      <c r="U122">
        <v>62.920729739999999</v>
      </c>
      <c r="V122">
        <v>64.169645149999994</v>
      </c>
      <c r="W122">
        <v>65.408553990000001</v>
      </c>
      <c r="X122">
        <v>66.650371419999999</v>
      </c>
      <c r="Y122">
        <v>67.904462670000001</v>
      </c>
      <c r="Z122">
        <v>69.177463630000005</v>
      </c>
      <c r="AA122">
        <v>70.4739699</v>
      </c>
      <c r="AB122">
        <v>71.797091289999997</v>
      </c>
      <c r="AC122">
        <v>73.148888720000002</v>
      </c>
      <c r="AD122">
        <v>74.530713109999994</v>
      </c>
      <c r="AE122">
        <v>75.943463809999997</v>
      </c>
      <c r="AF122">
        <v>77.387781059999995</v>
      </c>
    </row>
    <row r="123" spans="1:32" x14ac:dyDescent="0.25">
      <c r="A123" t="s">
        <v>449</v>
      </c>
      <c r="B123">
        <v>39.467704230000002</v>
      </c>
      <c r="C123">
        <v>40.255057350000001</v>
      </c>
      <c r="D123">
        <v>41.058117590000002</v>
      </c>
      <c r="E123">
        <v>41.877198319999998</v>
      </c>
      <c r="F123">
        <v>42.71261913</v>
      </c>
      <c r="G123">
        <v>43.56470599</v>
      </c>
      <c r="H123">
        <v>44.433791390000003</v>
      </c>
      <c r="I123">
        <v>45.320214440000001</v>
      </c>
      <c r="J123">
        <v>46.224321000000003</v>
      </c>
      <c r="K123">
        <v>47.146463850000004</v>
      </c>
      <c r="L123">
        <v>48.087002810000001</v>
      </c>
      <c r="M123">
        <v>49.046304859999999</v>
      </c>
      <c r="N123">
        <v>50.024744310000003</v>
      </c>
      <c r="O123">
        <v>51.022702950000003</v>
      </c>
      <c r="P123">
        <v>52.040570160000001</v>
      </c>
      <c r="Q123">
        <v>53.078743109999998</v>
      </c>
      <c r="R123">
        <v>54.137626879999999</v>
      </c>
      <c r="S123">
        <v>55.21763464</v>
      </c>
      <c r="T123">
        <v>56.319187800000002</v>
      </c>
      <c r="U123">
        <v>57.442716179999998</v>
      </c>
      <c r="V123">
        <v>58.588658160000001</v>
      </c>
      <c r="W123">
        <v>59.757460879999996</v>
      </c>
      <c r="X123">
        <v>60.949580390000001</v>
      </c>
      <c r="Y123">
        <v>62.16548186</v>
      </c>
      <c r="Z123">
        <v>63.405639700000002</v>
      </c>
      <c r="AA123">
        <v>64.670537830000001</v>
      </c>
      <c r="AB123">
        <v>65.960669789999997</v>
      </c>
      <c r="AC123">
        <v>67.276538979999998</v>
      </c>
      <c r="AD123">
        <v>68.618658839999995</v>
      </c>
      <c r="AE123">
        <v>69.987553050000002</v>
      </c>
      <c r="AF123">
        <v>71.383755739999998</v>
      </c>
    </row>
    <row r="124" spans="1:32" x14ac:dyDescent="0.25">
      <c r="A124" t="s">
        <v>450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-1.1661259400000006</v>
      </c>
      <c r="M124">
        <v>0.58969762000000259</v>
      </c>
      <c r="N124">
        <v>1.8772032099999976</v>
      </c>
      <c r="O124">
        <v>2.8958827199999959</v>
      </c>
      <c r="P124">
        <v>3.703452630000001</v>
      </c>
      <c r="Q124">
        <v>4.3215238000000014</v>
      </c>
      <c r="R124">
        <v>4.7765826099999984</v>
      </c>
      <c r="S124">
        <v>5.1006215000000026</v>
      </c>
      <c r="T124">
        <v>5.3252645799999954</v>
      </c>
      <c r="U124">
        <v>5.4780135600000008</v>
      </c>
      <c r="V124">
        <v>5.5809869899999924</v>
      </c>
      <c r="W124">
        <v>5.651093110000005</v>
      </c>
      <c r="X124">
        <v>5.7007910299999978</v>
      </c>
      <c r="Y124">
        <v>5.738980810000001</v>
      </c>
      <c r="Z124">
        <v>5.7718239300000036</v>
      </c>
      <c r="AA124">
        <v>5.8034320699999995</v>
      </c>
      <c r="AB124">
        <v>5.8364215000000002</v>
      </c>
      <c r="AC124">
        <v>5.8723497400000042</v>
      </c>
      <c r="AD124">
        <v>5.9120542699999987</v>
      </c>
      <c r="AE124">
        <v>5.9559107599999948</v>
      </c>
      <c r="AF124">
        <v>6.0040253199999967</v>
      </c>
    </row>
    <row r="125" spans="1:32" x14ac:dyDescent="0.25">
      <c r="A125" t="s">
        <v>451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-2.4250335264345058</v>
      </c>
      <c r="M125">
        <v>1.2023283337720514</v>
      </c>
      <c r="N125">
        <v>3.7525493351192152</v>
      </c>
      <c r="O125">
        <v>5.6756748517181377</v>
      </c>
      <c r="P125">
        <v>7.1164720498135381</v>
      </c>
      <c r="Q125">
        <v>8.1417221787714702</v>
      </c>
      <c r="R125">
        <v>8.8230365556799306</v>
      </c>
      <c r="S125">
        <v>9.2373053160540231</v>
      </c>
      <c r="T125">
        <v>9.4555067074315815</v>
      </c>
      <c r="U125">
        <v>9.5364807312285471</v>
      </c>
      <c r="V125">
        <v>9.5257122543391368</v>
      </c>
      <c r="W125">
        <v>9.4567155745590714</v>
      </c>
      <c r="X125">
        <v>9.3532900366535277</v>
      </c>
      <c r="Y125">
        <v>9.2317804644778576</v>
      </c>
      <c r="Z125">
        <v>9.1030134816225239</v>
      </c>
      <c r="AA125">
        <v>8.9738422854245279</v>
      </c>
      <c r="AB125">
        <v>8.8483357106310621</v>
      </c>
      <c r="AC125">
        <v>8.7286739612834943</v>
      </c>
      <c r="AD125">
        <v>8.6158114570342939</v>
      </c>
      <c r="AE125">
        <v>8.5099571287269082</v>
      </c>
      <c r="AF125">
        <v>8.4109126197679629</v>
      </c>
    </row>
    <row r="126" spans="1:32" x14ac:dyDescent="0.25">
      <c r="A126" t="s">
        <v>452</v>
      </c>
      <c r="B126">
        <v>223.5387657</v>
      </c>
      <c r="C126">
        <v>227.99820779999999</v>
      </c>
      <c r="D126">
        <v>232.5466126</v>
      </c>
      <c r="E126">
        <v>237.18575490000001</v>
      </c>
      <c r="F126">
        <v>241.9174448</v>
      </c>
      <c r="G126">
        <v>246.74352859999999</v>
      </c>
      <c r="H126">
        <v>251.6658893</v>
      </c>
      <c r="I126">
        <v>256.68644769999997</v>
      </c>
      <c r="J126">
        <v>261.80716269999999</v>
      </c>
      <c r="K126">
        <v>267.03003239999998</v>
      </c>
      <c r="L126">
        <v>266.48758600000002</v>
      </c>
      <c r="M126">
        <v>290.40334430000001</v>
      </c>
      <c r="N126">
        <v>307.986177</v>
      </c>
      <c r="O126">
        <v>322.9322813</v>
      </c>
      <c r="P126">
        <v>335.92739230000001</v>
      </c>
      <c r="Q126">
        <v>347.23931229999999</v>
      </c>
      <c r="R126">
        <v>357.16261459999998</v>
      </c>
      <c r="S126">
        <v>366.0216337</v>
      </c>
      <c r="T126">
        <v>374.12368950000001</v>
      </c>
      <c r="U126">
        <v>381.73099339999999</v>
      </c>
      <c r="V126">
        <v>389.0522838</v>
      </c>
      <c r="W126">
        <v>396.24579510000001</v>
      </c>
      <c r="X126">
        <v>403.42702370000001</v>
      </c>
      <c r="Y126">
        <v>410.67758229999998</v>
      </c>
      <c r="Z126">
        <v>418.05339379999998</v>
      </c>
      <c r="AA126">
        <v>425.59157720000002</v>
      </c>
      <c r="AB126">
        <v>433.31592790000002</v>
      </c>
      <c r="AC126">
        <v>441.24112300000002</v>
      </c>
      <c r="AD126">
        <v>449.37586149999998</v>
      </c>
      <c r="AE126">
        <v>457.72514740000003</v>
      </c>
      <c r="AF126">
        <v>466.29190620000003</v>
      </c>
    </row>
    <row r="127" spans="1:32" x14ac:dyDescent="0.25">
      <c r="A127" t="s">
        <v>453</v>
      </c>
      <c r="B127">
        <v>223.5387657</v>
      </c>
      <c r="C127">
        <v>227.99820779999999</v>
      </c>
      <c r="D127">
        <v>232.5466126</v>
      </c>
      <c r="E127">
        <v>237.18575490000001</v>
      </c>
      <c r="F127">
        <v>241.9174448</v>
      </c>
      <c r="G127">
        <v>246.74352859999999</v>
      </c>
      <c r="H127">
        <v>251.6658893</v>
      </c>
      <c r="I127">
        <v>256.68644769999997</v>
      </c>
      <c r="J127">
        <v>261.80716269999999</v>
      </c>
      <c r="K127">
        <v>267.03003239999998</v>
      </c>
      <c r="L127">
        <v>272.3570947</v>
      </c>
      <c r="M127">
        <v>277.79042809999999</v>
      </c>
      <c r="N127">
        <v>283.33215269999999</v>
      </c>
      <c r="O127">
        <v>288.98443090000001</v>
      </c>
      <c r="P127">
        <v>294.74946799999998</v>
      </c>
      <c r="Q127">
        <v>300.6295136</v>
      </c>
      <c r="R127">
        <v>306.62686200000002</v>
      </c>
      <c r="S127">
        <v>312.74385330000001</v>
      </c>
      <c r="T127">
        <v>318.98287420000003</v>
      </c>
      <c r="U127">
        <v>325.34635930000002</v>
      </c>
      <c r="V127">
        <v>331.83679139999998</v>
      </c>
      <c r="W127">
        <v>338.45670310000003</v>
      </c>
      <c r="X127">
        <v>345.20867750000002</v>
      </c>
      <c r="Y127">
        <v>352.09534889999998</v>
      </c>
      <c r="Z127">
        <v>359.11940470000002</v>
      </c>
      <c r="AA127">
        <v>366.28358539999999</v>
      </c>
      <c r="AB127">
        <v>373.5906865</v>
      </c>
      <c r="AC127">
        <v>381.0435592</v>
      </c>
      <c r="AD127">
        <v>388.64511149999998</v>
      </c>
      <c r="AE127">
        <v>396.39830940000002</v>
      </c>
      <c r="AF127">
        <v>404.30617810000001</v>
      </c>
    </row>
    <row r="128" spans="1:32" x14ac:dyDescent="0.25">
      <c r="A128" t="s">
        <v>454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-5.869508699999983</v>
      </c>
      <c r="M128">
        <v>12.612916200000029</v>
      </c>
      <c r="N128">
        <v>24.654024300000003</v>
      </c>
      <c r="O128">
        <v>33.947850399999993</v>
      </c>
      <c r="P128">
        <v>41.177924300000029</v>
      </c>
      <c r="Q128">
        <v>46.609798699999999</v>
      </c>
      <c r="R128">
        <v>50.535752599999967</v>
      </c>
      <c r="S128">
        <v>53.277780399999983</v>
      </c>
      <c r="T128">
        <v>55.140815299999986</v>
      </c>
      <c r="U128">
        <v>56.384634099999971</v>
      </c>
      <c r="V128">
        <v>57.215492400000016</v>
      </c>
      <c r="W128">
        <v>57.789091999999982</v>
      </c>
      <c r="X128">
        <v>58.218346199999985</v>
      </c>
      <c r="Y128">
        <v>58.582233400000007</v>
      </c>
      <c r="Z128">
        <v>58.933989099999962</v>
      </c>
      <c r="AA128">
        <v>59.307991800000025</v>
      </c>
      <c r="AB128">
        <v>59.725241400000016</v>
      </c>
      <c r="AC128">
        <v>60.197563800000012</v>
      </c>
      <c r="AD128">
        <v>60.73075</v>
      </c>
      <c r="AE128">
        <v>61.326838000000009</v>
      </c>
      <c r="AF128">
        <v>61.985728100000017</v>
      </c>
    </row>
    <row r="129" spans="1:32" x14ac:dyDescent="0.25">
      <c r="A129" t="s">
        <v>455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-2.1550783196836565</v>
      </c>
      <c r="M129">
        <v>4.5404430549563779</v>
      </c>
      <c r="N129">
        <v>8.7014565996342839</v>
      </c>
      <c r="O129">
        <v>11.747293892018451</v>
      </c>
      <c r="P129">
        <v>13.970482993373889</v>
      </c>
      <c r="Q129">
        <v>15.504066164979481</v>
      </c>
      <c r="R129">
        <v>16.48118898337092</v>
      </c>
      <c r="S129">
        <v>17.035596331574631</v>
      </c>
      <c r="T129">
        <v>17.286450076133896</v>
      </c>
      <c r="U129">
        <v>17.330648549845318</v>
      </c>
      <c r="V129">
        <v>17.242058108930959</v>
      </c>
      <c r="W129">
        <v>17.074293837497343</v>
      </c>
      <c r="X129">
        <v>16.864682145772527</v>
      </c>
      <c r="Y129">
        <v>16.638173035520044</v>
      </c>
      <c r="Z129">
        <v>16.410694696164363</v>
      </c>
      <c r="AA129">
        <v>16.191823538920723</v>
      </c>
      <c r="AB129">
        <v>15.986812187300071</v>
      </c>
      <c r="AC129">
        <v>15.798079339376493</v>
      </c>
      <c r="AD129">
        <v>15.626273997273742</v>
      </c>
      <c r="AE129">
        <v>15.471014014370056</v>
      </c>
      <c r="AF129">
        <v>15.331382862190313</v>
      </c>
    </row>
    <row r="130" spans="1:32" x14ac:dyDescent="0.25">
      <c r="A130" t="s">
        <v>456</v>
      </c>
      <c r="B130">
        <v>11.923735560000001</v>
      </c>
      <c r="C130">
        <v>12.16160575</v>
      </c>
      <c r="D130">
        <v>12.40422128</v>
      </c>
      <c r="E130">
        <v>12.65167682</v>
      </c>
      <c r="F130">
        <v>12.904068909999999</v>
      </c>
      <c r="G130">
        <v>13.161496059999999</v>
      </c>
      <c r="H130">
        <v>13.424058690000001</v>
      </c>
      <c r="I130">
        <v>13.69185927</v>
      </c>
      <c r="J130">
        <v>13.96500228</v>
      </c>
      <c r="K130">
        <v>14.2435943</v>
      </c>
      <c r="L130">
        <v>13.886109940000001</v>
      </c>
      <c r="M130">
        <v>14.658837269999999</v>
      </c>
      <c r="N130">
        <v>15.12715526</v>
      </c>
      <c r="O130">
        <v>15.51132576</v>
      </c>
      <c r="P130">
        <v>15.86415753</v>
      </c>
      <c r="Q130">
        <v>16.201018990000001</v>
      </c>
      <c r="R130">
        <v>16.529102259999998</v>
      </c>
      <c r="S130">
        <v>16.853192310000001</v>
      </c>
      <c r="T130">
        <v>17.176857070000001</v>
      </c>
      <c r="U130">
        <v>17.502828969999999</v>
      </c>
      <c r="V130">
        <v>17.83321334</v>
      </c>
      <c r="W130">
        <v>18.169622919999998</v>
      </c>
      <c r="X130">
        <v>18.51326929</v>
      </c>
      <c r="Y130">
        <v>18.865032540000001</v>
      </c>
      <c r="Z130">
        <v>19.225522460000001</v>
      </c>
      <c r="AA130">
        <v>19.595136369999999</v>
      </c>
      <c r="AB130">
        <v>19.974113509999999</v>
      </c>
      <c r="AC130">
        <v>20.362584120000001</v>
      </c>
      <c r="AD130">
        <v>20.760611189999999</v>
      </c>
      <c r="AE130">
        <v>21.168223659999999</v>
      </c>
      <c r="AF130">
        <v>21.585441100000001</v>
      </c>
    </row>
    <row r="131" spans="1:32" x14ac:dyDescent="0.25">
      <c r="A131" t="s">
        <v>457</v>
      </c>
      <c r="B131">
        <v>11.923735560000001</v>
      </c>
      <c r="C131">
        <v>12.16160575</v>
      </c>
      <c r="D131">
        <v>12.40422128</v>
      </c>
      <c r="E131">
        <v>12.65167682</v>
      </c>
      <c r="F131">
        <v>12.904068909999999</v>
      </c>
      <c r="G131">
        <v>13.161496059999999</v>
      </c>
      <c r="H131">
        <v>13.424058690000001</v>
      </c>
      <c r="I131">
        <v>13.69185927</v>
      </c>
      <c r="J131">
        <v>13.96500228</v>
      </c>
      <c r="K131">
        <v>14.2435943</v>
      </c>
      <c r="L131">
        <v>14.527744029999999</v>
      </c>
      <c r="M131">
        <v>14.81756236</v>
      </c>
      <c r="N131">
        <v>15.11316235</v>
      </c>
      <c r="O131">
        <v>15.41465936</v>
      </c>
      <c r="P131">
        <v>15.72217103</v>
      </c>
      <c r="Q131">
        <v>16.03581733</v>
      </c>
      <c r="R131">
        <v>16.355720659999999</v>
      </c>
      <c r="S131">
        <v>16.682005839999999</v>
      </c>
      <c r="T131">
        <v>17.014800180000002</v>
      </c>
      <c r="U131">
        <v>17.354233529999998</v>
      </c>
      <c r="V131">
        <v>17.700438349999999</v>
      </c>
      <c r="W131">
        <v>18.053549700000001</v>
      </c>
      <c r="X131">
        <v>18.41370538</v>
      </c>
      <c r="Y131">
        <v>18.78104591</v>
      </c>
      <c r="Z131">
        <v>19.155714629999999</v>
      </c>
      <c r="AA131">
        <v>19.537857729999999</v>
      </c>
      <c r="AB131">
        <v>19.927624309999999</v>
      </c>
      <c r="AC131">
        <v>20.325166469999999</v>
      </c>
      <c r="AD131">
        <v>20.730639310000001</v>
      </c>
      <c r="AE131">
        <v>21.144201049999999</v>
      </c>
      <c r="AF131">
        <v>21.56601306</v>
      </c>
    </row>
    <row r="132" spans="1:32" x14ac:dyDescent="0.25">
      <c r="A132" t="s">
        <v>458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-0.64163408999999838</v>
      </c>
      <c r="M132">
        <v>-0.15872509000000079</v>
      </c>
      <c r="N132">
        <v>1.3992910000000691E-2</v>
      </c>
      <c r="O132">
        <v>9.6666400000000152E-2</v>
      </c>
      <c r="P132">
        <v>0.14198649999999979</v>
      </c>
      <c r="Q132">
        <v>0.16520166000000103</v>
      </c>
      <c r="R132">
        <v>0.17338159999999903</v>
      </c>
      <c r="S132">
        <v>0.17118647000000209</v>
      </c>
      <c r="T132">
        <v>0.16205688999999879</v>
      </c>
      <c r="U132">
        <v>0.14859544000000113</v>
      </c>
      <c r="V132">
        <v>0.13277499000000148</v>
      </c>
      <c r="W132">
        <v>0.11607321999999698</v>
      </c>
      <c r="X132">
        <v>9.9563910000000533E-2</v>
      </c>
      <c r="Y132">
        <v>8.3986630000001838E-2</v>
      </c>
      <c r="Z132">
        <v>6.9807830000002014E-2</v>
      </c>
      <c r="AA132">
        <v>5.7278639999999825E-2</v>
      </c>
      <c r="AB132">
        <v>4.6489199999999897E-2</v>
      </c>
      <c r="AC132">
        <v>3.7417650000001856E-2</v>
      </c>
      <c r="AD132">
        <v>2.9971879999997952E-2</v>
      </c>
      <c r="AE132">
        <v>2.4022609999999389E-2</v>
      </c>
      <c r="AF132">
        <v>1.942804000000109E-2</v>
      </c>
    </row>
    <row r="133" spans="1:32" x14ac:dyDescent="0.25">
      <c r="A133" t="s">
        <v>459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-4.4166120264441222</v>
      </c>
      <c r="M133">
        <v>-1.0711956942963785</v>
      </c>
      <c r="N133">
        <v>9.2587571521729473E-2</v>
      </c>
      <c r="O133">
        <v>0.62710694892709196</v>
      </c>
      <c r="P133">
        <v>0.90309728681281509</v>
      </c>
      <c r="Q133">
        <v>1.0302041773133652</v>
      </c>
      <c r="R133">
        <v>1.0600670163316339</v>
      </c>
      <c r="S133">
        <v>1.0261743799989009</v>
      </c>
      <c r="T133">
        <v>0.95244662461853036</v>
      </c>
      <c r="U133">
        <v>0.85624893627902487</v>
      </c>
      <c r="V133">
        <v>0.75012260925166885</v>
      </c>
      <c r="W133">
        <v>0.64293849092733613</v>
      </c>
      <c r="X133">
        <v>0.54070545794733249</v>
      </c>
      <c r="Y133">
        <v>0.44718824714273797</v>
      </c>
      <c r="Z133">
        <v>0.36442300038588282</v>
      </c>
      <c r="AA133">
        <v>0.29316745362542029</v>
      </c>
      <c r="AB133">
        <v>0.23329022705766977</v>
      </c>
      <c r="AC133">
        <v>0.18409517115263174</v>
      </c>
      <c r="AD133">
        <v>0.14457769271756238</v>
      </c>
      <c r="AE133">
        <v>0.11361323108494137</v>
      </c>
      <c r="AF133">
        <v>9.0086377792442107E-2</v>
      </c>
    </row>
    <row r="134" spans="1:32" x14ac:dyDescent="0.25">
      <c r="A134" t="s">
        <v>460</v>
      </c>
      <c r="B134">
        <v>0.48641978730000002</v>
      </c>
      <c r="C134">
        <v>0.49612352180000002</v>
      </c>
      <c r="D134">
        <v>0.50602083909999995</v>
      </c>
      <c r="E134">
        <v>0.51611560079999996</v>
      </c>
      <c r="F134">
        <v>0.52641174589999995</v>
      </c>
      <c r="G134">
        <v>0.53691329190000003</v>
      </c>
      <c r="H134">
        <v>0.54762433639999997</v>
      </c>
      <c r="I134">
        <v>0.55854905860000004</v>
      </c>
      <c r="J134">
        <v>0.56969172150000003</v>
      </c>
      <c r="K134">
        <v>0.58105667260000005</v>
      </c>
      <c r="L134">
        <v>0.59472474289999999</v>
      </c>
      <c r="M134">
        <v>0.61022079250000005</v>
      </c>
      <c r="N134">
        <v>0.62853536180000003</v>
      </c>
      <c r="O134">
        <v>0.64502014590000001</v>
      </c>
      <c r="P134">
        <v>0.65953812089999997</v>
      </c>
      <c r="Q134">
        <v>0.67263442159999998</v>
      </c>
      <c r="R134">
        <v>0.68492394130000001</v>
      </c>
      <c r="S134">
        <v>0.69688949639999997</v>
      </c>
      <c r="T134">
        <v>0.70885921519999995</v>
      </c>
      <c r="U134">
        <v>0.72104073120000001</v>
      </c>
      <c r="V134">
        <v>0.73356090539999996</v>
      </c>
      <c r="W134">
        <v>0.7464957109</v>
      </c>
      <c r="X134">
        <v>0.75988933920000001</v>
      </c>
      <c r="Y134">
        <v>0.7737656316</v>
      </c>
      <c r="Z134">
        <v>0.78813496839999997</v>
      </c>
      <c r="AA134">
        <v>0.80299872800000005</v>
      </c>
      <c r="AB134">
        <v>0.81835246539999995</v>
      </c>
      <c r="AC134">
        <v>0.83418833560000005</v>
      </c>
      <c r="AD134">
        <v>0.8504969658</v>
      </c>
      <c r="AE134">
        <v>0.86726885229999995</v>
      </c>
      <c r="AF134">
        <v>0.88449532949999998</v>
      </c>
    </row>
    <row r="135" spans="1:32" x14ac:dyDescent="0.25">
      <c r="A135" t="s">
        <v>461</v>
      </c>
      <c r="B135">
        <v>0.48641978730000002</v>
      </c>
      <c r="C135">
        <v>0.49612352180000002</v>
      </c>
      <c r="D135">
        <v>0.50602083909999995</v>
      </c>
      <c r="E135">
        <v>0.51611560079999996</v>
      </c>
      <c r="F135">
        <v>0.52641174589999995</v>
      </c>
      <c r="G135">
        <v>0.53691329190000003</v>
      </c>
      <c r="H135">
        <v>0.54762433639999997</v>
      </c>
      <c r="I135">
        <v>0.55854905860000004</v>
      </c>
      <c r="J135">
        <v>0.56969172150000003</v>
      </c>
      <c r="K135">
        <v>0.58105667260000005</v>
      </c>
      <c r="L135">
        <v>0.59264834649999998</v>
      </c>
      <c r="M135">
        <v>0.60447126620000002</v>
      </c>
      <c r="N135">
        <v>0.61653004489999996</v>
      </c>
      <c r="O135">
        <v>0.62882938779999997</v>
      </c>
      <c r="P135">
        <v>0.6413740939</v>
      </c>
      <c r="Q135">
        <v>0.65416905810000003</v>
      </c>
      <c r="R135">
        <v>0.66721927290000005</v>
      </c>
      <c r="S135">
        <v>0.68052983040000004</v>
      </c>
      <c r="T135">
        <v>0.69410592410000005</v>
      </c>
      <c r="U135">
        <v>0.70795285139999997</v>
      </c>
      <c r="V135">
        <v>0.72207601519999998</v>
      </c>
      <c r="W135">
        <v>0.73648092620000005</v>
      </c>
      <c r="X135">
        <v>0.75117320519999997</v>
      </c>
      <c r="Y135">
        <v>0.76615858469999998</v>
      </c>
      <c r="Z135">
        <v>0.78144291210000005</v>
      </c>
      <c r="AA135">
        <v>0.79703215120000004</v>
      </c>
      <c r="AB135">
        <v>0.81293238459999995</v>
      </c>
      <c r="AC135">
        <v>0.82914981659999998</v>
      </c>
      <c r="AD135">
        <v>0.84569077500000001</v>
      </c>
      <c r="AE135">
        <v>0.86256171390000003</v>
      </c>
      <c r="AF135">
        <v>0.87976921620000004</v>
      </c>
    </row>
    <row r="136" spans="1:32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2.0763964000000135E-3</v>
      </c>
      <c r="M136">
        <v>5.7495263000000296E-3</v>
      </c>
      <c r="N136">
        <v>1.2005316900000063E-2</v>
      </c>
      <c r="O136">
        <v>1.6190758100000036E-2</v>
      </c>
      <c r="P136">
        <v>1.8164026999999972E-2</v>
      </c>
      <c r="Q136">
        <v>1.8465363499999943E-2</v>
      </c>
      <c r="R136">
        <v>1.7704668399999957E-2</v>
      </c>
      <c r="S136">
        <v>1.6359665999999939E-2</v>
      </c>
      <c r="T136">
        <v>1.4753291099999899E-2</v>
      </c>
      <c r="U136">
        <v>1.3087879800000035E-2</v>
      </c>
      <c r="V136">
        <v>1.1484890199999986E-2</v>
      </c>
      <c r="W136">
        <v>1.0014784699999946E-2</v>
      </c>
      <c r="X136">
        <v>8.716134000000042E-3</v>
      </c>
      <c r="Y136">
        <v>7.6070469000000251E-3</v>
      </c>
      <c r="Z136">
        <v>6.6920562999999156E-3</v>
      </c>
      <c r="AA136">
        <v>5.9665768000000119E-3</v>
      </c>
      <c r="AB136">
        <v>5.4200808000000045E-3</v>
      </c>
      <c r="AC136">
        <v>5.0385190000000746E-3</v>
      </c>
      <c r="AD136">
        <v>4.8061907999999987E-3</v>
      </c>
      <c r="AE136">
        <v>4.7071383999999217E-3</v>
      </c>
      <c r="AF136">
        <v>4.7261132999999456E-3</v>
      </c>
    </row>
    <row r="137" spans="1:32" x14ac:dyDescent="0.25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0.35035892907870902</v>
      </c>
      <c r="M137">
        <v>0.95116618795536567</v>
      </c>
      <c r="N137">
        <v>1.9472395545536259</v>
      </c>
      <c r="O137">
        <v>2.5747457759002668</v>
      </c>
      <c r="P137">
        <v>2.8320487485782309</v>
      </c>
      <c r="Q137">
        <v>2.8227204071118228</v>
      </c>
      <c r="R137">
        <v>2.6535007484193907</v>
      </c>
      <c r="S137">
        <v>2.4039601600394311</v>
      </c>
      <c r="T137">
        <v>2.1255100392824744</v>
      </c>
      <c r="U137">
        <v>1.8486937052542896</v>
      </c>
      <c r="V137">
        <v>1.5905375553595835</v>
      </c>
      <c r="W137">
        <v>1.3598158952565109</v>
      </c>
      <c r="X137">
        <v>1.1603361168452953</v>
      </c>
      <c r="Y137">
        <v>0.9928815067677732</v>
      </c>
      <c r="Z137">
        <v>0.85637174467627641</v>
      </c>
      <c r="AA137">
        <v>0.7485992617759285</v>
      </c>
      <c r="AB137">
        <v>0.66673205578677841</v>
      </c>
      <c r="AC137">
        <v>0.60767293185457483</v>
      </c>
      <c r="AD137">
        <v>0.56831538690960137</v>
      </c>
      <c r="AE137">
        <v>0.5457161295412627</v>
      </c>
      <c r="AF137">
        <v>0.53719921235861889</v>
      </c>
    </row>
    <row r="138" spans="1:32" x14ac:dyDescent="0.25">
      <c r="A138" t="s">
        <v>464</v>
      </c>
      <c r="B138">
        <v>90.267223040000005</v>
      </c>
      <c r="C138">
        <v>92.067991019999994</v>
      </c>
      <c r="D138">
        <v>93.904683070000004</v>
      </c>
      <c r="E138">
        <v>95.778015819999993</v>
      </c>
      <c r="F138">
        <v>97.688720250000003</v>
      </c>
      <c r="G138">
        <v>99.637541880000001</v>
      </c>
      <c r="H138">
        <v>101.6252411</v>
      </c>
      <c r="I138">
        <v>103.6525936</v>
      </c>
      <c r="J138">
        <v>105.72039030000001</v>
      </c>
      <c r="K138">
        <v>107.8294381</v>
      </c>
      <c r="L138">
        <v>106.0302198</v>
      </c>
      <c r="M138">
        <v>126.28507279999999</v>
      </c>
      <c r="N138">
        <v>133.37970989999999</v>
      </c>
      <c r="O138">
        <v>138.44210240000001</v>
      </c>
      <c r="P138">
        <v>141.98052799999999</v>
      </c>
      <c r="Q138">
        <v>144.57580350000001</v>
      </c>
      <c r="R138">
        <v>146.6850479</v>
      </c>
      <c r="S138">
        <v>148.61160290000001</v>
      </c>
      <c r="T138">
        <v>150.5355136</v>
      </c>
      <c r="U138">
        <v>152.55371249999999</v>
      </c>
      <c r="V138">
        <v>154.71246210000001</v>
      </c>
      <c r="W138">
        <v>157.02933150000001</v>
      </c>
      <c r="X138">
        <v>159.5067402</v>
      </c>
      <c r="Y138">
        <v>162.1398016</v>
      </c>
      <c r="Z138">
        <v>164.92064740000001</v>
      </c>
      <c r="AA138">
        <v>167.8407023</v>
      </c>
      <c r="AB138">
        <v>170.89181060000001</v>
      </c>
      <c r="AC138">
        <v>174.066742</v>
      </c>
      <c r="AD138">
        <v>177.35936749999999</v>
      </c>
      <c r="AE138">
        <v>180.76466830000001</v>
      </c>
      <c r="AF138">
        <v>184.2786595</v>
      </c>
    </row>
    <row r="139" spans="1:32" x14ac:dyDescent="0.25">
      <c r="A139" t="s">
        <v>465</v>
      </c>
      <c r="B139">
        <v>90.267223040000005</v>
      </c>
      <c r="C139">
        <v>92.067991019999994</v>
      </c>
      <c r="D139">
        <v>93.904683070000004</v>
      </c>
      <c r="E139">
        <v>95.778015819999993</v>
      </c>
      <c r="F139">
        <v>97.688720250000003</v>
      </c>
      <c r="G139">
        <v>99.637541880000001</v>
      </c>
      <c r="H139">
        <v>101.6252411</v>
      </c>
      <c r="I139">
        <v>103.6525936</v>
      </c>
      <c r="J139">
        <v>105.72039030000001</v>
      </c>
      <c r="K139">
        <v>107.8294381</v>
      </c>
      <c r="L139">
        <v>109.9805599</v>
      </c>
      <c r="M139">
        <v>112.1745951</v>
      </c>
      <c r="N139">
        <v>114.4123998</v>
      </c>
      <c r="O139">
        <v>116.6948471</v>
      </c>
      <c r="P139">
        <v>119.0228276</v>
      </c>
      <c r="Q139">
        <v>121.3972497</v>
      </c>
      <c r="R139">
        <v>123.81903990000001</v>
      </c>
      <c r="S139">
        <v>126.2891431</v>
      </c>
      <c r="T139">
        <v>128.8085231</v>
      </c>
      <c r="U139">
        <v>131.378163</v>
      </c>
      <c r="V139">
        <v>133.99906530000001</v>
      </c>
      <c r="W139">
        <v>136.67225289999999</v>
      </c>
      <c r="X139">
        <v>139.39876870000001</v>
      </c>
      <c r="Y139">
        <v>142.1796765</v>
      </c>
      <c r="Z139">
        <v>145.01606150000001</v>
      </c>
      <c r="AA139">
        <v>147.90903040000001</v>
      </c>
      <c r="AB139">
        <v>150.859712</v>
      </c>
      <c r="AC139">
        <v>153.86925769999999</v>
      </c>
      <c r="AD139">
        <v>156.93884159999999</v>
      </c>
      <c r="AE139">
        <v>160.06966159999999</v>
      </c>
      <c r="AF139">
        <v>163.2629393</v>
      </c>
    </row>
    <row r="140" spans="1:32" x14ac:dyDescent="0.25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-3.9503401000000054</v>
      </c>
      <c r="M140">
        <v>14.11047769999999</v>
      </c>
      <c r="N140">
        <v>18.967310099999992</v>
      </c>
      <c r="O140">
        <v>21.747255300000006</v>
      </c>
      <c r="P140">
        <v>22.957700399999993</v>
      </c>
      <c r="Q140">
        <v>23.178553800000003</v>
      </c>
      <c r="R140">
        <v>22.866007999999994</v>
      </c>
      <c r="S140">
        <v>22.322459800000004</v>
      </c>
      <c r="T140">
        <v>21.726990499999999</v>
      </c>
      <c r="U140">
        <v>21.175549499999988</v>
      </c>
      <c r="V140">
        <v>20.713396799999998</v>
      </c>
      <c r="W140">
        <v>20.357078600000023</v>
      </c>
      <c r="X140">
        <v>20.107971499999991</v>
      </c>
      <c r="Y140">
        <v>19.960125099999999</v>
      </c>
      <c r="Z140">
        <v>19.904585900000001</v>
      </c>
      <c r="AA140">
        <v>19.931671899999998</v>
      </c>
      <c r="AB140">
        <v>20.032098600000012</v>
      </c>
      <c r="AC140">
        <v>20.197484300000013</v>
      </c>
      <c r="AD140">
        <v>20.420525900000001</v>
      </c>
      <c r="AE140">
        <v>20.695006700000022</v>
      </c>
      <c r="AF140">
        <v>21.015720200000004</v>
      </c>
    </row>
    <row r="141" spans="1:32" x14ac:dyDescent="0.25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-3.5918530543869398</v>
      </c>
      <c r="M141">
        <v>12.579031542231967</v>
      </c>
      <c r="N141">
        <v>16.57801963174974</v>
      </c>
      <c r="O141">
        <v>18.636003080207985</v>
      </c>
      <c r="P141">
        <v>19.28848512753698</v>
      </c>
      <c r="Q141">
        <v>19.093145732114557</v>
      </c>
      <c r="R141">
        <v>18.467279360643786</v>
      </c>
      <c r="S141">
        <v>17.675676033627319</v>
      </c>
      <c r="T141">
        <v>16.867665257781383</v>
      </c>
      <c r="U141">
        <v>16.118013082585115</v>
      </c>
      <c r="V141">
        <v>15.457866630357753</v>
      </c>
      <c r="W141">
        <v>14.894814542125712</v>
      </c>
      <c r="X141">
        <v>14.424784155213267</v>
      </c>
      <c r="Y141">
        <v>14.03866262137683</v>
      </c>
      <c r="Z141">
        <v>13.725780230212647</v>
      </c>
      <c r="AA141">
        <v>13.475628801093142</v>
      </c>
      <c r="AB141">
        <v>13.278627099593043</v>
      </c>
      <c r="AC141">
        <v>13.126393538194092</v>
      </c>
      <c r="AD141">
        <v>13.01177305236334</v>
      </c>
      <c r="AE141">
        <v>12.928750203592632</v>
      </c>
      <c r="AF141">
        <v>12.872315229718524</v>
      </c>
    </row>
    <row r="142" spans="1:32" x14ac:dyDescent="0.25">
      <c r="A142" t="s">
        <v>468</v>
      </c>
      <c r="B142">
        <v>0.66749073270000003</v>
      </c>
      <c r="C142">
        <v>0.68080670610000005</v>
      </c>
      <c r="D142">
        <v>0.69438832380000004</v>
      </c>
      <c r="E142">
        <v>0.70824088519999995</v>
      </c>
      <c r="F142">
        <v>0.72236979550000002</v>
      </c>
      <c r="G142">
        <v>0.73678056759999999</v>
      </c>
      <c r="H142">
        <v>0.75147882440000002</v>
      </c>
      <c r="I142">
        <v>0.76647030110000003</v>
      </c>
      <c r="J142">
        <v>0.78176084729999995</v>
      </c>
      <c r="K142">
        <v>0.79735642910000004</v>
      </c>
      <c r="L142">
        <v>0.75270759659999997</v>
      </c>
      <c r="M142">
        <v>0.82117362400000005</v>
      </c>
      <c r="N142">
        <v>0.83916420449999996</v>
      </c>
      <c r="O142">
        <v>0.85696088049999997</v>
      </c>
      <c r="P142">
        <v>0.87399889789999996</v>
      </c>
      <c r="Q142">
        <v>0.89033126650000005</v>
      </c>
      <c r="R142">
        <v>0.90617678069999996</v>
      </c>
      <c r="S142">
        <v>0.92177008780000003</v>
      </c>
      <c r="T142">
        <v>0.93732440370000003</v>
      </c>
      <c r="U142">
        <v>0.95302573560000003</v>
      </c>
      <c r="V142">
        <v>0.96903207280000003</v>
      </c>
      <c r="W142">
        <v>0.98547244950000001</v>
      </c>
      <c r="X142">
        <v>1.002446645</v>
      </c>
      <c r="Y142">
        <v>1.020026557</v>
      </c>
      <c r="Z142">
        <v>1.0382593499999999</v>
      </c>
      <c r="AA142">
        <v>1.057171828</v>
      </c>
      <c r="AB142">
        <v>1.0767752690000001</v>
      </c>
      <c r="AC142">
        <v>1.0970700819999999</v>
      </c>
      <c r="AD142">
        <v>1.1180498480000001</v>
      </c>
      <c r="AE142">
        <v>1.1397045589999999</v>
      </c>
      <c r="AF142">
        <v>1.1620230039999999</v>
      </c>
    </row>
    <row r="143" spans="1:32" x14ac:dyDescent="0.25">
      <c r="A143" t="s">
        <v>469</v>
      </c>
      <c r="B143">
        <v>0.66749073270000003</v>
      </c>
      <c r="C143">
        <v>0.68080670610000005</v>
      </c>
      <c r="D143">
        <v>0.69438832380000004</v>
      </c>
      <c r="E143">
        <v>0.70824088519999995</v>
      </c>
      <c r="F143">
        <v>0.72236979550000002</v>
      </c>
      <c r="G143">
        <v>0.73678056759999999</v>
      </c>
      <c r="H143">
        <v>0.75147882440000002</v>
      </c>
      <c r="I143">
        <v>0.76647030110000003</v>
      </c>
      <c r="J143">
        <v>0.78176084729999995</v>
      </c>
      <c r="K143">
        <v>0.79735642910000004</v>
      </c>
      <c r="L143">
        <v>0.81326313179999998</v>
      </c>
      <c r="M143">
        <v>0.82948716209999995</v>
      </c>
      <c r="N143">
        <v>0.84603485040000004</v>
      </c>
      <c r="O143">
        <v>0.86291265360000002</v>
      </c>
      <c r="P143">
        <v>0.88012715699999999</v>
      </c>
      <c r="Q143">
        <v>0.89768507779999995</v>
      </c>
      <c r="R143">
        <v>0.91559326669999996</v>
      </c>
      <c r="S143">
        <v>0.93385871149999999</v>
      </c>
      <c r="T143">
        <v>0.95248853909999998</v>
      </c>
      <c r="U143">
        <v>0.97149001869999996</v>
      </c>
      <c r="V143">
        <v>0.9908705645</v>
      </c>
      <c r="W143">
        <v>1.0106377390000001</v>
      </c>
      <c r="X143">
        <v>1.0307992539999999</v>
      </c>
      <c r="Y143">
        <v>1.051362978</v>
      </c>
      <c r="Z143">
        <v>1.0723369330000001</v>
      </c>
      <c r="AA143">
        <v>1.093729304</v>
      </c>
      <c r="AB143">
        <v>1.115548438</v>
      </c>
      <c r="AC143">
        <v>1.137802848</v>
      </c>
      <c r="AD143">
        <v>1.1605012189999999</v>
      </c>
      <c r="AE143">
        <v>1.1836524049999999</v>
      </c>
      <c r="AF143">
        <v>1.207265442</v>
      </c>
    </row>
    <row r="144" spans="1:32" x14ac:dyDescent="0.25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-6.055553520000001E-2</v>
      </c>
      <c r="M144">
        <v>-8.3135380999999064E-3</v>
      </c>
      <c r="N144">
        <v>-6.870645900000083E-3</v>
      </c>
      <c r="O144">
        <v>-5.9517731000000573E-3</v>
      </c>
      <c r="P144">
        <v>-6.128259100000033E-3</v>
      </c>
      <c r="Q144">
        <v>-7.3538112999999017E-3</v>
      </c>
      <c r="R144">
        <v>-9.4164860000000017E-3</v>
      </c>
      <c r="S144">
        <v>-1.2088623699999967E-2</v>
      </c>
      <c r="T144">
        <v>-1.5164135399999945E-2</v>
      </c>
      <c r="U144">
        <v>-1.8464283099999923E-2</v>
      </c>
      <c r="V144">
        <v>-2.1838491699999962E-2</v>
      </c>
      <c r="W144">
        <v>-2.5165289500000076E-2</v>
      </c>
      <c r="X144">
        <v>-2.8352608999999918E-2</v>
      </c>
      <c r="Y144">
        <v>-3.1336421000000003E-2</v>
      </c>
      <c r="Z144">
        <v>-3.4077583000000189E-2</v>
      </c>
      <c r="AA144">
        <v>-3.6557476000000033E-2</v>
      </c>
      <c r="AB144">
        <v>-3.8773168999999941E-2</v>
      </c>
      <c r="AC144">
        <v>-4.0732766000000087E-2</v>
      </c>
      <c r="AD144">
        <v>-4.2451370999999849E-2</v>
      </c>
      <c r="AE144">
        <v>-4.3947846000000013E-2</v>
      </c>
      <c r="AF144">
        <v>-4.5242438000000051E-2</v>
      </c>
    </row>
    <row r="145" spans="1:32" x14ac:dyDescent="0.25">
      <c r="A145" t="s">
        <v>471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-7.4459953774090426</v>
      </c>
      <c r="M145">
        <v>-1.0022503638214997</v>
      </c>
      <c r="N145">
        <v>-0.81209963120923989</v>
      </c>
      <c r="O145">
        <v>-0.6897306552603899</v>
      </c>
      <c r="P145">
        <v>-0.69629246765761099</v>
      </c>
      <c r="Q145">
        <v>-0.81919723095121855</v>
      </c>
      <c r="R145">
        <v>-1.0284573229703997</v>
      </c>
      <c r="S145">
        <v>-1.2944810120775974</v>
      </c>
      <c r="T145">
        <v>-1.5920543688985989</v>
      </c>
      <c r="U145">
        <v>-1.9006148024771186</v>
      </c>
      <c r="V145">
        <v>-2.2039701735432793</v>
      </c>
      <c r="W145">
        <v>-2.4900405485451693</v>
      </c>
      <c r="X145">
        <v>-2.7505461310704415</v>
      </c>
      <c r="Y145">
        <v>-2.9805520696202459</v>
      </c>
      <c r="Z145">
        <v>-3.177880193370175</v>
      </c>
      <c r="AA145">
        <v>-3.342461051953316</v>
      </c>
      <c r="AB145">
        <v>-3.475704656044698</v>
      </c>
      <c r="AC145">
        <v>-3.5799493797716408</v>
      </c>
      <c r="AD145">
        <v>-3.6580203712823334</v>
      </c>
      <c r="AE145">
        <v>-3.7129013394772814</v>
      </c>
      <c r="AF145">
        <v>-3.7475137137239489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opLeftCell="A6" zoomScaleNormal="100" workbookViewId="0"/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49" zoomScaleNormal="100" workbookViewId="0">
      <selection activeCell="G44" sqref="G44"/>
    </sheetView>
  </sheetViews>
  <sheetFormatPr baseColWidth="10" defaultColWidth="12.42578125" defaultRowHeight="15" x14ac:dyDescent="0.25"/>
  <cols>
    <col min="1" max="1" width="44.7109375" customWidth="1"/>
    <col min="2" max="2" width="5.7109375" customWidth="1"/>
  </cols>
  <sheetData>
    <row r="1" spans="1:13" ht="30" customHeight="1" x14ac:dyDescent="0.25">
      <c r="A1" s="21"/>
      <c r="B1" s="21"/>
      <c r="C1" s="76" t="s">
        <v>0</v>
      </c>
      <c r="D1" s="76"/>
      <c r="E1" s="76"/>
      <c r="F1" s="76"/>
      <c r="G1" s="76"/>
      <c r="H1" s="76"/>
      <c r="I1" s="2"/>
      <c r="J1" s="2"/>
      <c r="K1" s="2"/>
    </row>
    <row r="2" spans="1:13" ht="15.75" x14ac:dyDescent="0.25">
      <c r="A2" s="22"/>
      <c r="B2" s="3"/>
      <c r="C2" s="74" t="s">
        <v>1</v>
      </c>
      <c r="D2" s="74"/>
      <c r="E2" s="74"/>
      <c r="F2" s="74"/>
      <c r="G2" s="74"/>
      <c r="H2" s="74"/>
      <c r="I2" s="2"/>
      <c r="J2" s="2"/>
      <c r="K2" s="2"/>
    </row>
    <row r="3" spans="1:13" x14ac:dyDescent="0.25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x14ac:dyDescent="0.25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5">
      <c r="A5" s="29" t="s">
        <v>46</v>
      </c>
      <c r="B5" s="30" t="s">
        <v>47</v>
      </c>
      <c r="C5" s="31">
        <f>Sectors!L6</f>
        <v>-1.18870088050963</v>
      </c>
      <c r="D5" s="32">
        <f>Sectors!M6</f>
        <v>-0.69777149984079356</v>
      </c>
      <c r="E5" s="32">
        <f>Sectors!N6</f>
        <v>-0.14991957351708773</v>
      </c>
      <c r="F5" s="32">
        <f>Sectors!Q6</f>
        <v>0.52402825235173811</v>
      </c>
      <c r="G5" s="32">
        <f>Sectors!V6</f>
        <v>0.12780142671098282</v>
      </c>
      <c r="H5" s="32">
        <f>Sectors!AF6</f>
        <v>-0.55912348172590942</v>
      </c>
      <c r="I5" s="2"/>
      <c r="J5" s="2"/>
      <c r="K5" s="2"/>
    </row>
    <row r="6" spans="1:13" x14ac:dyDescent="0.25">
      <c r="A6" s="29" t="s">
        <v>48</v>
      </c>
      <c r="B6" s="30" t="s">
        <v>49</v>
      </c>
      <c r="C6" s="31">
        <f>Sectors!L7</f>
        <v>-1.9336526475023041</v>
      </c>
      <c r="D6" s="32">
        <f>Sectors!M7</f>
        <v>1.0782333143187994</v>
      </c>
      <c r="E6" s="32">
        <f>Sectors!N7</f>
        <v>3.1513359575177313</v>
      </c>
      <c r="F6" s="32">
        <f>Sectors!Q7</f>
        <v>6.4154288615231758</v>
      </c>
      <c r="G6" s="32">
        <f>Sectors!V7</f>
        <v>6.9745267500181063</v>
      </c>
      <c r="H6" s="32">
        <f>Sectors!AF7</f>
        <v>5.8435556437332226</v>
      </c>
      <c r="I6" s="2"/>
      <c r="J6" s="2"/>
      <c r="K6" s="2"/>
      <c r="L6" s="2"/>
    </row>
    <row r="7" spans="1:13" x14ac:dyDescent="0.25">
      <c r="A7" s="29" t="s">
        <v>50</v>
      </c>
      <c r="B7" s="30" t="s">
        <v>51</v>
      </c>
      <c r="C7" s="31">
        <f>Sectors!L8</f>
        <v>-1.327580808549611</v>
      </c>
      <c r="D7" s="32">
        <f>Sectors!M8</f>
        <v>-0.74754301909449872</v>
      </c>
      <c r="E7" s="32">
        <f>Sectors!N8</f>
        <v>-0.25768824699137216</v>
      </c>
      <c r="F7" s="32">
        <f>Sectors!Q8</f>
        <v>0.31983849640135897</v>
      </c>
      <c r="G7" s="32">
        <f>Sectors!V8</f>
        <v>-4.2733504226688535E-2</v>
      </c>
      <c r="H7" s="32">
        <f>Sectors!AF8</f>
        <v>-0.65573786652052268</v>
      </c>
      <c r="I7" s="2"/>
      <c r="J7" s="2"/>
      <c r="K7" s="2"/>
    </row>
    <row r="8" spans="1:13" x14ac:dyDescent="0.25">
      <c r="A8" s="29" t="s">
        <v>52</v>
      </c>
      <c r="B8" s="30" t="s">
        <v>53</v>
      </c>
      <c r="C8" s="31">
        <f>Sectors!L9</f>
        <v>-3.8192524599413913</v>
      </c>
      <c r="D8" s="32">
        <f>Sectors!M9</f>
        <v>5.8095858100880582</v>
      </c>
      <c r="E8" s="32">
        <f>Sectors!N9</f>
        <v>9.1789721349026188</v>
      </c>
      <c r="F8" s="32">
        <f>Sectors!Q9</f>
        <v>13.401610218552417</v>
      </c>
      <c r="G8" s="32">
        <f>Sectors!V9</f>
        <v>13.203912075763657</v>
      </c>
      <c r="H8" s="32">
        <f>Sectors!AF9</f>
        <v>11.452969704198557</v>
      </c>
      <c r="I8" s="2"/>
      <c r="J8" s="2"/>
      <c r="K8" s="2"/>
    </row>
    <row r="9" spans="1:13" x14ac:dyDescent="0.25">
      <c r="A9" s="29" t="s">
        <v>54</v>
      </c>
      <c r="B9" s="30" t="s">
        <v>55</v>
      </c>
      <c r="C9" s="31">
        <f>Sectors!L10</f>
        <v>-5.7248489582180762</v>
      </c>
      <c r="D9" s="32">
        <f>Sectors!M10</f>
        <v>-0.84985123161099851</v>
      </c>
      <c r="E9" s="32">
        <f>Sectors!N10</f>
        <v>-6.1585608055259033E-2</v>
      </c>
      <c r="F9" s="32">
        <f>Sectors!Q10</f>
        <v>0.55638320497923832</v>
      </c>
      <c r="G9" s="32">
        <f>Sectors!V10</f>
        <v>0.44403019003080857</v>
      </c>
      <c r="H9" s="32">
        <f>Sectors!AF10</f>
        <v>0.11560135580197528</v>
      </c>
      <c r="I9" s="2"/>
      <c r="J9" s="2"/>
      <c r="K9" s="2"/>
    </row>
    <row r="10" spans="1:13" x14ac:dyDescent="0.25">
      <c r="A10" s="29" t="s">
        <v>56</v>
      </c>
      <c r="B10" s="30" t="s">
        <v>57</v>
      </c>
      <c r="C10" s="31">
        <f>Sectors!L11</f>
        <v>-10.106950967711036</v>
      </c>
      <c r="D10" s="32">
        <f>Sectors!M11</f>
        <v>-0.42629304166961202</v>
      </c>
      <c r="E10" s="32">
        <f>Sectors!N11</f>
        <v>-2.6528190935992679E-2</v>
      </c>
      <c r="F10" s="32">
        <f>Sectors!Q11</f>
        <v>0.10922871521166222</v>
      </c>
      <c r="G10" s="32">
        <f>Sectors!V11</f>
        <v>-0.24698779059210141</v>
      </c>
      <c r="H10" s="32">
        <f>Sectors!AF11</f>
        <v>-0.55560080612147011</v>
      </c>
      <c r="I10" s="2"/>
      <c r="J10" s="2"/>
      <c r="K10" s="2"/>
    </row>
    <row r="11" spans="1:13" x14ac:dyDescent="0.25">
      <c r="A11" s="29" t="s">
        <v>58</v>
      </c>
      <c r="B11" s="30" t="s">
        <v>59</v>
      </c>
      <c r="C11" s="31">
        <f>Sectors!L12</f>
        <v>-5.3785531874858012</v>
      </c>
      <c r="D11" s="32">
        <f>Sectors!M12</f>
        <v>-0.68026950813850906</v>
      </c>
      <c r="E11" s="32">
        <f>Sectors!N12</f>
        <v>4.9264478050714544E-2</v>
      </c>
      <c r="F11" s="32">
        <f>Sectors!Q12</f>
        <v>0.71996697275198418</v>
      </c>
      <c r="G11" s="32">
        <f>Sectors!V12</f>
        <v>0.65489530467195411</v>
      </c>
      <c r="H11" s="32">
        <f>Sectors!AF12</f>
        <v>0.3554326602540403</v>
      </c>
      <c r="I11" s="2"/>
      <c r="J11" s="2"/>
      <c r="K11" s="2"/>
    </row>
    <row r="12" spans="1:13" x14ac:dyDescent="0.25">
      <c r="A12" s="29" t="s">
        <v>60</v>
      </c>
      <c r="B12" s="30" t="s">
        <v>61</v>
      </c>
      <c r="C12" s="31">
        <f>Sectors!L13</f>
        <v>-12.51915417629197</v>
      </c>
      <c r="D12" s="32">
        <f>Sectors!M13</f>
        <v>-3.0746689668682103</v>
      </c>
      <c r="E12" s="32">
        <f>Sectors!N13</f>
        <v>-1.4455339180659998</v>
      </c>
      <c r="F12" s="32">
        <f>Sectors!Q13</f>
        <v>-0.28249431127130853</v>
      </c>
      <c r="G12" s="32">
        <f>Sectors!V13</f>
        <v>-1.6914855806988816</v>
      </c>
      <c r="H12" s="32">
        <f>Sectors!AF13</f>
        <v>-4.5288746785128282</v>
      </c>
      <c r="I12" s="2"/>
      <c r="J12" s="2"/>
      <c r="K12" s="2"/>
    </row>
    <row r="13" spans="1:13" x14ac:dyDescent="0.25">
      <c r="A13" s="29" t="s">
        <v>62</v>
      </c>
      <c r="B13" s="30" t="s">
        <v>63</v>
      </c>
      <c r="C13" s="31">
        <f>Sectors!L14</f>
        <v>-5.6137470729179633</v>
      </c>
      <c r="D13" s="32">
        <f>Sectors!M14</f>
        <v>-0.95280530090613436</v>
      </c>
      <c r="E13" s="32">
        <f>Sectors!N14</f>
        <v>-9.8371851305234514E-2</v>
      </c>
      <c r="F13" s="32">
        <f>Sectors!Q14</f>
        <v>0.56375713748746392</v>
      </c>
      <c r="G13" s="32">
        <f>Sectors!V14</f>
        <v>6.9908609568392066E-2</v>
      </c>
      <c r="H13" s="32">
        <f>Sectors!AF14</f>
        <v>-0.76683135597639396</v>
      </c>
      <c r="I13" s="2"/>
      <c r="J13" s="2"/>
      <c r="K13" s="2"/>
    </row>
    <row r="14" spans="1:13" x14ac:dyDescent="0.25">
      <c r="A14" s="29" t="s">
        <v>64</v>
      </c>
      <c r="B14" s="30" t="s">
        <v>65</v>
      </c>
      <c r="C14" s="31">
        <f>Sectors!L15</f>
        <v>-6.4263444161286376</v>
      </c>
      <c r="D14" s="32">
        <f>Sectors!M15</f>
        <v>-0.641095002670522</v>
      </c>
      <c r="E14" s="32">
        <f>Sectors!N15</f>
        <v>0.20477238711680279</v>
      </c>
      <c r="F14" s="32">
        <f>Sectors!Q15</f>
        <v>0.98275991716278988</v>
      </c>
      <c r="G14" s="32">
        <f>Sectors!V15</f>
        <v>0.72250937015150285</v>
      </c>
      <c r="H14" s="32">
        <f>Sectors!AF15</f>
        <v>0.1657022153290999</v>
      </c>
      <c r="I14" s="2"/>
      <c r="J14" s="2"/>
      <c r="K14" s="2"/>
      <c r="M14" s="2"/>
    </row>
    <row r="15" spans="1:13" x14ac:dyDescent="0.25">
      <c r="A15" s="29" t="s">
        <v>66</v>
      </c>
      <c r="B15" s="30" t="s">
        <v>67</v>
      </c>
      <c r="C15" s="31">
        <f>Sectors!L16</f>
        <v>-12.313847534379574</v>
      </c>
      <c r="D15" s="32">
        <f>Sectors!M16</f>
        <v>-0.8726165527915275</v>
      </c>
      <c r="E15" s="32">
        <f>Sectors!N16</f>
        <v>-0.40707407895230752</v>
      </c>
      <c r="F15" s="32">
        <f>Sectors!Q16</f>
        <v>0.2115480757230781</v>
      </c>
      <c r="G15" s="32">
        <f>Sectors!V16</f>
        <v>-0.24207281299718497</v>
      </c>
      <c r="H15" s="32">
        <f>Sectors!AF16</f>
        <v>-1.1685571797673044</v>
      </c>
      <c r="I15" s="2"/>
      <c r="J15" s="2"/>
      <c r="K15" s="2"/>
    </row>
    <row r="16" spans="1:13" x14ac:dyDescent="0.25">
      <c r="A16" s="29" t="s">
        <v>68</v>
      </c>
      <c r="B16" s="30" t="s">
        <v>69</v>
      </c>
      <c r="C16" s="31">
        <f>Sectors!L17</f>
        <v>-3.2150621385755529</v>
      </c>
      <c r="D16" s="32">
        <f>Sectors!M17</f>
        <v>-0.97920741867951744</v>
      </c>
      <c r="E16" s="32">
        <f>Sectors!N17</f>
        <v>-0.21675936134479823</v>
      </c>
      <c r="F16" s="32">
        <f>Sectors!Q17</f>
        <v>0.40565642770704624</v>
      </c>
      <c r="G16" s="32">
        <f>Sectors!V17</f>
        <v>-9.9077368486100159E-2</v>
      </c>
      <c r="H16" s="32">
        <f>Sectors!AF17</f>
        <v>-0.82525799573013314</v>
      </c>
      <c r="I16" s="2"/>
      <c r="J16" s="2"/>
      <c r="K16" s="2"/>
    </row>
    <row r="17" spans="1:11" x14ac:dyDescent="0.25">
      <c r="A17" s="29" t="s">
        <v>70</v>
      </c>
      <c r="B17" s="30" t="s">
        <v>71</v>
      </c>
      <c r="C17" s="31">
        <f>Sectors!L18</f>
        <v>-3.405132993569715</v>
      </c>
      <c r="D17" s="32">
        <f>Sectors!M18</f>
        <v>-1.177036440986412</v>
      </c>
      <c r="E17" s="32">
        <f>Sectors!N18</f>
        <v>-0.31299776326308981</v>
      </c>
      <c r="F17" s="32">
        <f>Sectors!Q18</f>
        <v>0.44063433397836249</v>
      </c>
      <c r="G17" s="32">
        <f>Sectors!V18</f>
        <v>1.0944664659406911E-2</v>
      </c>
      <c r="H17" s="32">
        <f>Sectors!AF18</f>
        <v>-0.77637362227025442</v>
      </c>
      <c r="I17" s="2"/>
      <c r="J17" s="2"/>
      <c r="K17" s="2"/>
    </row>
    <row r="18" spans="1:11" x14ac:dyDescent="0.25">
      <c r="A18" s="29" t="s">
        <v>72</v>
      </c>
      <c r="B18" s="30" t="s">
        <v>73</v>
      </c>
      <c r="C18" s="31">
        <f>Sectors!L19</f>
        <v>-2.1034181385001682</v>
      </c>
      <c r="D18" s="32">
        <f>Sectors!M19</f>
        <v>-0.64176574942848008</v>
      </c>
      <c r="E18" s="32">
        <f>Sectors!N19</f>
        <v>-5.1774694707173996E-2</v>
      </c>
      <c r="F18" s="32">
        <f>Sectors!Q19</f>
        <v>0.23753870778695507</v>
      </c>
      <c r="G18" s="32">
        <f>Sectors!V19</f>
        <v>-0.66776461637180207</v>
      </c>
      <c r="H18" s="32">
        <f>Sectors!AF19</f>
        <v>-1.4583967932694897</v>
      </c>
      <c r="I18" s="2"/>
      <c r="J18" s="2"/>
      <c r="K18" s="2"/>
    </row>
    <row r="19" spans="1:11" x14ac:dyDescent="0.25">
      <c r="A19" s="29" t="s">
        <v>74</v>
      </c>
      <c r="B19" s="30" t="s">
        <v>75</v>
      </c>
      <c r="C19" s="31">
        <f>Sectors!L20</f>
        <v>-5.1103333720599942</v>
      </c>
      <c r="D19" s="32">
        <f>Sectors!M20</f>
        <v>-1.0557007953712838</v>
      </c>
      <c r="E19" s="32">
        <f>Sectors!N20</f>
        <v>-0.13375956947390133</v>
      </c>
      <c r="F19" s="32">
        <f>Sectors!Q20</f>
        <v>0.53807331602491182</v>
      </c>
      <c r="G19" s="32">
        <f>Sectors!V20</f>
        <v>4.323258879510572E-2</v>
      </c>
      <c r="H19" s="32">
        <f>Sectors!AF20</f>
        <v>-0.8125604565991762</v>
      </c>
      <c r="I19" s="2"/>
      <c r="J19" s="2"/>
      <c r="K19" s="2"/>
    </row>
    <row r="20" spans="1:11" x14ac:dyDescent="0.25">
      <c r="A20" s="29" t="s">
        <v>76</v>
      </c>
      <c r="B20" s="30" t="s">
        <v>77</v>
      </c>
      <c r="C20" s="31">
        <f>Sectors!L21</f>
        <v>-0.59005583204123635</v>
      </c>
      <c r="D20" s="32">
        <f>Sectors!M21</f>
        <v>-0.16775098875662087</v>
      </c>
      <c r="E20" s="32">
        <f>Sectors!N21</f>
        <v>-5.6728673479977676E-2</v>
      </c>
      <c r="F20" s="32">
        <f>Sectors!Q21</f>
        <v>9.4459646310585121E-2</v>
      </c>
      <c r="G20" s="32">
        <f>Sectors!V21</f>
        <v>6.6120283734205643E-3</v>
      </c>
      <c r="H20" s="32">
        <f>Sectors!AF21</f>
        <v>-0.14571292950752435</v>
      </c>
      <c r="I20" s="2"/>
      <c r="J20" s="2"/>
      <c r="K20" s="2"/>
    </row>
    <row r="21" spans="1:11" x14ac:dyDescent="0.25">
      <c r="A21" s="33" t="s">
        <v>78</v>
      </c>
      <c r="B21" s="34" t="s">
        <v>79</v>
      </c>
      <c r="C21" s="35">
        <f>Sectors!L22</f>
        <v>-4.7377433547488241</v>
      </c>
      <c r="D21" s="36">
        <f>Sectors!M22</f>
        <v>-0.71997825523825165</v>
      </c>
      <c r="E21" s="36">
        <f>Sectors!N22</f>
        <v>0.31435513379729496</v>
      </c>
      <c r="F21" s="36">
        <f>Sectors!Q22</f>
        <v>1.3181994126146179</v>
      </c>
      <c r="G21" s="36">
        <f>Sectors!V22</f>
        <v>0.97751012646112301</v>
      </c>
      <c r="H21" s="36">
        <f>Sectors!AF22</f>
        <v>0.11998291779584669</v>
      </c>
      <c r="I21" s="2"/>
      <c r="J21" s="2"/>
      <c r="K21" s="2"/>
    </row>
    <row r="22" spans="1:11" x14ac:dyDescent="0.25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5">
      <c r="A23" s="41" t="s">
        <v>46</v>
      </c>
      <c r="B23" s="42" t="s">
        <v>47</v>
      </c>
      <c r="C23" s="43">
        <f>Sectors!L23</f>
        <v>-1.2006855353740242</v>
      </c>
      <c r="D23" s="44">
        <f>Sectors!M23</f>
        <v>-1.9650049577876305</v>
      </c>
      <c r="E23" s="44">
        <f>Sectors!N23</f>
        <v>-2.3487756365672463</v>
      </c>
      <c r="F23" s="44">
        <f>Sectors!Q23</f>
        <v>-2.6362693901963774</v>
      </c>
      <c r="G23" s="44">
        <f>Sectors!V23</f>
        <v>-2.8181485656669114</v>
      </c>
      <c r="H23" s="44">
        <f>Sectors!AF23</f>
        <v>-3.1362862657242419</v>
      </c>
      <c r="I23" s="2"/>
      <c r="J23" s="2"/>
      <c r="K23" s="2"/>
    </row>
    <row r="24" spans="1:11" x14ac:dyDescent="0.25">
      <c r="A24" s="41" t="s">
        <v>48</v>
      </c>
      <c r="B24" s="42" t="s">
        <v>49</v>
      </c>
      <c r="C24" s="43">
        <f>Sectors!L24</f>
        <v>-1.9037190558618855</v>
      </c>
      <c r="D24" s="44">
        <f>Sectors!M24</f>
        <v>-1.6881809554913141</v>
      </c>
      <c r="E24" s="44">
        <f>Sectors!N24</f>
        <v>-0.78422416490006031</v>
      </c>
      <c r="F24" s="44">
        <f>Sectors!Q24</f>
        <v>2.0158922015458769</v>
      </c>
      <c r="G24" s="44">
        <f>Sectors!V24</f>
        <v>3.1566018660140305</v>
      </c>
      <c r="H24" s="44">
        <f>Sectors!AF24</f>
        <v>2.2700089750110397</v>
      </c>
      <c r="I24" s="2"/>
      <c r="J24" s="2"/>
      <c r="K24" s="2"/>
    </row>
    <row r="25" spans="1:11" x14ac:dyDescent="0.25">
      <c r="A25" s="41" t="s">
        <v>50</v>
      </c>
      <c r="B25" s="42" t="s">
        <v>51</v>
      </c>
      <c r="C25" s="43">
        <f>Sectors!L25</f>
        <v>-0.98072600198748638</v>
      </c>
      <c r="D25" s="44">
        <f>Sectors!M25</f>
        <v>-1.2899663817523166</v>
      </c>
      <c r="E25" s="44">
        <f>Sectors!N25</f>
        <v>-1.2444996592738344</v>
      </c>
      <c r="F25" s="44">
        <f>Sectors!Q25</f>
        <v>-0.72765140084485314</v>
      </c>
      <c r="G25" s="44">
        <f>Sectors!V25</f>
        <v>-0.70553952110060658</v>
      </c>
      <c r="H25" s="44">
        <f>Sectors!AF25</f>
        <v>-1.2359387245133635</v>
      </c>
      <c r="I25" s="2"/>
      <c r="J25" s="2"/>
      <c r="K25" s="2"/>
    </row>
    <row r="26" spans="1:11" x14ac:dyDescent="0.25">
      <c r="A26" s="41" t="s">
        <v>52</v>
      </c>
      <c r="B26" s="42" t="s">
        <v>53</v>
      </c>
      <c r="C26" s="43">
        <f>Sectors!L26</f>
        <v>-6.1907019206093983</v>
      </c>
      <c r="D26" s="44">
        <f>Sectors!M26</f>
        <v>-6.6337209139963216</v>
      </c>
      <c r="E26" s="44">
        <f>Sectors!N26</f>
        <v>-6.9462152204861844</v>
      </c>
      <c r="F26" s="44">
        <f>Sectors!Q26</f>
        <v>-7.859889005967502</v>
      </c>
      <c r="G26" s="44">
        <f>Sectors!V26</f>
        <v>-8.9944907554602711</v>
      </c>
      <c r="H26" s="44">
        <f>Sectors!AF26</f>
        <v>-9.3298150726420666</v>
      </c>
      <c r="I26" s="2"/>
      <c r="J26" s="2"/>
      <c r="K26" s="2"/>
    </row>
    <row r="27" spans="1:11" x14ac:dyDescent="0.25">
      <c r="A27" s="41" t="s">
        <v>54</v>
      </c>
      <c r="B27" s="42" t="s">
        <v>55</v>
      </c>
      <c r="C27" s="43">
        <f>Sectors!L27</f>
        <v>-3.6834775127851049</v>
      </c>
      <c r="D27" s="44">
        <f>Sectors!M27</f>
        <v>-2.7325027859434914</v>
      </c>
      <c r="E27" s="44">
        <f>Sectors!N27</f>
        <v>-1.7638671585067822</v>
      </c>
      <c r="F27" s="44">
        <f>Sectors!Q27</f>
        <v>-4.619268467015436E-2</v>
      </c>
      <c r="G27" s="44">
        <f>Sectors!V27</f>
        <v>0.73973413100272278</v>
      </c>
      <c r="H27" s="44">
        <f>Sectors!AF27</f>
        <v>0.83132978526574419</v>
      </c>
      <c r="I27" s="2"/>
      <c r="J27" s="2"/>
      <c r="K27" s="2"/>
    </row>
    <row r="28" spans="1:11" x14ac:dyDescent="0.25">
      <c r="A28" s="41" t="s">
        <v>56</v>
      </c>
      <c r="B28" s="42" t="s">
        <v>57</v>
      </c>
      <c r="C28" s="43">
        <f>Sectors!L28</f>
        <v>-6.490784101719238</v>
      </c>
      <c r="D28" s="44">
        <f>Sectors!M28</f>
        <v>-4.0801532547667385</v>
      </c>
      <c r="E28" s="44">
        <f>Sectors!N28</f>
        <v>-2.5402506993649432</v>
      </c>
      <c r="F28" s="44">
        <f>Sectors!Q28</f>
        <v>-0.56628847834354623</v>
      </c>
      <c r="G28" s="44">
        <f>Sectors!V28</f>
        <v>0.37137506176738722</v>
      </c>
      <c r="H28" s="44">
        <f>Sectors!AF28</f>
        <v>0.94782584975039441</v>
      </c>
      <c r="I28" s="2"/>
      <c r="J28" s="2"/>
      <c r="K28" s="2"/>
    </row>
    <row r="29" spans="1:11" x14ac:dyDescent="0.25">
      <c r="A29" s="41" t="s">
        <v>58</v>
      </c>
      <c r="B29" s="42" t="s">
        <v>59</v>
      </c>
      <c r="C29" s="43">
        <f>Sectors!L29</f>
        <v>-3.5267873669705518</v>
      </c>
      <c r="D29" s="44">
        <f>Sectors!M29</f>
        <v>-2.6931896076851203</v>
      </c>
      <c r="E29" s="44">
        <f>Sectors!N29</f>
        <v>-1.9285151709854231</v>
      </c>
      <c r="F29" s="44">
        <f>Sectors!Q29</f>
        <v>-0.78129832729346704</v>
      </c>
      <c r="G29" s="44">
        <f>Sectors!V29</f>
        <v>-0.44184876700450459</v>
      </c>
      <c r="H29" s="44">
        <f>Sectors!AF29</f>
        <v>-0.48833416192364254</v>
      </c>
      <c r="I29" s="2"/>
      <c r="J29" s="2"/>
      <c r="K29" s="2"/>
    </row>
    <row r="30" spans="1:11" x14ac:dyDescent="0.25">
      <c r="A30" s="41" t="s">
        <v>60</v>
      </c>
      <c r="B30" s="42" t="s">
        <v>61</v>
      </c>
      <c r="C30" s="43">
        <f>Sectors!L30</f>
        <v>-8.0288481245343597</v>
      </c>
      <c r="D30" s="44">
        <f>Sectors!M30</f>
        <v>-6.4588019255276681</v>
      </c>
      <c r="E30" s="44">
        <f>Sectors!N30</f>
        <v>-4.6418406144906443</v>
      </c>
      <c r="F30" s="44">
        <f>Sectors!Q30</f>
        <v>-1.4599639721988078</v>
      </c>
      <c r="G30" s="44">
        <f>Sectors!V30</f>
        <v>-1.5722618417337908</v>
      </c>
      <c r="H30" s="44">
        <f>Sectors!AF30</f>
        <v>-4.3153760761281301</v>
      </c>
      <c r="I30" s="2"/>
      <c r="J30" s="2"/>
      <c r="K30" s="2"/>
    </row>
    <row r="31" spans="1:11" x14ac:dyDescent="0.25">
      <c r="A31" s="41" t="s">
        <v>62</v>
      </c>
      <c r="B31" s="42" t="s">
        <v>63</v>
      </c>
      <c r="C31" s="43">
        <f>Sectors!L31</f>
        <v>-3.5562421628853591</v>
      </c>
      <c r="D31" s="44">
        <f>Sectors!M31</f>
        <v>-2.6453376506945459</v>
      </c>
      <c r="E31" s="44">
        <f>Sectors!N31</f>
        <v>-1.6907679445662849</v>
      </c>
      <c r="F31" s="44">
        <f>Sectors!Q31</f>
        <v>-0.28839780371932022</v>
      </c>
      <c r="G31" s="44">
        <f>Sectors!V31</f>
        <v>-0.52544619554483196</v>
      </c>
      <c r="H31" s="44">
        <f>Sectors!AF31</f>
        <v>-1.3659771621474692</v>
      </c>
      <c r="I31" s="2"/>
      <c r="J31" s="2"/>
      <c r="K31" s="2"/>
    </row>
    <row r="32" spans="1:11" x14ac:dyDescent="0.25">
      <c r="A32" s="41" t="s">
        <v>64</v>
      </c>
      <c r="B32" s="42" t="s">
        <v>65</v>
      </c>
      <c r="C32" s="43">
        <f>Sectors!L32</f>
        <v>-4.1800680946109896</v>
      </c>
      <c r="D32" s="44">
        <f>Sectors!M32</f>
        <v>-3.0300314136753048</v>
      </c>
      <c r="E32" s="44">
        <f>Sectors!N32</f>
        <v>-2.0556473224106808</v>
      </c>
      <c r="F32" s="44">
        <f>Sectors!Q32</f>
        <v>-0.8270812103830405</v>
      </c>
      <c r="G32" s="44">
        <f>Sectors!V32</f>
        <v>-0.96498575965536793</v>
      </c>
      <c r="H32" s="44">
        <f>Sectors!AF32</f>
        <v>-1.4119959673990601</v>
      </c>
      <c r="I32" s="2"/>
      <c r="J32" s="2"/>
      <c r="K32" s="2"/>
    </row>
    <row r="33" spans="1:11" x14ac:dyDescent="0.25">
      <c r="A33" s="41" t="s">
        <v>66</v>
      </c>
      <c r="B33" s="42" t="s">
        <v>67</v>
      </c>
      <c r="C33" s="43">
        <f>Sectors!L33</f>
        <v>-7.6578901913746833</v>
      </c>
      <c r="D33" s="44">
        <f>Sectors!M33</f>
        <v>-4.5625251381074428</v>
      </c>
      <c r="E33" s="44">
        <f>Sectors!N33</f>
        <v>-2.5636495548809313</v>
      </c>
      <c r="F33" s="44">
        <f>Sectors!Q33</f>
        <v>-0.21781655208763517</v>
      </c>
      <c r="G33" s="44">
        <f>Sectors!V33</f>
        <v>-0.4422145343847439</v>
      </c>
      <c r="H33" s="44">
        <f>Sectors!AF33</f>
        <v>-1.5279337792019732</v>
      </c>
      <c r="I33" s="2"/>
      <c r="J33" s="2"/>
      <c r="K33" s="2"/>
    </row>
    <row r="34" spans="1:11" x14ac:dyDescent="0.25">
      <c r="A34" s="41" t="s">
        <v>68</v>
      </c>
      <c r="B34" s="42" t="s">
        <v>69</v>
      </c>
      <c r="C34" s="43">
        <f>Sectors!L34</f>
        <v>-2.1023469911430115</v>
      </c>
      <c r="D34" s="44">
        <f>Sectors!M34</f>
        <v>-1.9350532231231066</v>
      </c>
      <c r="E34" s="44">
        <f>Sectors!N34</f>
        <v>-1.4215424936456778</v>
      </c>
      <c r="F34" s="44">
        <f>Sectors!Q34</f>
        <v>-0.27729728949111854</v>
      </c>
      <c r="G34" s="44">
        <f>Sectors!V34</f>
        <v>-0.25697686361072503</v>
      </c>
      <c r="H34" s="44">
        <f>Sectors!AF34</f>
        <v>-0.89756934307660963</v>
      </c>
      <c r="I34" s="2"/>
      <c r="J34" s="2"/>
      <c r="K34" s="2"/>
    </row>
    <row r="35" spans="1:11" x14ac:dyDescent="0.25">
      <c r="A35" s="41" t="s">
        <v>70</v>
      </c>
      <c r="B35" s="42" t="s">
        <v>71</v>
      </c>
      <c r="C35" s="43">
        <f>Sectors!L35</f>
        <v>-2.1209345106497079</v>
      </c>
      <c r="D35" s="44">
        <f>Sectors!M35</f>
        <v>-1.881302688446862</v>
      </c>
      <c r="E35" s="44">
        <f>Sectors!N35</f>
        <v>-1.2184545011843295</v>
      </c>
      <c r="F35" s="44">
        <f>Sectors!Q35</f>
        <v>0.17937125951479338</v>
      </c>
      <c r="G35" s="44">
        <f>Sectors!V35</f>
        <v>0.10682767982439501</v>
      </c>
      <c r="H35" s="44">
        <f>Sectors!AF35</f>
        <v>-0.77188544377678747</v>
      </c>
      <c r="I35" s="2"/>
      <c r="J35" s="2"/>
      <c r="K35" s="2"/>
    </row>
    <row r="36" spans="1:11" x14ac:dyDescent="0.25">
      <c r="A36" s="41" t="s">
        <v>72</v>
      </c>
      <c r="B36" s="42" t="s">
        <v>73</v>
      </c>
      <c r="C36" s="43">
        <f>Sectors!L36</f>
        <v>-1.5466437834964819</v>
      </c>
      <c r="D36" s="44">
        <f>Sectors!M36</f>
        <v>-1.6601482026753822</v>
      </c>
      <c r="E36" s="44">
        <f>Sectors!N36</f>
        <v>-1.431871523555539</v>
      </c>
      <c r="F36" s="44">
        <f>Sectors!Q36</f>
        <v>-0.63888445555891904</v>
      </c>
      <c r="G36" s="44">
        <f>Sectors!V36</f>
        <v>-0.63508584443081606</v>
      </c>
      <c r="H36" s="44">
        <f>Sectors!AF36</f>
        <v>-1.2325606461229155</v>
      </c>
      <c r="I36" s="2"/>
      <c r="J36" s="2"/>
      <c r="K36" s="2"/>
    </row>
    <row r="37" spans="1:11" x14ac:dyDescent="0.25">
      <c r="A37" s="41" t="s">
        <v>74</v>
      </c>
      <c r="B37" s="42" t="s">
        <v>75</v>
      </c>
      <c r="C37" s="43">
        <f>Sectors!L37</f>
        <v>-3.1876528780490965</v>
      </c>
      <c r="D37" s="44">
        <f>Sectors!M37</f>
        <v>-2.3963195196376796</v>
      </c>
      <c r="E37" s="44">
        <f>Sectors!N37</f>
        <v>-1.4133228314623936</v>
      </c>
      <c r="F37" s="44">
        <f>Sectors!Q37</f>
        <v>0.17471573001341945</v>
      </c>
      <c r="G37" s="44">
        <f>Sectors!V37</f>
        <v>2.2562775098111665E-2</v>
      </c>
      <c r="H37" s="44">
        <f>Sectors!AF37</f>
        <v>-0.8885915843950154</v>
      </c>
      <c r="I37" s="2"/>
      <c r="J37" s="2"/>
      <c r="K37" s="2"/>
    </row>
    <row r="38" spans="1:11" x14ac:dyDescent="0.25">
      <c r="A38" s="41" t="s">
        <v>76</v>
      </c>
      <c r="B38" s="42" t="s">
        <v>77</v>
      </c>
      <c r="C38" s="43">
        <f>Sectors!L38</f>
        <v>-0.39762042458754143</v>
      </c>
      <c r="D38" s="44">
        <f>Sectors!M38</f>
        <v>-0.37916394068796544</v>
      </c>
      <c r="E38" s="44">
        <f>Sectors!N38</f>
        <v>-0.31383915479940017</v>
      </c>
      <c r="F38" s="44">
        <f>Sectors!Q38</f>
        <v>-9.1784558005858496E-2</v>
      </c>
      <c r="G38" s="44">
        <f>Sectors!V38</f>
        <v>-3.2650573761094925E-2</v>
      </c>
      <c r="H38" s="44">
        <f>Sectors!AF38</f>
        <v>-0.15286698158071266</v>
      </c>
      <c r="I38" s="2"/>
      <c r="J38" s="2"/>
      <c r="K38" s="2"/>
    </row>
    <row r="39" spans="1:11" x14ac:dyDescent="0.25">
      <c r="A39" s="45" t="s">
        <v>78</v>
      </c>
      <c r="B39" s="46" t="s">
        <v>79</v>
      </c>
      <c r="C39" s="47">
        <f>Sectors!L39</f>
        <v>-2.9837149866443702</v>
      </c>
      <c r="D39" s="48">
        <f>Sectors!M39</f>
        <v>-2.1485787877444706</v>
      </c>
      <c r="E39" s="48">
        <f>Sectors!N39</f>
        <v>-1.1090875164784575</v>
      </c>
      <c r="F39" s="48">
        <f>Sectors!Q39</f>
        <v>0.7320480088471859</v>
      </c>
      <c r="G39" s="48">
        <f>Sectors!V39</f>
        <v>0.76718269350293244</v>
      </c>
      <c r="H39" s="48">
        <f>Sectors!AF39</f>
        <v>-0.13981944219035869</v>
      </c>
      <c r="I39" s="2"/>
      <c r="J39" s="2"/>
      <c r="K39" s="2"/>
    </row>
    <row r="40" spans="1:11" x14ac:dyDescent="0.25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5">
      <c r="A41" s="53" t="s">
        <v>46</v>
      </c>
      <c r="B41" s="54" t="s">
        <v>47</v>
      </c>
      <c r="C41" s="55">
        <f>Sectors!L57</f>
        <v>-1.6500027301905695</v>
      </c>
      <c r="D41" s="56">
        <f>Sectors!M57</f>
        <v>-1.3384373255804549</v>
      </c>
      <c r="E41" s="56">
        <f>Sectors!N57</f>
        <v>-1.1763237851177943</v>
      </c>
      <c r="F41" s="56">
        <f>Sectors!Q57</f>
        <v>-1.3662063543954606</v>
      </c>
      <c r="G41" s="56">
        <f>Sectors!V57</f>
        <v>-2.0255934364272865</v>
      </c>
      <c r="H41" s="56">
        <f>Sectors!AF57</f>
        <v>-2.5406479519763492</v>
      </c>
      <c r="I41" s="2"/>
      <c r="J41" s="2"/>
      <c r="K41" s="2"/>
    </row>
    <row r="42" spans="1:11" x14ac:dyDescent="0.25">
      <c r="A42" s="53" t="s">
        <v>48</v>
      </c>
      <c r="B42" s="54" t="s">
        <v>49</v>
      </c>
      <c r="C42" s="55">
        <f>Sectors!L58</f>
        <v>-3.305692790061876</v>
      </c>
      <c r="D42" s="56">
        <f>Sectors!M58</f>
        <v>-0.63993182410819749</v>
      </c>
      <c r="E42" s="56">
        <f>Sectors!N58</f>
        <v>5.3750653679252025E-2</v>
      </c>
      <c r="F42" s="56">
        <f>Sectors!Q58</f>
        <v>0.34486905186430494</v>
      </c>
      <c r="G42" s="56">
        <f>Sectors!V58</f>
        <v>-0.52232041092736825</v>
      </c>
      <c r="H42" s="56">
        <f>Sectors!AF58</f>
        <v>-1.2843880389414308</v>
      </c>
      <c r="I42" s="2"/>
      <c r="J42" s="2"/>
      <c r="K42" s="2"/>
    </row>
    <row r="43" spans="1:11" x14ac:dyDescent="0.25">
      <c r="A43" s="53" t="s">
        <v>50</v>
      </c>
      <c r="B43" s="54" t="s">
        <v>51</v>
      </c>
      <c r="C43" s="55">
        <f>Sectors!L59</f>
        <v>-1.9901604018247143</v>
      </c>
      <c r="D43" s="56">
        <f>Sectors!M59</f>
        <v>-0.84987901605435567</v>
      </c>
      <c r="E43" s="56">
        <f>Sectors!N59</f>
        <v>-0.67970455286924247</v>
      </c>
      <c r="F43" s="56">
        <f>Sectors!Q59</f>
        <v>-0.98978861395877527</v>
      </c>
      <c r="G43" s="56">
        <f>Sectors!V59</f>
        <v>-1.6427570521137747</v>
      </c>
      <c r="H43" s="56">
        <f>Sectors!AF59</f>
        <v>-2.097306088630968</v>
      </c>
      <c r="I43" s="2"/>
      <c r="J43" s="2"/>
      <c r="K43" s="2"/>
    </row>
    <row r="44" spans="1:11" x14ac:dyDescent="0.25">
      <c r="A44" s="53" t="s">
        <v>52</v>
      </c>
      <c r="B44" s="54" t="s">
        <v>53</v>
      </c>
      <c r="C44" s="55">
        <f>Sectors!L60</f>
        <v>-8.6695863081146953</v>
      </c>
      <c r="D44" s="56">
        <f>Sectors!M60</f>
        <v>4.1206276013712628</v>
      </c>
      <c r="E44" s="56">
        <f>Sectors!N60</f>
        <v>1.1272255707813761</v>
      </c>
      <c r="F44" s="56">
        <f>Sectors!Q60</f>
        <v>-1.0279868291874106</v>
      </c>
      <c r="G44" s="56">
        <f>Sectors!V60</f>
        <v>-2.3782411907482648</v>
      </c>
      <c r="H44" s="56">
        <f>Sectors!AF60</f>
        <v>-2.9001592610967464</v>
      </c>
      <c r="I44" s="2"/>
      <c r="J44" s="2"/>
      <c r="K44" s="2"/>
    </row>
    <row r="45" spans="1:11" x14ac:dyDescent="0.25">
      <c r="A45" s="53" t="s">
        <v>54</v>
      </c>
      <c r="B45" s="54" t="s">
        <v>55</v>
      </c>
      <c r="C45" s="55">
        <f>Sectors!L61</f>
        <v>-7.2071138623036273</v>
      </c>
      <c r="D45" s="56">
        <f>Sectors!M61</f>
        <v>0.50298350175246309</v>
      </c>
      <c r="E45" s="56">
        <f>Sectors!N61</f>
        <v>-8.1216560760843937E-2</v>
      </c>
      <c r="F45" s="56">
        <f>Sectors!Q61</f>
        <v>-0.18904167102549163</v>
      </c>
      <c r="G45" s="56">
        <f>Sectors!V61</f>
        <v>-0.47430084743057543</v>
      </c>
      <c r="H45" s="56">
        <f>Sectors!AF61</f>
        <v>-0.80780549771922727</v>
      </c>
      <c r="I45" s="2"/>
      <c r="J45" s="2"/>
      <c r="K45" s="2"/>
    </row>
    <row r="46" spans="1:11" x14ac:dyDescent="0.25">
      <c r="A46" s="53" t="s">
        <v>56</v>
      </c>
      <c r="B46" s="54" t="s">
        <v>57</v>
      </c>
      <c r="C46" s="55">
        <f>Sectors!L62</f>
        <v>-14.092191125063902</v>
      </c>
      <c r="D46" s="56">
        <f>Sectors!M62</f>
        <v>4.3199738428968626</v>
      </c>
      <c r="E46" s="56">
        <f>Sectors!N62</f>
        <v>2.0531672879475771E-2</v>
      </c>
      <c r="F46" s="56">
        <f>Sectors!Q62</f>
        <v>-0.79967602366384227</v>
      </c>
      <c r="G46" s="56">
        <f>Sectors!V62</f>
        <v>-1.2623180744528506</v>
      </c>
      <c r="H46" s="56">
        <f>Sectors!AF62</f>
        <v>-1.6159065677974982</v>
      </c>
      <c r="I46" s="2"/>
      <c r="J46" s="2"/>
      <c r="K46" s="2"/>
    </row>
    <row r="47" spans="1:11" x14ac:dyDescent="0.25">
      <c r="A47" s="53" t="s">
        <v>58</v>
      </c>
      <c r="B47" s="54" t="s">
        <v>59</v>
      </c>
      <c r="C47" s="55">
        <f>Sectors!L63</f>
        <v>-7.1922873118957398</v>
      </c>
      <c r="D47" s="56">
        <f>Sectors!M63</f>
        <v>6.3966425058059606E-2</v>
      </c>
      <c r="E47" s="56">
        <f>Sectors!N63</f>
        <v>-1.038393203807364</v>
      </c>
      <c r="F47" s="56">
        <f>Sectors!Q63</f>
        <v>-1.8683746243639665</v>
      </c>
      <c r="G47" s="56">
        <f>Sectors!V63</f>
        <v>-2.3609627022835089</v>
      </c>
      <c r="H47" s="56">
        <f>Sectors!AF63</f>
        <v>-2.3981447793104516</v>
      </c>
      <c r="I47" s="2"/>
      <c r="J47" s="2"/>
      <c r="K47" s="2"/>
    </row>
    <row r="48" spans="1:11" x14ac:dyDescent="0.25">
      <c r="A48" s="53" t="s">
        <v>60</v>
      </c>
      <c r="B48" s="54" t="s">
        <v>61</v>
      </c>
      <c r="C48" s="55">
        <f>Sectors!L64</f>
        <v>-13.801132241213853</v>
      </c>
      <c r="D48" s="56">
        <f>Sectors!M64</f>
        <v>-2.1085617880647556</v>
      </c>
      <c r="E48" s="56">
        <f>Sectors!N64</f>
        <v>-1.613747021417089</v>
      </c>
      <c r="F48" s="56">
        <f>Sectors!Q64</f>
        <v>-1.2214199986556928</v>
      </c>
      <c r="G48" s="56">
        <f>Sectors!V64</f>
        <v>-2.8119478887261073</v>
      </c>
      <c r="H48" s="56">
        <f>Sectors!AF64</f>
        <v>-5.5335883716767125</v>
      </c>
      <c r="I48" s="2"/>
      <c r="J48" s="2"/>
      <c r="K48" s="2"/>
    </row>
    <row r="49" spans="1:11" x14ac:dyDescent="0.25">
      <c r="A49" s="53" t="s">
        <v>62</v>
      </c>
      <c r="B49" s="54" t="s">
        <v>63</v>
      </c>
      <c r="C49" s="55">
        <f>Sectors!L65</f>
        <v>-6.220326410575316</v>
      </c>
      <c r="D49" s="56">
        <f>Sectors!M65</f>
        <v>-0.97986096759400398</v>
      </c>
      <c r="E49" s="56">
        <f>Sectors!N65</f>
        <v>-0.72040111605269352</v>
      </c>
      <c r="F49" s="56">
        <f>Sectors!Q65</f>
        <v>-0.68490903922572288</v>
      </c>
      <c r="G49" s="56">
        <f>Sectors!V65</f>
        <v>-1.3361442566296455</v>
      </c>
      <c r="H49" s="56">
        <f>Sectors!AF65</f>
        <v>-2.0486265589708674</v>
      </c>
      <c r="I49" s="2"/>
      <c r="J49" s="2"/>
      <c r="K49" s="2"/>
    </row>
    <row r="50" spans="1:11" x14ac:dyDescent="0.25">
      <c r="A50" s="53" t="s">
        <v>64</v>
      </c>
      <c r="B50" s="54" t="s">
        <v>65</v>
      </c>
      <c r="C50" s="55">
        <f>Sectors!L66</f>
        <v>-7.2828131537356899</v>
      </c>
      <c r="D50" s="56">
        <f>Sectors!M66</f>
        <v>-1.0003640505970579</v>
      </c>
      <c r="E50" s="56">
        <f>Sectors!N66</f>
        <v>-1.0792233548020502</v>
      </c>
      <c r="F50" s="56">
        <f>Sectors!Q66</f>
        <v>-1.3252873559803091</v>
      </c>
      <c r="G50" s="56">
        <f>Sectors!V66</f>
        <v>-1.8290132809339776</v>
      </c>
      <c r="H50" s="56">
        <f>Sectors!AF66</f>
        <v>-2.1622236975182951</v>
      </c>
      <c r="I50" s="2"/>
      <c r="J50" s="2"/>
      <c r="K50" s="2"/>
    </row>
    <row r="51" spans="1:11" x14ac:dyDescent="0.25">
      <c r="A51" s="53" t="s">
        <v>66</v>
      </c>
      <c r="B51" s="54" t="s">
        <v>67</v>
      </c>
      <c r="C51" s="55">
        <f>Sectors!L67</f>
        <v>-13.289327368753801</v>
      </c>
      <c r="D51" s="56">
        <f>Sectors!M67</f>
        <v>5.3567472301829788E-2</v>
      </c>
      <c r="E51" s="56">
        <f>Sectors!N67</f>
        <v>-0.6286851736924115</v>
      </c>
      <c r="F51" s="56">
        <f>Sectors!Q67</f>
        <v>-0.36955600916575015</v>
      </c>
      <c r="G51" s="56">
        <f>Sectors!V67</f>
        <v>-0.88376234752262084</v>
      </c>
      <c r="H51" s="56">
        <f>Sectors!AF67</f>
        <v>-1.7374377969879728</v>
      </c>
      <c r="I51" s="2"/>
      <c r="J51" s="2"/>
      <c r="K51" s="2"/>
    </row>
    <row r="52" spans="1:11" x14ac:dyDescent="0.25">
      <c r="A52" s="53" t="s">
        <v>68</v>
      </c>
      <c r="B52" s="54" t="s">
        <v>69</v>
      </c>
      <c r="C52" s="55">
        <f>Sectors!L68</f>
        <v>-3.5412710265501635</v>
      </c>
      <c r="D52" s="56">
        <f>Sectors!M68</f>
        <v>-0.94397286048493179</v>
      </c>
      <c r="E52" s="56">
        <f>Sectors!N68</f>
        <v>-0.4354418692660067</v>
      </c>
      <c r="F52" s="56">
        <f>Sectors!Q68</f>
        <v>-0.17187887172417371</v>
      </c>
      <c r="G52" s="56">
        <f>Sectors!V68</f>
        <v>-0.7903716642665537</v>
      </c>
      <c r="H52" s="56">
        <f>Sectors!AF68</f>
        <v>-1.4724221410143623</v>
      </c>
      <c r="I52" s="2"/>
      <c r="J52" s="2"/>
      <c r="K52" s="2"/>
    </row>
    <row r="53" spans="1:11" x14ac:dyDescent="0.25">
      <c r="A53" s="53" t="s">
        <v>70</v>
      </c>
      <c r="B53" s="54" t="s">
        <v>71</v>
      </c>
      <c r="C53" s="55">
        <f>Sectors!L69</f>
        <v>-3.659036959771933</v>
      </c>
      <c r="D53" s="56">
        <f>Sectors!M69</f>
        <v>-1.0123461199166517</v>
      </c>
      <c r="E53" s="56">
        <f>Sectors!N69</f>
        <v>-0.29042878426681629</v>
      </c>
      <c r="F53" s="56">
        <f>Sectors!Q69</f>
        <v>0.30646052934861778</v>
      </c>
      <c r="G53" s="56">
        <f>Sectors!V69</f>
        <v>-0.14381160316004893</v>
      </c>
      <c r="H53" s="56">
        <f>Sectors!AF69</f>
        <v>-0.90807908856106456</v>
      </c>
      <c r="I53" s="2"/>
      <c r="J53" s="2"/>
      <c r="K53" s="2"/>
    </row>
    <row r="54" spans="1:11" x14ac:dyDescent="0.25">
      <c r="A54" s="53" t="s">
        <v>72</v>
      </c>
      <c r="B54" s="54" t="s">
        <v>73</v>
      </c>
      <c r="C54" s="55">
        <f>Sectors!L70</f>
        <v>-2.1353572895099537</v>
      </c>
      <c r="D54" s="56">
        <f>Sectors!M70</f>
        <v>-0.6239483651927169</v>
      </c>
      <c r="E54" s="56">
        <f>Sectors!N70</f>
        <v>-5.9140362552079218E-2</v>
      </c>
      <c r="F54" s="56">
        <f>Sectors!Q70</f>
        <v>0.18432613694929767</v>
      </c>
      <c r="G54" s="56">
        <f>Sectors!V70</f>
        <v>-0.73987075196505492</v>
      </c>
      <c r="H54" s="56">
        <f>Sectors!AF70</f>
        <v>-1.5270441363880671</v>
      </c>
    </row>
    <row r="55" spans="1:11" x14ac:dyDescent="0.25">
      <c r="A55" s="53" t="s">
        <v>74</v>
      </c>
      <c r="B55" s="54" t="s">
        <v>75</v>
      </c>
      <c r="C55" s="55">
        <f>Sectors!L71</f>
        <v>-5.523685154456393</v>
      </c>
      <c r="D55" s="56">
        <f>Sectors!M71</f>
        <v>-0.85692983593622651</v>
      </c>
      <c r="E55" s="56">
        <f>Sectors!N71</f>
        <v>-0.28777991822892535</v>
      </c>
      <c r="F55" s="56">
        <f>Sectors!Q71</f>
        <v>7.5833238342881693E-2</v>
      </c>
      <c r="G55" s="56">
        <f>Sectors!V71</f>
        <v>-0.48480160711511511</v>
      </c>
      <c r="H55" s="56">
        <f>Sectors!AF71</f>
        <v>-1.292373273283054</v>
      </c>
    </row>
    <row r="56" spans="1:11" x14ac:dyDescent="0.25">
      <c r="A56" s="53" t="s">
        <v>76</v>
      </c>
      <c r="B56" s="54" t="s">
        <v>77</v>
      </c>
      <c r="C56" s="55">
        <f>Sectors!L72</f>
        <v>-0.61953344377172481</v>
      </c>
      <c r="D56" s="56">
        <f>Sectors!M72</f>
        <v>-0.2051615348237168</v>
      </c>
      <c r="E56" s="56">
        <f>Sectors!N72</f>
        <v>-0.13300565460302449</v>
      </c>
      <c r="F56" s="56">
        <f>Sectors!Q72</f>
        <v>-6.0300390374712354E-2</v>
      </c>
      <c r="G56" s="56">
        <f>Sectors!V72</f>
        <v>-0.18652043028654086</v>
      </c>
      <c r="H56" s="56">
        <f>Sectors!AF72</f>
        <v>-0.33115843800368694</v>
      </c>
    </row>
    <row r="57" spans="1:11" x14ac:dyDescent="0.25">
      <c r="A57" s="53" t="s">
        <v>78</v>
      </c>
      <c r="B57" s="54" t="s">
        <v>79</v>
      </c>
      <c r="C57" s="55">
        <f>Sectors!L73</f>
        <v>-5.0564577468646394</v>
      </c>
      <c r="D57" s="56">
        <f>Sectors!M73</f>
        <v>-0.61859436677057511</v>
      </c>
      <c r="E57" s="56">
        <f>Sectors!N73</f>
        <v>9.5349957973089872E-2</v>
      </c>
      <c r="F57" s="56">
        <f>Sectors!Q73</f>
        <v>0.71766161860253863</v>
      </c>
      <c r="G57" s="56">
        <f>Sectors!V73</f>
        <v>0.24102895166553395</v>
      </c>
      <c r="H57" s="56">
        <f>Sectors!AF73</f>
        <v>-0.56503205835760628</v>
      </c>
    </row>
    <row r="58" spans="1:11" x14ac:dyDescent="0.25">
      <c r="A58" s="2"/>
      <c r="B58" s="2"/>
    </row>
    <row r="59" spans="1:11" x14ac:dyDescent="0.25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Normal="100" workbookViewId="0">
      <selection activeCell="M54" sqref="M54"/>
    </sheetView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2" spans="1:3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9" sqref="L2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H33" sqref="H33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472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472</v>
      </c>
      <c r="M4" s="18">
        <f>C23*((C24-C25)/(C$42-C$44))</f>
        <v>-1.6955895186093253</v>
      </c>
      <c r="N4" s="18">
        <f t="shared" ref="N4:R4" si="0">D23*((D24-D25)/(D$42-D$44))</f>
        <v>2.6004753781016197</v>
      </c>
      <c r="O4" s="18">
        <f t="shared" si="0"/>
        <v>5.0117869051603465</v>
      </c>
      <c r="P4" s="18">
        <f t="shared" si="0"/>
        <v>8.6874961270928441</v>
      </c>
      <c r="Q4" s="18">
        <f t="shared" si="0"/>
        <v>9.6692388793518251</v>
      </c>
      <c r="R4" s="18">
        <f t="shared" si="0"/>
        <v>8.7200778924225482</v>
      </c>
    </row>
    <row r="5" spans="1:18" ht="15" customHeight="1" x14ac:dyDescent="0.25">
      <c r="A5" s="63" t="s">
        <v>46</v>
      </c>
      <c r="B5" s="64" t="s">
        <v>47</v>
      </c>
      <c r="C5" s="65">
        <f>'CO2'!L49</f>
        <v>-0.4003581879745699</v>
      </c>
      <c r="D5" s="65">
        <f>'CO2'!M49</f>
        <v>3.5638094018648037</v>
      </c>
      <c r="E5" s="65">
        <f>'CO2'!N49</f>
        <v>7.0211268635593793</v>
      </c>
      <c r="F5" s="65">
        <f>'CO2'!Q49</f>
        <v>13.149669337369696</v>
      </c>
      <c r="G5" s="65">
        <f>'CO2'!V49</f>
        <v>15.047474356247914</v>
      </c>
      <c r="H5" s="65">
        <f>'CO2'!AF49</f>
        <v>13.522951555017148</v>
      </c>
      <c r="I5" s="2"/>
      <c r="J5" s="2"/>
      <c r="L5" s="60" t="s">
        <v>473</v>
      </c>
      <c r="M5" s="18">
        <f t="shared" ref="M5:R5" si="1">C29*((C30-C31)/(C$42-C$43))</f>
        <v>-7.2223143910453991E-5</v>
      </c>
      <c r="N5" s="18">
        <f t="shared" si="1"/>
        <v>-4.2395252172980065E-5</v>
      </c>
      <c r="O5" s="18">
        <f t="shared" si="1"/>
        <v>-9.1088203211247657E-6</v>
      </c>
      <c r="P5" s="18">
        <f t="shared" si="1"/>
        <v>3.183893597973539E-5</v>
      </c>
      <c r="Q5" s="18">
        <f t="shared" si="1"/>
        <v>7.7649666731352075E-6</v>
      </c>
      <c r="R5" s="18">
        <f t="shared" si="1"/>
        <v>-3.3971242157981632E-5</v>
      </c>
    </row>
    <row r="6" spans="1:18" ht="15" customHeight="1" x14ac:dyDescent="0.25">
      <c r="A6" s="63" t="s">
        <v>48</v>
      </c>
      <c r="B6" s="64" t="s">
        <v>49</v>
      </c>
      <c r="C6" s="65">
        <f>'CO2'!L53</f>
        <v>0.2350756515263841</v>
      </c>
      <c r="D6" s="65">
        <f>'CO2'!M53</f>
        <v>2.4620720433974563</v>
      </c>
      <c r="E6" s="65">
        <f>'CO2'!N53</f>
        <v>4.7848623863067763</v>
      </c>
      <c r="F6" s="65">
        <f>'CO2'!Q53</f>
        <v>9.2466388191183349</v>
      </c>
      <c r="G6" s="65">
        <f>'CO2'!V53</f>
        <v>10.376376284928291</v>
      </c>
      <c r="H6" s="65">
        <f>'CO2'!AF53</f>
        <v>8.9920557607748428</v>
      </c>
      <c r="I6" s="2"/>
      <c r="J6" s="2"/>
      <c r="L6" s="60" t="s">
        <v>474</v>
      </c>
      <c r="M6" s="18">
        <f t="shared" ref="M6:R6" si="2">C33*((C34-C35)/(C$42-C$43))</f>
        <v>-0.84038172599529692</v>
      </c>
      <c r="N6" s="18">
        <f t="shared" si="2"/>
        <v>3.3412021327053409</v>
      </c>
      <c r="O6" s="18">
        <f t="shared" si="2"/>
        <v>4.5355507093284135</v>
      </c>
      <c r="P6" s="18">
        <f t="shared" si="2"/>
        <v>5.3046274296658114</v>
      </c>
      <c r="Q6" s="18">
        <f t="shared" si="2"/>
        <v>4.1700945672856191</v>
      </c>
      <c r="R6" s="18">
        <f t="shared" si="2"/>
        <v>3.4071526369351806</v>
      </c>
    </row>
    <row r="7" spans="1:18" ht="15" customHeight="1" x14ac:dyDescent="0.25">
      <c r="A7" s="63" t="s">
        <v>50</v>
      </c>
      <c r="B7" s="64" t="s">
        <v>51</v>
      </c>
      <c r="C7" s="65">
        <f>'CO2'!L57</f>
        <v>-2.6463507969821776</v>
      </c>
      <c r="D7" s="65">
        <f>'CO2'!M57</f>
        <v>6.6967377625985147</v>
      </c>
      <c r="E7" s="65">
        <f>'CO2'!N57</f>
        <v>11.442692877272197</v>
      </c>
      <c r="F7" s="65">
        <f>'CO2'!Q57</f>
        <v>17.196686736307587</v>
      </c>
      <c r="G7" s="65">
        <f>'CO2'!V57</f>
        <v>17.330782608852815</v>
      </c>
      <c r="H7" s="65">
        <f>'CO2'!AF57</f>
        <v>15.293520836739782</v>
      </c>
      <c r="I7" s="2"/>
      <c r="J7" s="2"/>
      <c r="L7" s="60" t="s">
        <v>475</v>
      </c>
      <c r="M7" s="18">
        <f t="shared" ref="M7:R7" si="3">C37*((C38-C39)/(C$42-C$43))</f>
        <v>-0.19377750514728542</v>
      </c>
      <c r="N7" s="18">
        <f t="shared" si="3"/>
        <v>-4.6406842007147071E-2</v>
      </c>
      <c r="O7" s="18">
        <f t="shared" si="3"/>
        <v>6.226579186978541E-4</v>
      </c>
      <c r="P7" s="18">
        <f t="shared" si="3"/>
        <v>3.492185820154204E-2</v>
      </c>
      <c r="Q7" s="18">
        <f t="shared" si="3"/>
        <v>2.964034393446598E-2</v>
      </c>
      <c r="R7" s="18">
        <f t="shared" si="3"/>
        <v>1.2268566397218239E-2</v>
      </c>
    </row>
    <row r="8" spans="1:18" ht="15" customHeight="1" x14ac:dyDescent="0.25">
      <c r="A8" s="63" t="s">
        <v>52</v>
      </c>
      <c r="B8" s="64" t="s">
        <v>53</v>
      </c>
      <c r="C8" s="65">
        <f>'CO2'!L61</f>
        <v>-3.7979701228546769</v>
      </c>
      <c r="D8" s="65">
        <f>'CO2'!M61</f>
        <v>2.2680451387267597</v>
      </c>
      <c r="E8" s="65">
        <f>'CO2'!N61</f>
        <v>5.7189032976002752</v>
      </c>
      <c r="F8" s="65">
        <f>'CO2'!Q61</f>
        <v>11.822695355071456</v>
      </c>
      <c r="G8" s="65">
        <f>'CO2'!V61</f>
        <v>14.731346757999297</v>
      </c>
      <c r="H8" s="65">
        <f>'CO2'!AF61</f>
        <v>14.596535058957238</v>
      </c>
      <c r="I8" s="2"/>
      <c r="J8" s="2"/>
      <c r="L8" s="60" t="s">
        <v>86</v>
      </c>
      <c r="M8" s="18">
        <f t="shared" ref="M8:R8" si="4">SUM(M4:M7)</f>
        <v>-2.7298209728958183</v>
      </c>
      <c r="N8" s="18">
        <f t="shared" si="4"/>
        <v>5.8952282735476409</v>
      </c>
      <c r="O8" s="18">
        <f t="shared" si="4"/>
        <v>9.5479511635871361</v>
      </c>
      <c r="P8" s="18">
        <f t="shared" si="4"/>
        <v>14.027077253896177</v>
      </c>
      <c r="Q8" s="18">
        <f t="shared" si="4"/>
        <v>13.868981555538584</v>
      </c>
      <c r="R8" s="18">
        <f t="shared" si="4"/>
        <v>12.139465124512789</v>
      </c>
    </row>
    <row r="9" spans="1:18" ht="15" customHeight="1" x14ac:dyDescent="0.25">
      <c r="A9" s="63" t="s">
        <v>54</v>
      </c>
      <c r="B9" s="64" t="s">
        <v>55</v>
      </c>
      <c r="C9" s="65">
        <f>'CO2'!L65</f>
        <v>-7.5810828017228165</v>
      </c>
      <c r="D9" s="65">
        <f>'CO2'!M65</f>
        <v>3.0970462207875915</v>
      </c>
      <c r="E9" s="65">
        <f>'CO2'!N65</f>
        <v>7.2961435960493537</v>
      </c>
      <c r="F9" s="65">
        <f>'CO2'!Q65</f>
        <v>14.572549316184414</v>
      </c>
      <c r="G9" s="65">
        <f>'CO2'!V65</f>
        <v>18.576512808687973</v>
      </c>
      <c r="H9" s="65">
        <f>'CO2'!AF65</f>
        <v>19.373125258211953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'CO2'!L69</f>
        <v>-3.6738740651300117</v>
      </c>
      <c r="D10" s="65">
        <f>'CO2'!M69</f>
        <v>1.8435932827551627</v>
      </c>
      <c r="E10" s="65">
        <f>'CO2'!N69</f>
        <v>4.6355928618195374</v>
      </c>
      <c r="F10" s="65">
        <f>'CO2'!Q69</f>
        <v>8.9246085983973664</v>
      </c>
      <c r="G10" s="65">
        <f>'CO2'!V69</f>
        <v>10.241362716056157</v>
      </c>
      <c r="H10" s="65">
        <f>'CO2'!AF69</f>
        <v>9.2308132597112902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'CO2'!L73</f>
        <v>-9.5471088824587653</v>
      </c>
      <c r="D11" s="65">
        <f>'CO2'!M73</f>
        <v>0.99491495265640051</v>
      </c>
      <c r="E11" s="65">
        <f>'CO2'!N73</f>
        <v>6.5548669060805587</v>
      </c>
      <c r="F11" s="65">
        <f>'CO2'!Q73</f>
        <v>15.220261438749972</v>
      </c>
      <c r="G11" s="65">
        <f>'CO2'!V73</f>
        <v>17.194636311157051</v>
      </c>
      <c r="H11" s="65">
        <f>'CO2'!AF73</f>
        <v>12.82404097413259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'CO2'!L77</f>
        <v>-2.3319437020631772</v>
      </c>
      <c r="D12" s="65">
        <f>'CO2'!M77</f>
        <v>5.131295140179204</v>
      </c>
      <c r="E12" s="65">
        <f>'CO2'!N77</f>
        <v>9.9066488161554833</v>
      </c>
      <c r="F12" s="65">
        <f>'CO2'!Q77</f>
        <v>17.698048278459154</v>
      </c>
      <c r="G12" s="65">
        <f>'CO2'!V77</f>
        <v>19.485778739990401</v>
      </c>
      <c r="H12" s="65">
        <f>'CO2'!AF77</f>
        <v>17.067403808830161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'CO2'!L81</f>
        <v>-2.9764135246079237</v>
      </c>
      <c r="D13" s="65">
        <f>'CO2'!M81</f>
        <v>5.6042460710382436</v>
      </c>
      <c r="E13" s="65">
        <f>'CO2'!N81</f>
        <v>10.53758218300025</v>
      </c>
      <c r="F13" s="65">
        <f>'CO2'!Q81</f>
        <v>18.24256632790182</v>
      </c>
      <c r="G13" s="65">
        <f>'CO2'!V81</f>
        <v>19.89697862287003</v>
      </c>
      <c r="H13" s="65">
        <f>'CO2'!AF81</f>
        <v>17.73592360883891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'CO2'!L85</f>
        <v>-9.413043714527225</v>
      </c>
      <c r="D14" s="65">
        <f>'CO2'!M85</f>
        <v>2.7755261367421902</v>
      </c>
      <c r="E14" s="65">
        <f>'CO2'!N85</f>
        <v>6.9266481363227772</v>
      </c>
      <c r="F14" s="65">
        <f>'CO2'!Q85</f>
        <v>12.747394671300217</v>
      </c>
      <c r="G14" s="65">
        <f>'CO2'!V85</f>
        <v>13.901398725123082</v>
      </c>
      <c r="H14" s="65">
        <f>'CO2'!AF85</f>
        <v>11.740693056965767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'CO2'!L89</f>
        <v>-0.84605364532385208</v>
      </c>
      <c r="D15" s="65">
        <f>'CO2'!M89</f>
        <v>3.6516524273375817</v>
      </c>
      <c r="E15" s="65">
        <f>'CO2'!N89</f>
        <v>7.3343385438340514</v>
      </c>
      <c r="F15" s="65">
        <f>'CO2'!Q89</f>
        <v>14.031445827195711</v>
      </c>
      <c r="G15" s="65">
        <f>'CO2'!V89</f>
        <v>16.097519328974276</v>
      </c>
      <c r="H15" s="65">
        <f>'CO2'!AF89</f>
        <v>14.471250314623173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'CO2'!L93</f>
        <v>-0.85077674628216693</v>
      </c>
      <c r="D16" s="65">
        <f>'CO2'!M93</f>
        <v>3.8485168020345961</v>
      </c>
      <c r="E16" s="65">
        <f>'CO2'!N93</f>
        <v>7.8568144316028432</v>
      </c>
      <c r="F16" s="65">
        <f>'CO2'!Q93</f>
        <v>15.146352346690728</v>
      </c>
      <c r="G16" s="65">
        <f>'CO2'!V93</f>
        <v>17.324929866101591</v>
      </c>
      <c r="H16" s="65">
        <f>'CO2'!AF93</f>
        <v>15.209105986584937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'CO2'!L97</f>
        <v>-0.80097164581854896</v>
      </c>
      <c r="D17" s="65">
        <f>'CO2'!M97</f>
        <v>1.9793947554170854</v>
      </c>
      <c r="E17" s="65">
        <f>'CO2'!N97</f>
        <v>4.5245029694016559</v>
      </c>
      <c r="F17" s="65">
        <f>'CO2'!Q97</f>
        <v>9.6006477409997117</v>
      </c>
      <c r="G17" s="65">
        <f>'CO2'!V97</f>
        <v>11.339425617707843</v>
      </c>
      <c r="H17" s="65">
        <f>'CO2'!AF97</f>
        <v>9.953460135718073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'CO2'!L101</f>
        <v>-2.0752716752060696</v>
      </c>
      <c r="D18" s="65">
        <f>'CO2'!M101</f>
        <v>4.6400492785751757</v>
      </c>
      <c r="E18" s="65">
        <f>'CO2'!N101</f>
        <v>9.2948714108626262</v>
      </c>
      <c r="F18" s="65">
        <f>'CO2'!Q101</f>
        <v>17.195182384313345</v>
      </c>
      <c r="G18" s="65">
        <f>'CO2'!V101</f>
        <v>19.394126860274284</v>
      </c>
      <c r="H18" s="65">
        <f>'CO2'!AF101</f>
        <v>17.108199057588603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'CO2'!L105</f>
        <v>1.1799699510566697</v>
      </c>
      <c r="D19" s="65">
        <f>'CO2'!M105</f>
        <v>3.7012977746717413</v>
      </c>
      <c r="E19" s="65">
        <f>'CO2'!N105</f>
        <v>6.0440630810503881</v>
      </c>
      <c r="F19" s="65">
        <f>'CO2'!Q105</f>
        <v>10.900848615771919</v>
      </c>
      <c r="G19" s="65">
        <f>'CO2'!V105</f>
        <v>12.842025345473607</v>
      </c>
      <c r="H19" s="65">
        <f>'CO2'!AF105</f>
        <v>12.010856996375807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'CO2'!L109</f>
        <v>-2.9153437748838273</v>
      </c>
      <c r="D20" s="65">
        <f>'CO2'!M109</f>
        <v>2.2475532459619973</v>
      </c>
      <c r="E20" s="65">
        <f>'CO2'!N109</f>
        <v>5.5009126087500526</v>
      </c>
      <c r="F20" s="65">
        <f>'CO2'!Q109</f>
        <v>10.71162431100503</v>
      </c>
      <c r="G20" s="65">
        <f>'CO2'!V109</f>
        <v>12.017971048079868</v>
      </c>
      <c r="H20" s="65">
        <f>'CO2'!AF109</f>
        <v>10.38264975239187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'CO2'!L113</f>
        <v>-2.3912446217273287</v>
      </c>
      <c r="D21" s="65">
        <f>'CO2'!M113</f>
        <v>1.1992705986324959</v>
      </c>
      <c r="E21" s="65">
        <f>'CO2'!N113</f>
        <v>3.7305706538306005</v>
      </c>
      <c r="F21" s="65">
        <f>'CO2'!Q113</f>
        <v>8.0769662308211707</v>
      </c>
      <c r="G21" s="65">
        <f>'CO2'!V113</f>
        <v>9.4291058242012671</v>
      </c>
      <c r="H21" s="65">
        <f>'CO2'!AF113</f>
        <v>8.315054440199976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'CO2'!L9</f>
        <v>-2.2919146175455429</v>
      </c>
      <c r="D23" s="65">
        <f>'CO2'!M9</f>
        <v>3.8178617917115298</v>
      </c>
      <c r="E23" s="65">
        <f>'CO2'!N9</f>
        <v>7.6176473943574408</v>
      </c>
      <c r="F23" s="65">
        <f>'CO2'!Q9</f>
        <v>13.819430193220605</v>
      </c>
      <c r="G23" s="65">
        <f>'CO2'!V9</f>
        <v>15.41907932471538</v>
      </c>
      <c r="H23" s="65">
        <f>'CO2'!AF9</f>
        <v>13.676896560812146</v>
      </c>
      <c r="I23" s="2"/>
      <c r="J23" s="2"/>
    </row>
    <row r="24" spans="1:10" x14ac:dyDescent="0.25">
      <c r="A24" s="66" t="s">
        <v>88</v>
      </c>
      <c r="B24" s="67"/>
      <c r="C24" s="65">
        <f>'CO2'!L6</f>
        <v>327.29457289999999</v>
      </c>
      <c r="D24" s="65">
        <f>'CO2'!M6</f>
        <v>354.69818409999999</v>
      </c>
      <c r="E24" s="65">
        <f>'CO2'!N6</f>
        <v>375.01527979999997</v>
      </c>
      <c r="F24" s="65">
        <f>'CO2'!Q6</f>
        <v>420.84059819999999</v>
      </c>
      <c r="G24" s="65">
        <f>'CO2'!V6</f>
        <v>471.0551423</v>
      </c>
      <c r="H24" s="65">
        <f>'CO2'!AF6</f>
        <v>565.26512839999998</v>
      </c>
      <c r="I24" s="2"/>
      <c r="J24" s="2"/>
    </row>
    <row r="25" spans="1:10" x14ac:dyDescent="0.25">
      <c r="A25" s="68" t="s">
        <v>89</v>
      </c>
      <c r="B25" s="68"/>
      <c r="C25" s="65">
        <f>'CO2'!L8</f>
        <v>-7.6772685999999908</v>
      </c>
      <c r="D25" s="65">
        <f>'CO2'!M8</f>
        <v>13.043888799999991</v>
      </c>
      <c r="E25" s="65">
        <f>'CO2'!N8</f>
        <v>26.545220399999948</v>
      </c>
      <c r="F25" s="65">
        <f>'CO2'!Q8</f>
        <v>51.096524199999976</v>
      </c>
      <c r="G25" s="65">
        <f>'CO2'!V8</f>
        <v>62.929254399999991</v>
      </c>
      <c r="H25" s="65">
        <f>'CO2'!AF8</f>
        <v>68.009181499999954</v>
      </c>
      <c r="I25" s="2"/>
      <c r="J25" s="2"/>
    </row>
    <row r="28" spans="1:10" x14ac:dyDescent="0.25">
      <c r="A28" s="60" t="s">
        <v>473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'CO2'!L17</f>
        <v>-1.1887009023280548</v>
      </c>
      <c r="D29" s="65">
        <f>'CO2'!M17</f>
        <v>-0.6977718180141812</v>
      </c>
      <c r="E29" s="65">
        <f>'CO2'!N17</f>
        <v>-0.14991957363401642</v>
      </c>
      <c r="F29" s="65">
        <f>'CO2'!Q17</f>
        <v>0.52402830855495797</v>
      </c>
      <c r="G29" s="65">
        <f>'CO2'!V17</f>
        <v>0.12780145532491627</v>
      </c>
      <c r="H29" s="65">
        <f>'CO2'!AF17</f>
        <v>-0.55912335108464495</v>
      </c>
    </row>
    <row r="30" spans="1:10" x14ac:dyDescent="0.25">
      <c r="A30" s="66" t="s">
        <v>88</v>
      </c>
      <c r="B30" s="67"/>
      <c r="C30" s="65">
        <f>'CO2'!L14</f>
        <v>2.7939578100000001E-2</v>
      </c>
      <c r="D30" s="65">
        <f>'CO2'!M14</f>
        <v>2.8638535999999999E-2</v>
      </c>
      <c r="E30" s="65">
        <f>'CO2'!N14</f>
        <v>2.9371006000000002E-2</v>
      </c>
      <c r="F30" s="65">
        <f>'CO2'!Q14</f>
        <v>3.1374444100000003E-2</v>
      </c>
      <c r="G30" s="65">
        <f>'CO2'!V14</f>
        <v>3.4494810000000001E-2</v>
      </c>
      <c r="H30" s="65">
        <f>'CO2'!AF14</f>
        <v>4.1739751899999997E-2</v>
      </c>
    </row>
    <row r="31" spans="1:10" x14ac:dyDescent="0.25">
      <c r="A31" s="68" t="s">
        <v>89</v>
      </c>
      <c r="B31" s="68"/>
      <c r="C31" s="65">
        <f>'CO2'!L16</f>
        <v>-3.361133999999974E-4</v>
      </c>
      <c r="D31" s="65">
        <f>'CO2'!M16</f>
        <v>-2.0123580000000127E-4</v>
      </c>
      <c r="E31" s="65">
        <f>'CO2'!N16</f>
        <v>-4.4098999999998834E-5</v>
      </c>
      <c r="F31" s="65">
        <f>'CO2'!Q16</f>
        <v>1.6355390000000192E-4</v>
      </c>
      <c r="G31" s="65">
        <f>'CO2'!V16</f>
        <v>4.4028600000002582E-5</v>
      </c>
      <c r="H31" s="65">
        <f>'CO2'!AF16</f>
        <v>-2.3468890000000187E-4</v>
      </c>
    </row>
    <row r="32" spans="1:10" x14ac:dyDescent="0.25">
      <c r="A32" s="60" t="s">
        <v>474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'CO2'!L21</f>
        <v>-3.599018040174673</v>
      </c>
      <c r="D33" s="65">
        <f>'CO2'!M21</f>
        <v>12.418003005013167</v>
      </c>
      <c r="E33" s="65">
        <f>'CO2'!N21</f>
        <v>16.373204383811114</v>
      </c>
      <c r="F33" s="65">
        <f>'CO2'!Q21</f>
        <v>18.861190902913116</v>
      </c>
      <c r="G33" s="65">
        <f>'CO2'!V21</f>
        <v>15.255129527705424</v>
      </c>
      <c r="H33" s="65">
        <f>'CO2'!AF21</f>
        <v>12.685338432529791</v>
      </c>
    </row>
    <row r="34" spans="1:8" x14ac:dyDescent="0.25">
      <c r="A34" s="66" t="s">
        <v>88</v>
      </c>
      <c r="B34" s="67"/>
      <c r="C34" s="65">
        <f>'CO2'!L18</f>
        <v>107.3776522</v>
      </c>
      <c r="D34" s="65">
        <f>'CO2'!M18</f>
        <v>127.7164672</v>
      </c>
      <c r="E34" s="65">
        <f>'CO2'!N18</f>
        <v>134.8474095</v>
      </c>
      <c r="F34" s="65">
        <f>'CO2'!Q18</f>
        <v>146.13876909999999</v>
      </c>
      <c r="G34" s="65">
        <f>'CO2'!V18</f>
        <v>156.41505509999999</v>
      </c>
      <c r="H34" s="65">
        <f>'CO2'!AF18</f>
        <v>186.32517780000001</v>
      </c>
    </row>
    <row r="35" spans="1:8" x14ac:dyDescent="0.25">
      <c r="A35" s="68" t="s">
        <v>89</v>
      </c>
      <c r="B35" s="68"/>
      <c r="C35" s="65">
        <f>'CO2'!L24</f>
        <v>-1.2904328700000036</v>
      </c>
      <c r="D35" s="65">
        <f>'CO2'!M24</f>
        <v>2.3190300000095476E-3</v>
      </c>
      <c r="E35" s="65">
        <f>'CO2'!N24</f>
        <v>0.73685756000000424</v>
      </c>
      <c r="F35" s="65">
        <f>'CO2'!Q24</f>
        <v>1.6652888699999977</v>
      </c>
      <c r="G35" s="65">
        <f>'CO2'!V24</f>
        <v>1.417344159999999</v>
      </c>
      <c r="H35" s="65">
        <f>'CO2'!AF24</f>
        <v>0.77103549999999643</v>
      </c>
    </row>
    <row r="36" spans="1:8" x14ac:dyDescent="0.25">
      <c r="A36" s="60" t="s">
        <v>475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'CO2'!L13</f>
        <v>-4.8259240747152266</v>
      </c>
      <c r="D37" s="65">
        <f>'CO2'!M13</f>
        <v>-1.1415628671832434</v>
      </c>
      <c r="E37" s="65">
        <f>'CO2'!N13</f>
        <v>1.541736838099883E-2</v>
      </c>
      <c r="F37" s="65">
        <f>'CO2'!Q13</f>
        <v>0.87691462848034085</v>
      </c>
      <c r="G37" s="65">
        <f>'CO2'!V13</f>
        <v>0.73805467629923793</v>
      </c>
      <c r="H37" s="65">
        <f>'CO2'!AF13</f>
        <v>0.30104324410984429</v>
      </c>
    </row>
    <row r="38" spans="1:8" x14ac:dyDescent="0.25">
      <c r="A38" s="66" t="s">
        <v>88</v>
      </c>
      <c r="B38" s="67"/>
      <c r="C38" s="65">
        <f>'CO2'!L10</f>
        <v>18.078560110000002</v>
      </c>
      <c r="D38" s="65">
        <f>'CO2'!M10</f>
        <v>19.1530302</v>
      </c>
      <c r="E38" s="65">
        <f>'CO2'!N10</f>
        <v>19.76374714</v>
      </c>
      <c r="F38" s="65">
        <f>'CO2'!Q10</f>
        <v>21.150950099999999</v>
      </c>
      <c r="G38" s="65">
        <f>'CO2'!V10</f>
        <v>23.314417599999999</v>
      </c>
      <c r="H38" s="65">
        <f>'CO2'!AF10</f>
        <v>28.282793560000002</v>
      </c>
    </row>
    <row r="39" spans="1:8" x14ac:dyDescent="0.25">
      <c r="A39" s="68" t="s">
        <v>89</v>
      </c>
      <c r="B39" s="68"/>
      <c r="C39" s="65">
        <f>'CO2'!L28</f>
        <v>-0.60812694999999906</v>
      </c>
      <c r="D39" s="65">
        <f>'CO2'!M28</f>
        <v>-0.14309923999999796</v>
      </c>
      <c r="E39" s="65">
        <f>'CO2'!N28</f>
        <v>0.21108606999999324</v>
      </c>
      <c r="F39" s="65">
        <f>'CO2'!Q28</f>
        <v>0.69392922000000112</v>
      </c>
      <c r="G39" s="65">
        <f>'CO2'!V28</f>
        <v>0.54300446999999963</v>
      </c>
      <c r="H39" s="65">
        <f>'CO2'!AF28</f>
        <v>0.12840795000001037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'CO2'!L5</f>
        <v>-2.7081246990130148</v>
      </c>
      <c r="D41" s="65">
        <f>'CO2'!M5</f>
        <v>5.6735554859100645</v>
      </c>
      <c r="E41" s="65">
        <f>'CO2'!N5</f>
        <v>9.4024713055955722</v>
      </c>
      <c r="F41" s="65">
        <f>'CO2'!Q5</f>
        <v>14.497070703288317</v>
      </c>
      <c r="G41" s="65">
        <f>'CO2'!V5</f>
        <v>14.779681796037369</v>
      </c>
      <c r="H41" s="65">
        <f>'CO2'!AF5</f>
        <v>12.892752387156792</v>
      </c>
    </row>
    <row r="42" spans="1:8" x14ac:dyDescent="0.25">
      <c r="A42" s="66" t="s">
        <v>88</v>
      </c>
      <c r="B42" s="67"/>
      <c r="C42" s="65">
        <f t="shared" ref="C42:H42" si="5">C24+C30+C34+C38</f>
        <v>452.77872478810002</v>
      </c>
      <c r="D42" s="65">
        <f t="shared" si="5"/>
        <v>501.59632003600001</v>
      </c>
      <c r="E42" s="65">
        <f t="shared" si="5"/>
        <v>529.65580744599993</v>
      </c>
      <c r="F42" s="65">
        <f t="shared" si="5"/>
        <v>588.16169184410001</v>
      </c>
      <c r="G42" s="65">
        <f t="shared" si="5"/>
        <v>650.81910980999999</v>
      </c>
      <c r="H42" s="65">
        <f t="shared" si="5"/>
        <v>779.91483951189991</v>
      </c>
    </row>
    <row r="43" spans="1:8" x14ac:dyDescent="0.25">
      <c r="A43" s="68" t="s">
        <v>89</v>
      </c>
      <c r="B43" s="68"/>
      <c r="C43" s="65">
        <f>'CO2'!L4</f>
        <v>-12.603120699999977</v>
      </c>
      <c r="D43" s="65">
        <f>'CO2'!M4</f>
        <v>26.930432499999995</v>
      </c>
      <c r="E43" s="65">
        <f>'CO2'!N4</f>
        <v>45.520667599999967</v>
      </c>
      <c r="F43" s="65">
        <f>'CO2'!Q4</f>
        <v>74.470216400000027</v>
      </c>
      <c r="G43" s="65">
        <f>'CO2'!V4</f>
        <v>83.80315399999995</v>
      </c>
      <c r="H43" s="65">
        <f>'CO2'!AF4</f>
        <v>89.06903849999992</v>
      </c>
    </row>
    <row r="45" spans="1:8" x14ac:dyDescent="0.25">
      <c r="A45" s="70" t="s">
        <v>91</v>
      </c>
      <c r="C45" s="71">
        <f>'CO2'!L2-C42</f>
        <v>-8.810002327663824E-8</v>
      </c>
      <c r="D45" s="71">
        <f>'CO2'!M2-D42</f>
        <v>-3.6000017189508071E-8</v>
      </c>
      <c r="E45" s="71">
        <f>'CO2'!N2-E42</f>
        <v>-4.5999968278920278E-8</v>
      </c>
      <c r="F45" s="71">
        <f>'CO2'!Q2-F42</f>
        <v>5.5900045481394045E-8</v>
      </c>
      <c r="G45" s="71">
        <f>'CO2'!V2-G42</f>
        <v>-1.0000007932831068E-8</v>
      </c>
      <c r="H45" s="71">
        <f>'CO2'!AF2-H42</f>
        <v>-1.1899942364834715E-8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K19" sqref="K19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-1.2957668510840772</v>
      </c>
      <c r="N4" s="18">
        <f t="shared" ref="N4:R4" si="0">D23*((D24-D25)/(D$42-D$44))</f>
        <v>2.0234116699975351</v>
      </c>
      <c r="O4" s="18">
        <f t="shared" si="0"/>
        <v>3.92208459284877</v>
      </c>
      <c r="P4" s="18">
        <f t="shared" si="0"/>
        <v>6.8527664611134975</v>
      </c>
      <c r="Q4" s="18">
        <f t="shared" si="0"/>
        <v>7.6383998862159022</v>
      </c>
      <c r="R4" s="18">
        <f t="shared" si="0"/>
        <v>6.8760816473368465</v>
      </c>
    </row>
    <row r="5" spans="1:18" ht="15" customHeight="1" x14ac:dyDescent="0.25">
      <c r="A5" s="63" t="s">
        <v>46</v>
      </c>
      <c r="B5" s="64" t="s">
        <v>47</v>
      </c>
      <c r="C5" s="65">
        <f>GHG!L49</f>
        <v>1.0157062999945454</v>
      </c>
      <c r="D5" s="65">
        <f>GHG!M49</f>
        <v>3.923059766657544</v>
      </c>
      <c r="E5" s="65">
        <f>GHG!N49</f>
        <v>6.9373194996609655</v>
      </c>
      <c r="F5" s="65">
        <f>GHG!Q49</f>
        <v>12.533882453726996</v>
      </c>
      <c r="G5" s="65">
        <f>GHG!V49</f>
        <v>13.739434218417346</v>
      </c>
      <c r="H5" s="65">
        <f>GHG!AF49</f>
        <v>12.047818597201832</v>
      </c>
      <c r="I5" s="2"/>
      <c r="J5" s="2"/>
      <c r="L5" s="60" t="s">
        <v>83</v>
      </c>
      <c r="M5" s="18">
        <f t="shared" ref="M5" si="1">C29*((C30-C31)/(C$42-C$43))</f>
        <v>-0.32518464283451076</v>
      </c>
      <c r="N5" s="18">
        <f t="shared" ref="N5" si="2">D29*((D30-D31)/(D$42-D$43))</f>
        <v>-0.11668674083950008</v>
      </c>
      <c r="O5" s="18">
        <f t="shared" ref="O5" si="3">E29*((E30-E31)/(E$42-E$43))</f>
        <v>2.6615225685603542E-2</v>
      </c>
      <c r="P5" s="18">
        <f t="shared" ref="P5" si="4">F29*((F30-F31)/(F$42-F$43))</f>
        <v>0.20601603374449731</v>
      </c>
      <c r="Q5" s="18">
        <f t="shared" ref="Q5" si="5">G29*((G30-G31)/(G$42-G$43))</f>
        <v>0.1337899747740938</v>
      </c>
      <c r="R5" s="18">
        <f t="shared" ref="R5" si="6">H29*((H30-H31)/(H$42-H$43))</f>
        <v>-1.8220141201529184E-2</v>
      </c>
    </row>
    <row r="6" spans="1:18" ht="15" customHeight="1" x14ac:dyDescent="0.25">
      <c r="A6" s="63" t="s">
        <v>48</v>
      </c>
      <c r="B6" s="64" t="s">
        <v>49</v>
      </c>
      <c r="C6" s="65">
        <f>GHG!L53</f>
        <v>-0.39535605748265423</v>
      </c>
      <c r="D6" s="65">
        <f>GHG!M53</f>
        <v>3.5728543912305843</v>
      </c>
      <c r="E6" s="65">
        <f>GHG!N53</f>
        <v>7.0333125472555214</v>
      </c>
      <c r="F6" s="65">
        <f>GHG!Q53</f>
        <v>13.167007294885336</v>
      </c>
      <c r="G6" s="65">
        <f>GHG!V53</f>
        <v>15.066299969741625</v>
      </c>
      <c r="H6" s="65">
        <f>GHG!AF53</f>
        <v>13.540641038518398</v>
      </c>
      <c r="I6" s="2"/>
      <c r="J6" s="2"/>
      <c r="L6" s="60" t="s">
        <v>84</v>
      </c>
      <c r="M6" s="18">
        <f t="shared" ref="M6" si="7">C33*((C34-C35)/(C$42-C$43))</f>
        <v>-0.72548425143210149</v>
      </c>
      <c r="N6" s="18">
        <f t="shared" ref="N6" si="8">D33*((D34-D35)/(D$42-D$43))</f>
        <v>2.0915827703343575</v>
      </c>
      <c r="O6" s="18">
        <f t="shared" ref="O6" si="9">E33*((E34-E35)/(E$42-E$43))</f>
        <v>2.4186634546930437</v>
      </c>
      <c r="P6" s="18">
        <f t="shared" ref="P6" si="10">F33*((F34-F35)/(F$42-F$43))</f>
        <v>2.1489796943348711</v>
      </c>
      <c r="Q6" s="18">
        <f t="shared" ref="Q6" si="11">G33*((G34-G35)/(G$42-G$43))</f>
        <v>1.6020995623067584</v>
      </c>
      <c r="R6" s="18">
        <f t="shared" ref="R6" si="12">H33*((H34-H35)/(H$42-H$43))</f>
        <v>1.4514372205305175</v>
      </c>
    </row>
    <row r="7" spans="1:18" ht="15" customHeight="1" x14ac:dyDescent="0.25">
      <c r="A7" s="63" t="s">
        <v>50</v>
      </c>
      <c r="B7" s="64" t="s">
        <v>51</v>
      </c>
      <c r="C7" s="65">
        <f>GHG!L57</f>
        <v>0.23289499211494036</v>
      </c>
      <c r="D7" s="65">
        <f>GHG!M57</f>
        <v>2.4577519389145541</v>
      </c>
      <c r="E7" s="65">
        <f>GHG!N57</f>
        <v>4.7787304893413873</v>
      </c>
      <c r="F7" s="65">
        <f>GHG!Q57</f>
        <v>9.2374440269850986</v>
      </c>
      <c r="G7" s="65">
        <f>GHG!V57</f>
        <v>10.366600660870873</v>
      </c>
      <c r="H7" s="65">
        <f>GHG!AF57</f>
        <v>8.9831886747057332</v>
      </c>
      <c r="I7" s="2"/>
      <c r="J7" s="2"/>
      <c r="L7" s="60" t="s">
        <v>85</v>
      </c>
      <c r="M7" s="18">
        <f t="shared" ref="M7" si="13">C37*((C38-C39)/(C$42-C$43))</f>
        <v>-0.2107917097263429</v>
      </c>
      <c r="N7" s="18">
        <f t="shared" ref="N7" si="14">D37*((D38-D39)/(D$42-D$43))</f>
        <v>-5.0521656968238848E-2</v>
      </c>
      <c r="O7" s="18">
        <f t="shared" ref="O7" si="15">E37*((E38-E39)/(E$42-E$43))</f>
        <v>3.2601474785576121E-3</v>
      </c>
      <c r="P7" s="18">
        <f t="shared" ref="P7" si="16">F37*((F38-F39)/(F$42-F$43))</f>
        <v>4.4033430163562627E-2</v>
      </c>
      <c r="Q7" s="18">
        <f t="shared" ref="Q7" si="17">G37*((G38-G39)/(G$42-G$43))</f>
        <v>3.5571755002891468E-2</v>
      </c>
      <c r="R7" s="18">
        <f t="shared" ref="R7" si="18">H37*((H38-H39)/(H$42-H$43))</f>
        <v>1.078344425330495E-2</v>
      </c>
    </row>
    <row r="8" spans="1:18" ht="15" customHeight="1" x14ac:dyDescent="0.25">
      <c r="A8" s="63" t="s">
        <v>52</v>
      </c>
      <c r="B8" s="64" t="s">
        <v>53</v>
      </c>
      <c r="C8" s="65">
        <f>GHG!L61</f>
        <v>-2.646326192184012</v>
      </c>
      <c r="D8" s="65">
        <f>GHG!M61</f>
        <v>6.6967871903302223</v>
      </c>
      <c r="E8" s="65">
        <f>GHG!N61</f>
        <v>11.442762253639827</v>
      </c>
      <c r="F8" s="65">
        <f>GHG!Q61</f>
        <v>17.196790164183206</v>
      </c>
      <c r="G8" s="65">
        <f>GHG!V61</f>
        <v>17.330897419825565</v>
      </c>
      <c r="H8" s="65">
        <f>GHG!AF61</f>
        <v>15.293629286734678</v>
      </c>
      <c r="I8" s="2"/>
      <c r="J8" s="2"/>
      <c r="L8" s="60" t="s">
        <v>86</v>
      </c>
      <c r="M8" s="18">
        <f t="shared" ref="M8" si="19">SUM(M4:M7)</f>
        <v>-2.5572274550770326</v>
      </c>
      <c r="N8" s="18">
        <f t="shared" ref="N8:R8" si="20">SUM(N4:N7)</f>
        <v>3.9477860425241538</v>
      </c>
      <c r="O8" s="18">
        <f t="shared" si="20"/>
        <v>6.3706234207059742</v>
      </c>
      <c r="P8" s="18">
        <f t="shared" si="20"/>
        <v>9.2517956193564288</v>
      </c>
      <c r="Q8" s="18">
        <f t="shared" si="20"/>
        <v>9.4098611782996464</v>
      </c>
      <c r="R8" s="18">
        <f t="shared" si="20"/>
        <v>8.3200821709191395</v>
      </c>
    </row>
    <row r="9" spans="1:18" ht="15" customHeight="1" x14ac:dyDescent="0.25">
      <c r="A9" s="63" t="s">
        <v>54</v>
      </c>
      <c r="B9" s="64" t="s">
        <v>55</v>
      </c>
      <c r="C9" s="65">
        <f>GHG!L65</f>
        <v>-3.7996802764812543</v>
      </c>
      <c r="D9" s="65">
        <f>GHG!M65</f>
        <v>2.264615685141691</v>
      </c>
      <c r="E9" s="65">
        <f>GHG!N65</f>
        <v>5.7141109226830356</v>
      </c>
      <c r="F9" s="65">
        <f>GHG!Q65</f>
        <v>11.815859029308173</v>
      </c>
      <c r="G9" s="65">
        <f>GHG!V65</f>
        <v>14.724460261990945</v>
      </c>
      <c r="H9" s="65">
        <f>GHG!AF65</f>
        <v>14.59064367554188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GHG!L69</f>
        <v>-7.5817369419120535</v>
      </c>
      <c r="D10" s="65">
        <f>GHG!M69</f>
        <v>3.0953722491865898</v>
      </c>
      <c r="E10" s="65">
        <f>GHG!N69</f>
        <v>7.2933881448391302</v>
      </c>
      <c r="F10" s="65">
        <f>GHG!Q69</f>
        <v>14.56717690832663</v>
      </c>
      <c r="G10" s="65">
        <f>GHG!V69</f>
        <v>18.569505129671683</v>
      </c>
      <c r="H10" s="65">
        <f>GHG!AF69</f>
        <v>19.365702619540158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GHG!L73</f>
        <v>-3.6739736287072167</v>
      </c>
      <c r="D11" s="65">
        <f>GHG!M73</f>
        <v>1.8433254940085408</v>
      </c>
      <c r="E11" s="65">
        <f>GHG!N73</f>
        <v>4.6351387216000628</v>
      </c>
      <c r="F11" s="65">
        <f>GHG!Q73</f>
        <v>8.9237211730960997</v>
      </c>
      <c r="G11" s="65">
        <f>GHG!V73</f>
        <v>10.240273974062998</v>
      </c>
      <c r="H11" s="65">
        <f>GHG!AF73</f>
        <v>9.2298138444508737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GHG!L77</f>
        <v>-9.5472183123794352</v>
      </c>
      <c r="D12" s="65">
        <f>GHG!M77</f>
        <v>0.99464251401777393</v>
      </c>
      <c r="E12" s="65">
        <f>GHG!N77</f>
        <v>6.5544238263764765</v>
      </c>
      <c r="F12" s="65">
        <f>GHG!Q77</f>
        <v>15.219428998356221</v>
      </c>
      <c r="G12" s="65">
        <f>GHG!V77</f>
        <v>17.193619925886637</v>
      </c>
      <c r="H12" s="65">
        <f>GHG!AF77</f>
        <v>12.823105838605553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GHG!L81</f>
        <v>-2.3323714913093707</v>
      </c>
      <c r="D13" s="65">
        <f>GHG!M81</f>
        <v>5.1303283336638694</v>
      </c>
      <c r="E13" s="65">
        <f>GHG!N81</f>
        <v>9.9051727438556281</v>
      </c>
      <c r="F13" s="65">
        <f>GHG!Q81</f>
        <v>17.695585389534642</v>
      </c>
      <c r="G13" s="65">
        <f>GHG!V81</f>
        <v>19.483008814578874</v>
      </c>
      <c r="H13" s="65">
        <f>GHG!AF81</f>
        <v>17.064865685120466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GHG!L85</f>
        <v>-2.9763523200429964</v>
      </c>
      <c r="D14" s="65">
        <f>GHG!M85</f>
        <v>5.6043875444680591</v>
      </c>
      <c r="E14" s="65">
        <f>GHG!N85</f>
        <v>10.537798672544142</v>
      </c>
      <c r="F14" s="65">
        <f>GHG!Q85</f>
        <v>18.242923907074228</v>
      </c>
      <c r="G14" s="65">
        <f>GHG!V85</f>
        <v>19.897376306344185</v>
      </c>
      <c r="H14" s="65">
        <f>GHG!AF85</f>
        <v>17.736288328638295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GHG!L89</f>
        <v>-9.4132512513585347</v>
      </c>
      <c r="D15" s="65">
        <f>GHG!M89</f>
        <v>2.7750425032180948</v>
      </c>
      <c r="E15" s="65">
        <f>GHG!N89</f>
        <v>6.9259212601496145</v>
      </c>
      <c r="F15" s="65">
        <f>GHG!Q89</f>
        <v>12.746217962184048</v>
      </c>
      <c r="G15" s="65">
        <f>GHG!V89</f>
        <v>13.900095802727463</v>
      </c>
      <c r="H15" s="65">
        <f>GHG!AF89</f>
        <v>11.739507223793755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GHG!L93</f>
        <v>-0.8461601040596789</v>
      </c>
      <c r="D16" s="65">
        <f>GHG!M93</f>
        <v>3.6514103582414581</v>
      </c>
      <c r="E16" s="65">
        <f>GHG!N93</f>
        <v>7.3339606246281219</v>
      </c>
      <c r="F16" s="65">
        <f>GHG!Q93</f>
        <v>14.030779399444771</v>
      </c>
      <c r="G16" s="65">
        <f>GHG!V93</f>
        <v>16.09673172171513</v>
      </c>
      <c r="H16" s="65">
        <f>GHG!AF93</f>
        <v>14.470507741579542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GHG!L97</f>
        <v>-0.8513616674997504</v>
      </c>
      <c r="D17" s="65">
        <f>GHG!M97</f>
        <v>3.8472661272828779</v>
      </c>
      <c r="E17" s="65">
        <f>GHG!N97</f>
        <v>7.8549403268667106</v>
      </c>
      <c r="F17" s="65">
        <f>GHG!Q97</f>
        <v>15.143268462589599</v>
      </c>
      <c r="G17" s="65">
        <f>GHG!V97</f>
        <v>17.321463297176322</v>
      </c>
      <c r="H17" s="65">
        <f>GHG!AF97</f>
        <v>15.205939616722297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GHG!L101</f>
        <v>-0.80112472791157296</v>
      </c>
      <c r="D18" s="65">
        <f>GHG!M101</f>
        <v>1.9790552027446617</v>
      </c>
      <c r="E18" s="65">
        <f>GHG!N101</f>
        <v>4.5239730586587257</v>
      </c>
      <c r="F18" s="65">
        <f>GHG!Q101</f>
        <v>9.5996929222918581</v>
      </c>
      <c r="G18" s="65">
        <f>GHG!V101</f>
        <v>11.338272432598462</v>
      </c>
      <c r="H18" s="65">
        <f>GHG!AF101</f>
        <v>9.9523797169854156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GHG!L105</f>
        <v>-2.075964401197683</v>
      </c>
      <c r="D19" s="65">
        <f>GHG!M105</f>
        <v>4.6384376284694273</v>
      </c>
      <c r="E19" s="65">
        <f>GHG!N105</f>
        <v>9.2923469778849253</v>
      </c>
      <c r="F19" s="65">
        <f>GHG!Q105</f>
        <v>17.190762730090746</v>
      </c>
      <c r="G19" s="65">
        <f>GHG!V105</f>
        <v>19.388975800844044</v>
      </c>
      <c r="H19" s="65">
        <f>GHG!AF105</f>
        <v>17.103421018238429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GHG!L109</f>
        <v>1.1768740689719781</v>
      </c>
      <c r="D20" s="65">
        <f>GHG!M109</f>
        <v>3.6950303629361247</v>
      </c>
      <c r="E20" s="65">
        <f>GHG!N109</f>
        <v>6.0350352163863086</v>
      </c>
      <c r="F20" s="65">
        <f>GHG!Q109</f>
        <v>10.886890047908881</v>
      </c>
      <c r="G20" s="65">
        <f>GHG!V109</f>
        <v>12.826781655249597</v>
      </c>
      <c r="H20" s="65">
        <f>GHG!AF109</f>
        <v>11.996868599436695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GHG!L113</f>
        <v>-2.9165597641672814</v>
      </c>
      <c r="D21" s="65">
        <f>GHG!M113</f>
        <v>2.2449416365584396</v>
      </c>
      <c r="E21" s="65">
        <f>GHG!N113</f>
        <v>5.4970213077931263</v>
      </c>
      <c r="F21" s="65">
        <f>GHG!Q113</f>
        <v>10.705314358774665</v>
      </c>
      <c r="G21" s="65">
        <f>GHG!V113</f>
        <v>12.010920776770394</v>
      </c>
      <c r="H21" s="65">
        <f>GHG!AF113</f>
        <v>10.376183607801547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GHG!L9</f>
        <v>-2.2847963798726667</v>
      </c>
      <c r="D23" s="65">
        <f>GHG!M9</f>
        <v>3.8148723135160267</v>
      </c>
      <c r="E23" s="65">
        <f>GHG!N9</f>
        <v>7.6102070820095458</v>
      </c>
      <c r="F23" s="65">
        <f>GHG!Q9</f>
        <v>13.806927379926082</v>
      </c>
      <c r="G23" s="65">
        <f>GHG!V9</f>
        <v>15.407075851987774</v>
      </c>
      <c r="H23" s="65">
        <f>GHG!AF9</f>
        <v>13.667581332592182</v>
      </c>
      <c r="I23" s="2"/>
      <c r="J23" s="2"/>
    </row>
    <row r="24" spans="1:10" x14ac:dyDescent="0.25">
      <c r="A24" s="66" t="s">
        <v>88</v>
      </c>
      <c r="B24" s="67"/>
      <c r="C24" s="65">
        <f>GHG!L6</f>
        <v>332.0610757</v>
      </c>
      <c r="D24" s="65">
        <f>GHG!M6</f>
        <v>359.82719850000001</v>
      </c>
      <c r="E24" s="65">
        <f>GHG!N6</f>
        <v>380.42273619999997</v>
      </c>
      <c r="F24" s="65">
        <f>GHG!Q6</f>
        <v>426.89144219999997</v>
      </c>
      <c r="G24" s="65">
        <f>GHG!V6</f>
        <v>477.83076579999999</v>
      </c>
      <c r="H24" s="65">
        <f>GHG!AF6</f>
        <v>573.40850880000005</v>
      </c>
      <c r="I24" s="2"/>
      <c r="J24" s="2"/>
    </row>
    <row r="25" spans="1:10" x14ac:dyDescent="0.25">
      <c r="A25" s="68" t="s">
        <v>89</v>
      </c>
      <c r="B25" s="68"/>
      <c r="C25" s="65">
        <f>GHG!L8</f>
        <v>-7.7643183000000136</v>
      </c>
      <c r="D25" s="65">
        <f>GHG!M8</f>
        <v>13.222525700000006</v>
      </c>
      <c r="E25" s="65">
        <f>GHG!N8</f>
        <v>26.903542700000003</v>
      </c>
      <c r="F25" s="65">
        <f>GHG!Q8</f>
        <v>51.789985699999988</v>
      </c>
      <c r="G25" s="65">
        <f>GHG!V8</f>
        <v>63.791364600000009</v>
      </c>
      <c r="H25" s="65">
        <f>GHG!AF8</f>
        <v>68.947604400000046</v>
      </c>
      <c r="I25" s="2"/>
      <c r="J25" s="2"/>
    </row>
    <row r="28" spans="1:10" x14ac:dyDescent="0.25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GHG!L17</f>
        <v>-1.5248516555257829</v>
      </c>
      <c r="D29" s="65">
        <f>GHG!M17</f>
        <v>-0.54716596847992349</v>
      </c>
      <c r="E29" s="65">
        <f>GHG!N17</f>
        <v>0.12480377485784011</v>
      </c>
      <c r="F29" s="65">
        <f>GHG!Q17</f>
        <v>0.96604774280040218</v>
      </c>
      <c r="G29" s="65">
        <f>GHG!V17</f>
        <v>0.6273662335757324</v>
      </c>
      <c r="H29" s="65">
        <f>GHG!AF17</f>
        <v>-8.5437652418940413E-2</v>
      </c>
    </row>
    <row r="30" spans="1:10" x14ac:dyDescent="0.25">
      <c r="A30" s="66" t="s">
        <v>88</v>
      </c>
      <c r="B30" s="67"/>
      <c r="C30" s="65">
        <f>GHG!L14</f>
        <v>129.03084870000001</v>
      </c>
      <c r="D30" s="65">
        <f>GHG!M14</f>
        <v>132.91153009999999</v>
      </c>
      <c r="E30" s="65">
        <f>GHG!N14</f>
        <v>136.47897639999999</v>
      </c>
      <c r="F30" s="65">
        <f>GHG!Q14</f>
        <v>146.02768080000001</v>
      </c>
      <c r="G30" s="65">
        <f>GHG!V14</f>
        <v>160.6456087</v>
      </c>
      <c r="H30" s="65">
        <f>GHG!AF14</f>
        <v>194.342321</v>
      </c>
    </row>
    <row r="31" spans="1:10" x14ac:dyDescent="0.25">
      <c r="A31" s="68" t="s">
        <v>89</v>
      </c>
      <c r="B31" s="68"/>
      <c r="C31" s="65">
        <f>GHG!L16</f>
        <v>-1.9979955000000018</v>
      </c>
      <c r="D31" s="65">
        <f>GHG!M16</f>
        <v>-0.73124780000000555</v>
      </c>
      <c r="E31" s="65">
        <f>GHG!N16</f>
        <v>0.17011859999999501</v>
      </c>
      <c r="F31" s="65">
        <f>GHG!Q16</f>
        <v>1.3971994999999993</v>
      </c>
      <c r="G31" s="65">
        <f>GHG!V16</f>
        <v>1.0015529000000072</v>
      </c>
      <c r="H31" s="65">
        <f>GHG!AF16</f>
        <v>-0.16618349999998827</v>
      </c>
    </row>
    <row r="32" spans="1:10" x14ac:dyDescent="0.25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GHG!L21</f>
        <v>-3.5847463647160738</v>
      </c>
      <c r="D33" s="65">
        <f>GHG!M21</f>
        <v>12.376070017558959</v>
      </c>
      <c r="E33" s="65">
        <f>GHG!N21</f>
        <v>16.320444041006343</v>
      </c>
      <c r="F33" s="65">
        <f>GHG!Q21</f>
        <v>18.802521705595375</v>
      </c>
      <c r="G33" s="65">
        <f>GHG!V21</f>
        <v>15.205130001156508</v>
      </c>
      <c r="H33" s="65">
        <f>GHG!AF21</f>
        <v>12.640869380309351</v>
      </c>
    </row>
    <row r="34" spans="1:8" x14ac:dyDescent="0.25">
      <c r="A34" s="66" t="s">
        <v>88</v>
      </c>
      <c r="B34" s="67"/>
      <c r="C34" s="65">
        <f>GHG!L18</f>
        <v>111.7435136</v>
      </c>
      <c r="D34" s="65">
        <f>GHG!M18</f>
        <v>132.84004049999999</v>
      </c>
      <c r="E34" s="65">
        <f>GHG!N18</f>
        <v>140.24577769999999</v>
      </c>
      <c r="F34" s="65">
        <f>GHG!Q18</f>
        <v>151.9830499</v>
      </c>
      <c r="G34" s="65">
        <f>GHG!V18</f>
        <v>162.680027</v>
      </c>
      <c r="H34" s="65">
        <f>GHG!AF18</f>
        <v>193.79575209999999</v>
      </c>
    </row>
    <row r="35" spans="1:8" x14ac:dyDescent="0.25">
      <c r="A35" s="68" t="s">
        <v>89</v>
      </c>
      <c r="B35" s="68"/>
      <c r="C35" s="65">
        <f>GHG!L24</f>
        <v>-12.603120699999977</v>
      </c>
      <c r="D35" s="65">
        <f>GHG!M24</f>
        <v>26.930432499999995</v>
      </c>
      <c r="E35" s="65">
        <f>GHG!N24</f>
        <v>45.520667599999967</v>
      </c>
      <c r="F35" s="65">
        <f>GHG!Q24</f>
        <v>74.470216400000027</v>
      </c>
      <c r="G35" s="65">
        <f>GHG!V24</f>
        <v>83.80315399999995</v>
      </c>
      <c r="H35" s="65">
        <f>GHG!AF24</f>
        <v>89.06903849999992</v>
      </c>
    </row>
    <row r="36" spans="1:8" x14ac:dyDescent="0.25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GHG!L13</f>
        <v>-4.6821297511502884</v>
      </c>
      <c r="D37" s="65">
        <f>GHG!M13</f>
        <v>-1.1349671751970103</v>
      </c>
      <c r="E37" s="65">
        <f>GHG!N13</f>
        <v>7.4247596591092702E-2</v>
      </c>
      <c r="F37" s="65">
        <f>GHG!Q13</f>
        <v>1.023228751434857</v>
      </c>
      <c r="G37" s="65">
        <f>GHG!V13</f>
        <v>0.81767788683662079</v>
      </c>
      <c r="H37" s="65">
        <f>GHG!AF13</f>
        <v>0.24345821726443617</v>
      </c>
    </row>
    <row r="38" spans="1:8" x14ac:dyDescent="0.25">
      <c r="A38" s="66" t="s">
        <v>88</v>
      </c>
      <c r="B38" s="67"/>
      <c r="C38" s="65">
        <f>GHG!L10</f>
        <v>26.370992810000001</v>
      </c>
      <c r="D38" s="65">
        <f>GHG!M10</f>
        <v>27.898024379999999</v>
      </c>
      <c r="E38" s="65">
        <f>GHG!N10</f>
        <v>28.802597290000001</v>
      </c>
      <c r="F38" s="65">
        <f>GHG!Q10</f>
        <v>30.85079189</v>
      </c>
      <c r="G38" s="65">
        <f>GHG!V10</f>
        <v>33.984014690000002</v>
      </c>
      <c r="H38" s="65">
        <f>GHG!AF10</f>
        <v>41.169906009999998</v>
      </c>
    </row>
    <row r="39" spans="1:8" x14ac:dyDescent="0.25">
      <c r="A39" s="68" t="s">
        <v>89</v>
      </c>
      <c r="B39" s="68"/>
      <c r="C39" s="65">
        <f>GHG!L28</f>
        <v>-1.2904328700000036</v>
      </c>
      <c r="D39" s="65">
        <f>GHG!M28</f>
        <v>2.3190300000095476E-3</v>
      </c>
      <c r="E39" s="65">
        <f>GHG!N28</f>
        <v>0.73685756000000424</v>
      </c>
      <c r="F39" s="65">
        <f>GHG!Q28</f>
        <v>1.6652888699999977</v>
      </c>
      <c r="G39" s="65">
        <f>GHG!V28</f>
        <v>1.417344159999999</v>
      </c>
      <c r="H39" s="65">
        <f>GHG!AF28</f>
        <v>0.77103549999999643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GHG!L5</f>
        <v>-2.4758918691200948</v>
      </c>
      <c r="D41" s="65">
        <f>GHG!M5</f>
        <v>4.2766586727873257</v>
      </c>
      <c r="E41" s="65">
        <f>GHG!N5</f>
        <v>7.3175795606553962</v>
      </c>
      <c r="F41" s="65">
        <f>GHG!Q5</f>
        <v>11.435216158322348</v>
      </c>
      <c r="G41" s="65">
        <f>GHG!V5</f>
        <v>11.560173421425436</v>
      </c>
      <c r="H41" s="65">
        <f>GHG!AF5</f>
        <v>9.936521945078125</v>
      </c>
    </row>
    <row r="42" spans="1:8" x14ac:dyDescent="0.25">
      <c r="A42" s="66" t="s">
        <v>88</v>
      </c>
      <c r="B42" s="67"/>
      <c r="C42" s="65">
        <f t="shared" ref="C42:H42" si="21">C24+C30+C34+C38</f>
        <v>599.20643081000003</v>
      </c>
      <c r="D42" s="65">
        <f t="shared" si="21"/>
        <v>653.47679348000008</v>
      </c>
      <c r="E42" s="65">
        <f t="shared" si="21"/>
        <v>685.95008758999995</v>
      </c>
      <c r="F42" s="65">
        <f t="shared" si="21"/>
        <v>755.75296478999996</v>
      </c>
      <c r="G42" s="65">
        <f t="shared" si="21"/>
        <v>835.14041619</v>
      </c>
      <c r="H42" s="65">
        <f t="shared" si="21"/>
        <v>1002.71648791</v>
      </c>
    </row>
    <row r="43" spans="1:8" x14ac:dyDescent="0.25">
      <c r="A43" s="68" t="s">
        <v>89</v>
      </c>
      <c r="B43" s="68"/>
      <c r="C43" s="65">
        <f>GHG!L4</f>
        <v>-15.212344499999972</v>
      </c>
      <c r="D43" s="65">
        <f>GHG!M4</f>
        <v>26.800793500000054</v>
      </c>
      <c r="E43" s="65">
        <f>GHG!N4</f>
        <v>46.772340199999917</v>
      </c>
      <c r="F43" s="65">
        <f>GHG!Q4</f>
        <v>77.553567100000009</v>
      </c>
      <c r="G43" s="65">
        <f>GHG!V4</f>
        <v>86.539557500000001</v>
      </c>
      <c r="H43" s="65">
        <f>GHG!AF4</f>
        <v>90.629703500000005</v>
      </c>
    </row>
    <row r="45" spans="1:8" x14ac:dyDescent="0.25">
      <c r="A45" s="70" t="s">
        <v>91</v>
      </c>
      <c r="C45" s="71">
        <f>GHG!L2-C42</f>
        <v>-1.0000007932831068E-8</v>
      </c>
      <c r="D45" s="71">
        <f>GHG!M2-D42</f>
        <v>-8.0000063462648541E-8</v>
      </c>
      <c r="E45" s="71">
        <f>GHG!N2-E42</f>
        <v>1.0000007932831068E-8</v>
      </c>
      <c r="F45" s="71">
        <f>GHG!Q2-F42</f>
        <v>-8.9999957708641887E-8</v>
      </c>
      <c r="G45" s="71">
        <f>GHG!V2-G42</f>
        <v>1.0000007932831068E-8</v>
      </c>
      <c r="H45" s="71">
        <f>GHG!AF2-H42</f>
        <v>9.0000071395479608E-8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26"/>
    </sheetView>
  </sheetViews>
  <sheetFormatPr baseColWidth="10" defaultColWidth="8.7109375" defaultRowHeight="15" x14ac:dyDescent="0.25"/>
  <cols>
    <col min="1" max="1" width="54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-4.8823716597728222</v>
      </c>
      <c r="M2">
        <v>-0.48489970480978251</v>
      </c>
      <c r="N2">
        <v>-0.2349354343022525</v>
      </c>
      <c r="O2">
        <v>-5.7869194237936128E-2</v>
      </c>
      <c r="P2">
        <v>2.7499247741147315E-4</v>
      </c>
      <c r="Q2">
        <v>-3.1345968783103029E-2</v>
      </c>
      <c r="R2">
        <v>-0.11979717674338586</v>
      </c>
      <c r="S2">
        <v>-0.24068095485237917</v>
      </c>
      <c r="T2">
        <v>-0.37754053190993675</v>
      </c>
      <c r="U2">
        <v>-0.5193533608056411</v>
      </c>
      <c r="V2">
        <v>-0.65860647963471575</v>
      </c>
      <c r="W2">
        <v>-0.79017015062383678</v>
      </c>
      <c r="X2">
        <v>-0.91068574809292091</v>
      </c>
      <c r="Y2">
        <v>-1.0181924885045324</v>
      </c>
      <c r="Z2">
        <v>-1.1118385000746911</v>
      </c>
      <c r="AA2">
        <v>-1.1916164944134611</v>
      </c>
      <c r="AB2">
        <v>-1.2581154042358822</v>
      </c>
      <c r="AC2">
        <v>-1.3123000521664818</v>
      </c>
      <c r="AD2">
        <v>-1.3553288804233232</v>
      </c>
      <c r="AE2">
        <v>-1.3884165234644197</v>
      </c>
      <c r="AF2">
        <v>-1.4127393452527559</v>
      </c>
    </row>
    <row r="3" spans="1:32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-5.2601863971803891</v>
      </c>
      <c r="M3">
        <v>-0.21687279049797947</v>
      </c>
      <c r="N3">
        <v>0.25058302436022917</v>
      </c>
      <c r="O3">
        <v>0.5523572490262918</v>
      </c>
      <c r="P3">
        <v>0.65678994433711058</v>
      </c>
      <c r="Q3">
        <v>0.60705775764129388</v>
      </c>
      <c r="R3">
        <v>0.45484257238641579</v>
      </c>
      <c r="S3">
        <v>0.24173869164911821</v>
      </c>
      <c r="T3">
        <v>-2.0975905514308835E-3</v>
      </c>
      <c r="U3">
        <v>-0.25524626142999773</v>
      </c>
      <c r="V3">
        <v>-0.50253005380818117</v>
      </c>
      <c r="W3">
        <v>-0.73343080509258307</v>
      </c>
      <c r="X3">
        <v>-0.94112322014090477</v>
      </c>
      <c r="Y3">
        <v>-1.1217755205053082</v>
      </c>
      <c r="Z3">
        <v>-1.2739307858025239</v>
      </c>
      <c r="AA3">
        <v>-1.397915339893685</v>
      </c>
      <c r="AB3">
        <v>-1.495289671751876</v>
      </c>
      <c r="AC3">
        <v>-1.568370307031941</v>
      </c>
      <c r="AD3">
        <v>-1.6198458457237441</v>
      </c>
      <c r="AE3">
        <v>-1.6524910853658925</v>
      </c>
      <c r="AF3">
        <v>-1.6689744351379598</v>
      </c>
    </row>
    <row r="4" spans="1:32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-11.401244485100515</v>
      </c>
      <c r="M4">
        <v>-2.7753386733379348</v>
      </c>
      <c r="N4">
        <v>-1.3890846618159425</v>
      </c>
      <c r="O4">
        <v>-0.74897225819777757</v>
      </c>
      <c r="P4">
        <v>-0.5466023320627178</v>
      </c>
      <c r="Q4">
        <v>-0.59952631974258264</v>
      </c>
      <c r="R4">
        <v>-0.80037416025411368</v>
      </c>
      <c r="S4">
        <v>-1.0844911966202853</v>
      </c>
      <c r="T4">
        <v>-1.4125025402638269</v>
      </c>
      <c r="U4">
        <v>-1.760252829414144</v>
      </c>
      <c r="V4">
        <v>-2.1127158526615064</v>
      </c>
      <c r="W4">
        <v>-2.4603430467461718</v>
      </c>
      <c r="X4">
        <v>-2.7969456618479827</v>
      </c>
      <c r="Y4">
        <v>-3.1184917515349464</v>
      </c>
      <c r="Z4">
        <v>-3.422408931189036</v>
      </c>
      <c r="AA4">
        <v>-3.7071488726420521</v>
      </c>
      <c r="AB4">
        <v>-3.9718864181299884</v>
      </c>
      <c r="AC4">
        <v>-4.2162952894415291</v>
      </c>
      <c r="AD4">
        <v>-4.4403773154687354</v>
      </c>
      <c r="AE4">
        <v>-4.6443357967298819</v>
      </c>
      <c r="AF4">
        <v>-4.8284874018830637</v>
      </c>
    </row>
    <row r="5" spans="1:32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-4.872359964490669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-5.8756066230517545</v>
      </c>
      <c r="M6">
        <v>-0.66690950252283887</v>
      </c>
      <c r="N6">
        <v>0.44294703465934671</v>
      </c>
      <c r="O6">
        <v>0.91186711767041739</v>
      </c>
      <c r="P6">
        <v>1.072080997168845</v>
      </c>
      <c r="Q6">
        <v>1.0428145214138818</v>
      </c>
      <c r="R6">
        <v>0.89269973295558191</v>
      </c>
      <c r="S6">
        <v>0.66906815689533605</v>
      </c>
      <c r="T6">
        <v>0.40544669607893713</v>
      </c>
      <c r="U6">
        <v>0.12540559735103596</v>
      </c>
      <c r="V6">
        <v>-0.15475110933068636</v>
      </c>
      <c r="W6">
        <v>-0.42406444876210703</v>
      </c>
      <c r="X6">
        <v>-0.67554351659625533</v>
      </c>
      <c r="Y6">
        <v>-0.90514258804731407</v>
      </c>
      <c r="Z6">
        <v>-1.1109667858881789</v>
      </c>
      <c r="AA6">
        <v>-1.2926391122175307</v>
      </c>
      <c r="AB6">
        <v>-1.4507970047564434</v>
      </c>
      <c r="AC6">
        <v>-1.5867016459617522</v>
      </c>
      <c r="AD6">
        <v>-1.701946795023046</v>
      </c>
      <c r="AE6">
        <v>-1.798253028595187</v>
      </c>
      <c r="AF6">
        <v>-1.8773322237427781</v>
      </c>
    </row>
    <row r="7" spans="1:32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-0.90382738203386159</v>
      </c>
      <c r="M7">
        <v>7.9287228852420455E-3</v>
      </c>
      <c r="N7">
        <v>0.47351977352219077</v>
      </c>
      <c r="O7">
        <v>0.64546423021727417</v>
      </c>
      <c r="P7">
        <v>0.6379080674236981</v>
      </c>
      <c r="Q7">
        <v>0.52400878828839925</v>
      </c>
      <c r="R7">
        <v>0.34717621207542848</v>
      </c>
      <c r="S7">
        <v>0.13439749923858102</v>
      </c>
      <c r="T7">
        <v>-9.5651733727142307E-2</v>
      </c>
      <c r="U7">
        <v>-0.3288900470787004</v>
      </c>
      <c r="V7">
        <v>-0.55449680506372001</v>
      </c>
      <c r="W7">
        <v>-0.76450012481522611</v>
      </c>
      <c r="X7">
        <v>-0.95354745744055114</v>
      </c>
      <c r="Y7">
        <v>-1.1185957027846194</v>
      </c>
      <c r="Z7">
        <v>-1.2584968829722487</v>
      </c>
      <c r="AA7">
        <v>-1.3735386884035194</v>
      </c>
      <c r="AB7">
        <v>-1.4649998089718674</v>
      </c>
      <c r="AC7">
        <v>-1.5347666926975978</v>
      </c>
      <c r="AD7">
        <v>-1.5850294454190283</v>
      </c>
      <c r="AE7">
        <v>-1.6180601914032589</v>
      </c>
      <c r="AF7">
        <v>-1.6360640357926837</v>
      </c>
    </row>
    <row r="8" spans="1:32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3.9398847099999994</v>
      </c>
      <c r="M8">
        <v>0.20145666000000034</v>
      </c>
      <c r="N8">
        <v>0.19885966000000033</v>
      </c>
      <c r="O8">
        <v>8.2909600000000139E-2</v>
      </c>
      <c r="P8">
        <v>-1.6815059999999993E-2</v>
      </c>
      <c r="Q8">
        <v>-7.4042480000000022E-2</v>
      </c>
      <c r="R8">
        <v>-9.6159339999998816E-2</v>
      </c>
      <c r="S8">
        <v>-9.6072690000000016E-2</v>
      </c>
      <c r="T8">
        <v>-8.3925799999999551E-2</v>
      </c>
      <c r="U8">
        <v>-6.6219210000000028E-2</v>
      </c>
      <c r="V8">
        <v>-4.6833559999999441E-2</v>
      </c>
      <c r="W8">
        <v>-2.8059559999998873E-2</v>
      </c>
      <c r="X8">
        <v>-1.124212999999985E-2</v>
      </c>
      <c r="Y8">
        <v>2.8821300000009265E-3</v>
      </c>
      <c r="Z8">
        <v>1.400852000000008E-2</v>
      </c>
      <c r="AA8">
        <v>2.2151250000000677E-2</v>
      </c>
      <c r="AB8">
        <v>2.7550130000000839E-2</v>
      </c>
      <c r="AC8">
        <v>3.0585840000001141E-2</v>
      </c>
      <c r="AD8">
        <v>3.1705820000001161E-2</v>
      </c>
      <c r="AE8">
        <v>3.1365300000001095E-2</v>
      </c>
      <c r="AF8">
        <v>2.9985670000000353E-2</v>
      </c>
    </row>
    <row r="9" spans="1:32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-1.9612920691074676</v>
      </c>
      <c r="M9">
        <v>-3.1560613371332646</v>
      </c>
      <c r="N9">
        <v>-3.9798474518188631</v>
      </c>
      <c r="O9">
        <v>-4.6120831706895293</v>
      </c>
      <c r="P9">
        <v>-5.1365104570799458</v>
      </c>
      <c r="Q9">
        <v>-5.5995103996598461</v>
      </c>
      <c r="R9">
        <v>-6.0237145693546434</v>
      </c>
      <c r="S9">
        <v>-6.4185080706085973</v>
      </c>
      <c r="T9">
        <v>-6.7869609734863445</v>
      </c>
      <c r="U9">
        <v>-7.1296871794121692</v>
      </c>
      <c r="V9">
        <v>-7.4466436448334505</v>
      </c>
      <c r="W9">
        <v>-7.7378021731409401</v>
      </c>
      <c r="X9">
        <v>-8.0033146360630081</v>
      </c>
      <c r="Y9">
        <v>-8.2435075103240223</v>
      </c>
      <c r="Z9">
        <v>-8.4588491866066651</v>
      </c>
      <c r="AA9">
        <v>-8.6499309800160855</v>
      </c>
      <c r="AB9">
        <v>-8.8174649170944299</v>
      </c>
      <c r="AC9">
        <v>-8.9622856736355949</v>
      </c>
      <c r="AD9">
        <v>-9.0853495055579376</v>
      </c>
      <c r="AE9">
        <v>-9.1877249739236824</v>
      </c>
      <c r="AF9">
        <v>-9.2705768167015705</v>
      </c>
    </row>
    <row r="10" spans="1:32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-1.7800160951843225</v>
      </c>
      <c r="M10">
        <v>-2.9812196981083727</v>
      </c>
      <c r="N10">
        <v>-3.8387279084497461</v>
      </c>
      <c r="O10">
        <v>-4.5252402299438383</v>
      </c>
      <c r="P10">
        <v>-5.1219194643639998</v>
      </c>
      <c r="Q10">
        <v>-5.6663097969418157</v>
      </c>
      <c r="R10">
        <v>-6.1730471213222398</v>
      </c>
      <c r="S10">
        <v>-6.646371123761396</v>
      </c>
      <c r="T10">
        <v>-7.0868430079141458</v>
      </c>
      <c r="U10">
        <v>-7.4943542632044613</v>
      </c>
      <c r="V10">
        <v>-7.8691113513071347</v>
      </c>
      <c r="W10">
        <v>-8.2117316698052107</v>
      </c>
      <c r="X10">
        <v>-8.5230743727995986</v>
      </c>
      <c r="Y10">
        <v>-8.8040802732945558</v>
      </c>
      <c r="Z10">
        <v>-9.0556942830334659</v>
      </c>
      <c r="AA10">
        <v>-9.2788598564223825</v>
      </c>
      <c r="AB10">
        <v>-9.4745494644382422</v>
      </c>
      <c r="AC10">
        <v>-9.6438027459503921</v>
      </c>
      <c r="AD10">
        <v>-9.7877536875180642</v>
      </c>
      <c r="AE10">
        <v>-9.907641631154295</v>
      </c>
      <c r="AF10">
        <v>-10.004804810935608</v>
      </c>
    </row>
    <row r="11" spans="1:32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-0.56850973563269402</v>
      </c>
      <c r="M11">
        <v>-1.8299153914403954</v>
      </c>
      <c r="N11">
        <v>-2.7176370382441695</v>
      </c>
      <c r="O11">
        <v>-3.4417485674006598</v>
      </c>
      <c r="P11">
        <v>-4.0837487576618976</v>
      </c>
      <c r="Q11">
        <v>-4.6834615025187816</v>
      </c>
      <c r="R11">
        <v>-5.2549301875166048</v>
      </c>
      <c r="S11">
        <v>-5.7997293366758846</v>
      </c>
      <c r="T11">
        <v>-6.3151078766452429</v>
      </c>
      <c r="U11">
        <v>-6.7979143136506881</v>
      </c>
      <c r="V11">
        <v>-7.2459580615251369</v>
      </c>
      <c r="W11">
        <v>-7.6581512508020584</v>
      </c>
      <c r="X11">
        <v>-8.0342413529634999</v>
      </c>
      <c r="Y11">
        <v>-8.3745152861782977</v>
      </c>
      <c r="Z11">
        <v>-8.6795982845117585</v>
      </c>
      <c r="AA11">
        <v>-8.9503511680422925</v>
      </c>
      <c r="AB11">
        <v>-9.18782875764329</v>
      </c>
      <c r="AC11">
        <v>-9.3932660982043341</v>
      </c>
      <c r="AD11">
        <v>-9.5680675307136536</v>
      </c>
      <c r="AE11">
        <v>-9.7137891399765035</v>
      </c>
      <c r="AF11">
        <v>-9.832111837579161</v>
      </c>
    </row>
    <row r="12" spans="1:32" x14ac:dyDescent="0.25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-2.984495765844053</v>
      </c>
      <c r="M12">
        <v>-4.1264194878647071</v>
      </c>
      <c r="N12">
        <v>-4.9394247966441318</v>
      </c>
      <c r="O12">
        <v>-5.5827431565659165</v>
      </c>
      <c r="P12">
        <v>-6.1314660636790581</v>
      </c>
      <c r="Q12">
        <v>-6.6196939196158873</v>
      </c>
      <c r="R12">
        <v>-7.0621884451386396</v>
      </c>
      <c r="S12">
        <v>-7.4654639538814349</v>
      </c>
      <c r="T12">
        <v>-7.8330419932849393</v>
      </c>
      <c r="U12">
        <v>-8.1675716490811183</v>
      </c>
      <c r="V12">
        <v>-8.4714485627917941</v>
      </c>
      <c r="W12">
        <v>-8.7468558515574895</v>
      </c>
      <c r="X12">
        <v>-8.9956784613078984</v>
      </c>
      <c r="Y12">
        <v>-9.2194628083895438</v>
      </c>
      <c r="Z12">
        <v>-9.4194504788075442</v>
      </c>
      <c r="AA12">
        <v>-9.5966603628232612</v>
      </c>
      <c r="AB12">
        <v>-9.7519855771276411</v>
      </c>
      <c r="AC12">
        <v>-9.8862791629132367</v>
      </c>
      <c r="AD12">
        <v>-10.000417082079471</v>
      </c>
      <c r="AE12">
        <v>-10.09533531287693</v>
      </c>
      <c r="AF12">
        <v>-10.172044042009231</v>
      </c>
    </row>
    <row r="13" spans="1:32" x14ac:dyDescent="0.25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-1.9516428863473823</v>
      </c>
      <c r="M13">
        <v>-3.1631930566299427</v>
      </c>
      <c r="N13">
        <v>-4.0041546462164064</v>
      </c>
      <c r="O13">
        <v>-4.6650324197432198</v>
      </c>
      <c r="P13">
        <v>-5.2251601592650072</v>
      </c>
      <c r="Q13">
        <v>-5.7223866085338582</v>
      </c>
      <c r="R13">
        <v>-6.1739208965674974</v>
      </c>
      <c r="S13">
        <v>-6.5872829657396048</v>
      </c>
      <c r="T13">
        <v>-6.9660166502827465</v>
      </c>
      <c r="U13">
        <v>-7.3123223784482994</v>
      </c>
      <c r="V13">
        <v>-7.6280282612021688</v>
      </c>
      <c r="W13">
        <v>-7.9148111827220813</v>
      </c>
      <c r="X13">
        <v>-8.174174190957018</v>
      </c>
      <c r="Y13">
        <v>-8.4074073258831312</v>
      </c>
      <c r="Z13">
        <v>-8.6155997832427662</v>
      </c>
      <c r="AA13">
        <v>-8.7996973464690491</v>
      </c>
      <c r="AB13">
        <v>-8.9605785218566112</v>
      </c>
      <c r="AC13">
        <v>-9.0991254704912983</v>
      </c>
      <c r="AD13">
        <v>-9.2162749102164039</v>
      </c>
      <c r="AE13">
        <v>-9.3130465180879867</v>
      </c>
      <c r="AF13">
        <v>-9.3905495492138673</v>
      </c>
    </row>
    <row r="14" spans="1:32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-4.6771757166862216</v>
      </c>
      <c r="M14">
        <v>-4.848113203896121</v>
      </c>
      <c r="N14">
        <v>-4.9976385615015939</v>
      </c>
      <c r="O14">
        <v>-5.1040379253467494</v>
      </c>
      <c r="P14">
        <v>-5.1776439239287653</v>
      </c>
      <c r="Q14">
        <v>-5.2266947675233872</v>
      </c>
      <c r="R14">
        <v>-5.25826978945706</v>
      </c>
      <c r="S14">
        <v>-5.2779708553957638</v>
      </c>
      <c r="T14">
        <v>-5.2899013812077627</v>
      </c>
      <c r="U14">
        <v>-5.2968971154369271</v>
      </c>
      <c r="V14">
        <v>-5.3008321971580781</v>
      </c>
      <c r="W14">
        <v>-5.3029017447127629</v>
      </c>
      <c r="X14">
        <v>-5.3038449041805098</v>
      </c>
      <c r="Y14">
        <v>-5.3041067308152279</v>
      </c>
      <c r="Z14">
        <v>-5.3039486030953098</v>
      </c>
      <c r="AA14">
        <v>-5.3035195115835876</v>
      </c>
      <c r="AB14">
        <v>-5.3029019022558526</v>
      </c>
      <c r="AC14">
        <v>-5.3021396103075542</v>
      </c>
      <c r="AD14">
        <v>-5.3012547833582557</v>
      </c>
      <c r="AE14">
        <v>-5.3002586616963665</v>
      </c>
      <c r="AF14">
        <v>-5.2991572664378594</v>
      </c>
    </row>
    <row r="15" spans="1:32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-0.47818540701615175</v>
      </c>
      <c r="M15">
        <v>-1.2187649070964812</v>
      </c>
      <c r="N15">
        <v>-2.0661264204949181</v>
      </c>
      <c r="O15">
        <v>-2.9082490630329749</v>
      </c>
      <c r="P15">
        <v>-3.6877113220457169</v>
      </c>
      <c r="Q15">
        <v>-4.3888871937874052</v>
      </c>
      <c r="R15">
        <v>-5.0172794464673487</v>
      </c>
      <c r="S15">
        <v>-5.5850085045438096</v>
      </c>
      <c r="T15">
        <v>-6.1034427779336102</v>
      </c>
      <c r="U15">
        <v>-6.5806677611621733</v>
      </c>
      <c r="V15">
        <v>-7.0214478385985597</v>
      </c>
      <c r="W15">
        <v>-7.4281151816184554</v>
      </c>
      <c r="X15">
        <v>-7.8015693605583802</v>
      </c>
      <c r="Y15">
        <v>-8.1420651714503407</v>
      </c>
      <c r="Z15">
        <v>-8.4497277409727225</v>
      </c>
      <c r="AA15">
        <v>-8.7248388866989384</v>
      </c>
      <c r="AB15">
        <v>-8.9679654811699372</v>
      </c>
      <c r="AC15">
        <v>-9.1799894249066316</v>
      </c>
      <c r="AD15">
        <v>-9.3620852752799308</v>
      </c>
      <c r="AE15">
        <v>-9.5156705661763592</v>
      </c>
      <c r="AF15">
        <v>-9.6423488844559646</v>
      </c>
    </row>
    <row r="16" spans="1:32" x14ac:dyDescent="0.25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9.0840747837472868E-2</v>
      </c>
      <c r="M16">
        <v>0.62254247695734399</v>
      </c>
      <c r="N16">
        <v>0.66971093628220846</v>
      </c>
      <c r="O16">
        <v>0.55251570429237784</v>
      </c>
      <c r="P16">
        <v>0.41289919199369862</v>
      </c>
      <c r="Q16">
        <v>0.30904847760868659</v>
      </c>
      <c r="R16">
        <v>0.25083178013294294</v>
      </c>
      <c r="S16">
        <v>0.2279407808847278</v>
      </c>
      <c r="T16">
        <v>0.22593301950326605</v>
      </c>
      <c r="U16">
        <v>0.23309194751555129</v>
      </c>
      <c r="V16">
        <v>0.24204901965365622</v>
      </c>
      <c r="W16">
        <v>0.24911358746675383</v>
      </c>
      <c r="X16">
        <v>0.25299855652529679</v>
      </c>
      <c r="Y16">
        <v>0.25369593420303538</v>
      </c>
      <c r="Z16">
        <v>0.25171870071309943</v>
      </c>
      <c r="AA16">
        <v>0.2476805039324681</v>
      </c>
      <c r="AB16">
        <v>0.24210769049766157</v>
      </c>
      <c r="AC16">
        <v>0.23538721079390257</v>
      </c>
      <c r="AD16">
        <v>0.22777612873150499</v>
      </c>
      <c r="AE16">
        <v>0.2194339091254216</v>
      </c>
      <c r="AF16">
        <v>0.21045508826127435</v>
      </c>
    </row>
    <row r="17" spans="1:32" x14ac:dyDescent="0.25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-748.44309000000067</v>
      </c>
      <c r="M17">
        <v>-577.41483999999764</v>
      </c>
      <c r="N17">
        <v>-389.44143000000258</v>
      </c>
      <c r="O17">
        <v>-241.07845000000088</v>
      </c>
      <c r="P17">
        <v>-138.11125000000175</v>
      </c>
      <c r="Q17">
        <v>-74.48808999999892</v>
      </c>
      <c r="R17">
        <v>-41.783800000001065</v>
      </c>
      <c r="S17">
        <v>-31.936879999997473</v>
      </c>
      <c r="T17">
        <v>-38.069550000000163</v>
      </c>
      <c r="U17">
        <v>-54.633720000001631</v>
      </c>
      <c r="V17">
        <v>-77.31698999999935</v>
      </c>
      <c r="W17">
        <v>-102.8812399999988</v>
      </c>
      <c r="X17">
        <v>-128.99517000000196</v>
      </c>
      <c r="Y17">
        <v>-154.07611000000179</v>
      </c>
      <c r="Z17">
        <v>-177.14236000000164</v>
      </c>
      <c r="AA17">
        <v>-197.67624000000069</v>
      </c>
      <c r="AB17">
        <v>-215.50007999999798</v>
      </c>
      <c r="AC17">
        <v>-230.66833000000042</v>
      </c>
      <c r="AD17">
        <v>-243.37802999999985</v>
      </c>
      <c r="AE17">
        <v>-253.89893000000302</v>
      </c>
      <c r="AF17">
        <v>-262.5224100000014</v>
      </c>
    </row>
    <row r="18" spans="1:32" x14ac:dyDescent="0.25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2.1867946700000003</v>
      </c>
      <c r="M18">
        <v>1.5037671599999998</v>
      </c>
      <c r="N18">
        <v>0.91810023000000052</v>
      </c>
      <c r="O18">
        <v>0.51576138000000027</v>
      </c>
      <c r="P18">
        <v>0.26500606000000038</v>
      </c>
      <c r="Q18">
        <v>0.1257320199999995</v>
      </c>
      <c r="R18">
        <v>6.5230350000000659E-2</v>
      </c>
      <c r="S18">
        <v>5.8610950000000106E-2</v>
      </c>
      <c r="T18">
        <v>8.7249279999999929E-2</v>
      </c>
      <c r="U18">
        <v>0.13731565000000001</v>
      </c>
      <c r="V18">
        <v>0.19865161999999964</v>
      </c>
      <c r="W18">
        <v>0.26395674999999952</v>
      </c>
      <c r="X18">
        <v>0.32819028</v>
      </c>
      <c r="Y18">
        <v>0.38810090999999991</v>
      </c>
      <c r="Z18">
        <v>0.4418294199999992</v>
      </c>
      <c r="AA18">
        <v>0.48855937999999904</v>
      </c>
      <c r="AB18">
        <v>0.52821118999999972</v>
      </c>
      <c r="AC18">
        <v>0.56118277999999966</v>
      </c>
      <c r="AD18">
        <v>0.58814075999999993</v>
      </c>
      <c r="AE18">
        <v>0.6098626299999993</v>
      </c>
      <c r="AF18">
        <v>0.62712639000000037</v>
      </c>
    </row>
    <row r="19" spans="1:32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1.0060424399999999</v>
      </c>
      <c r="M19">
        <v>0.63126982999999992</v>
      </c>
      <c r="N19">
        <v>0.16823816999999991</v>
      </c>
      <c r="O19">
        <v>-9.9455879999999983E-2</v>
      </c>
      <c r="P19">
        <v>-0.27471474000000001</v>
      </c>
      <c r="Q19">
        <v>-0.39491083000000005</v>
      </c>
      <c r="R19">
        <v>-0.47908727999999984</v>
      </c>
      <c r="S19">
        <v>-0.53878485000000009</v>
      </c>
      <c r="T19">
        <v>-0.58159612999999988</v>
      </c>
      <c r="U19">
        <v>-0.61278874000000005</v>
      </c>
      <c r="V19">
        <v>-0.63612926999999997</v>
      </c>
      <c r="W19">
        <v>-0.65430793000000009</v>
      </c>
      <c r="X19">
        <v>-0.66917938999999993</v>
      </c>
      <c r="Y19">
        <v>-0.68193457000000002</v>
      </c>
      <c r="Z19">
        <v>-0.69325162999999967</v>
      </c>
      <c r="AA19">
        <v>-0.70343719999999976</v>
      </c>
      <c r="AB19">
        <v>-0.7125535599999997</v>
      </c>
      <c r="AC19">
        <v>-0.72052475999999988</v>
      </c>
      <c r="AD19">
        <v>-0.72721789000000026</v>
      </c>
      <c r="AE19">
        <v>-0.73249927999999986</v>
      </c>
      <c r="AF19">
        <v>-0.73626857999999973</v>
      </c>
    </row>
    <row r="20" spans="1:32" x14ac:dyDescent="0.25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-2.484916788</v>
      </c>
      <c r="M20">
        <v>-1.1945175099999998</v>
      </c>
      <c r="N20">
        <v>-0.77257575200000006</v>
      </c>
      <c r="O20">
        <v>-0.52776833400000001</v>
      </c>
      <c r="P20">
        <v>-0.41825531500000007</v>
      </c>
      <c r="Q20">
        <v>-0.40870429500000016</v>
      </c>
      <c r="R20">
        <v>-0.47044571400000001</v>
      </c>
      <c r="S20">
        <v>-0.57958418199999995</v>
      </c>
      <c r="T20">
        <v>-0.7161829999999999</v>
      </c>
      <c r="U20">
        <v>-0.86414651699999978</v>
      </c>
      <c r="V20">
        <v>-1.0111925640000001</v>
      </c>
      <c r="W20">
        <v>-1.1486280589999998</v>
      </c>
      <c r="X20">
        <v>-1.270901235</v>
      </c>
      <c r="Y20">
        <v>-1.3750182099999999</v>
      </c>
      <c r="Z20">
        <v>-1.4599264539999999</v>
      </c>
      <c r="AA20">
        <v>-1.525941709</v>
      </c>
      <c r="AB20">
        <v>-1.5742613029999999</v>
      </c>
      <c r="AC20">
        <v>-1.6065796970000001</v>
      </c>
      <c r="AD20">
        <v>-1.6248046409999999</v>
      </c>
      <c r="AE20">
        <v>-1.6308619349999998</v>
      </c>
      <c r="AF20">
        <v>-1.6265728989999999</v>
      </c>
    </row>
    <row r="21" spans="1:32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7.6764213599999964</v>
      </c>
      <c r="M21">
        <v>5.5782201300000001</v>
      </c>
      <c r="N21">
        <v>6.4979511899999949</v>
      </c>
      <c r="O21">
        <v>7.1110138099999993</v>
      </c>
      <c r="P21">
        <v>7.7028484100000068</v>
      </c>
      <c r="Q21">
        <v>8.3829299700000082</v>
      </c>
      <c r="R21">
        <v>9.1937226700000032</v>
      </c>
      <c r="S21">
        <v>10.148552109999997</v>
      </c>
      <c r="T21">
        <v>11.245825599999993</v>
      </c>
      <c r="U21">
        <v>12.474829620000005</v>
      </c>
      <c r="V21">
        <v>13.81874165</v>
      </c>
      <c r="W21">
        <v>15.25684810000001</v>
      </c>
      <c r="X21">
        <v>16.766487899999994</v>
      </c>
      <c r="Y21">
        <v>18.324730890000009</v>
      </c>
      <c r="Z21">
        <v>19.909697569999995</v>
      </c>
      <c r="AA21">
        <v>21.501471839999997</v>
      </c>
      <c r="AB21">
        <v>23.082623000000002</v>
      </c>
      <c r="AC21">
        <v>24.638401160000001</v>
      </c>
      <c r="AD21">
        <v>26.156691909999996</v>
      </c>
      <c r="AE21">
        <v>27.627814350000012</v>
      </c>
      <c r="AF21">
        <v>29.044237480000014</v>
      </c>
    </row>
    <row r="22" spans="1:32" x14ac:dyDescent="0.25">
      <c r="A22" t="s">
        <v>228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-2.7081246990130148</v>
      </c>
      <c r="M22">
        <v>5.6735554859100645</v>
      </c>
      <c r="N22">
        <v>9.4024713055955722</v>
      </c>
      <c r="O22">
        <v>11.90778899941205</v>
      </c>
      <c r="P22">
        <v>13.531057698368354</v>
      </c>
      <c r="Q22">
        <v>14.497070703288317</v>
      </c>
      <c r="R22">
        <v>14.993487790942051</v>
      </c>
      <c r="S22">
        <v>15.171448548522015</v>
      </c>
      <c r="T22">
        <v>15.144960778679039</v>
      </c>
      <c r="U22">
        <v>14.995660842249571</v>
      </c>
      <c r="V22">
        <v>14.779681796037369</v>
      </c>
      <c r="W22">
        <v>14.534249684942214</v>
      </c>
      <c r="X22">
        <v>14.283104859478058</v>
      </c>
      <c r="Y22">
        <v>14.040632541300946</v>
      </c>
      <c r="Z22">
        <v>13.814884398660343</v>
      </c>
      <c r="AA22">
        <v>13.609736743383948</v>
      </c>
      <c r="AB22">
        <v>13.426407431839715</v>
      </c>
      <c r="AC22">
        <v>13.264506464989555</v>
      </c>
      <c r="AD22">
        <v>13.122750866472144</v>
      </c>
      <c r="AE22">
        <v>12.999438797556163</v>
      </c>
      <c r="AF22">
        <v>12.892752387156792</v>
      </c>
    </row>
    <row r="23" spans="1:32" x14ac:dyDescent="0.25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-3.0787318051995065</v>
      </c>
      <c r="M23">
        <v>-0.12693336455963469</v>
      </c>
      <c r="N23">
        <v>0.14666361014132806</v>
      </c>
      <c r="O23">
        <v>0.32328889169655095</v>
      </c>
      <c r="P23">
        <v>0.38441225034251036</v>
      </c>
      <c r="Q23">
        <v>0.3553045243139546</v>
      </c>
      <c r="R23">
        <v>0.2662145763734583</v>
      </c>
      <c r="S23">
        <v>0.14148711511476558</v>
      </c>
      <c r="T23">
        <v>-1.2276977007491482E-3</v>
      </c>
      <c r="U23">
        <v>-0.14939295376077841</v>
      </c>
      <c r="V23">
        <v>-0.29412555799771634</v>
      </c>
      <c r="W23">
        <v>-0.42926934053242799</v>
      </c>
      <c r="X23">
        <v>-0.55082952790624773</v>
      </c>
      <c r="Y23">
        <v>-0.65656342039615612</v>
      </c>
      <c r="Z23">
        <v>-0.74561829790927314</v>
      </c>
      <c r="AA23">
        <v>-0.81818515370209788</v>
      </c>
      <c r="AB23">
        <v>-0.87517732667967119</v>
      </c>
      <c r="AC23">
        <v>-0.917950654148177</v>
      </c>
      <c r="AD23">
        <v>-0.94807874590065555</v>
      </c>
      <c r="AE23">
        <v>-0.96718566156230967</v>
      </c>
      <c r="AF23">
        <v>-0.9768331929890034</v>
      </c>
    </row>
    <row r="24" spans="1:32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-2.1845624746179273</v>
      </c>
      <c r="M24">
        <v>-0.531775345036962</v>
      </c>
      <c r="N24">
        <v>-0.26615885932058825</v>
      </c>
      <c r="O24">
        <v>-0.14350860489763831</v>
      </c>
      <c r="P24">
        <v>-0.10473303551310065</v>
      </c>
      <c r="Q24">
        <v>-0.11487366163920069</v>
      </c>
      <c r="R24">
        <v>-0.15335758819915316</v>
      </c>
      <c r="S24">
        <v>-0.20779650652002157</v>
      </c>
      <c r="T24">
        <v>-0.27064589753457424</v>
      </c>
      <c r="U24">
        <v>-0.33727741609297829</v>
      </c>
      <c r="V24">
        <v>-0.40481192910687513</v>
      </c>
      <c r="W24">
        <v>-0.47141986159831178</v>
      </c>
      <c r="X24">
        <v>-0.53591540365166646</v>
      </c>
      <c r="Y24">
        <v>-0.59752600443522719</v>
      </c>
      <c r="Z24">
        <v>-0.65575877613983613</v>
      </c>
      <c r="AA24">
        <v>-0.71031704747107893</v>
      </c>
      <c r="AB24">
        <v>-0.76104271249062083</v>
      </c>
      <c r="AC24">
        <v>-0.80787325350068373</v>
      </c>
      <c r="AD24">
        <v>-0.85080902111430423</v>
      </c>
      <c r="AE24">
        <v>-0.88988896952885443</v>
      </c>
      <c r="AF24">
        <v>-0.9251737741612347</v>
      </c>
    </row>
    <row r="25" spans="1:32" x14ac:dyDescent="0.25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0.38092259499748965</v>
      </c>
      <c r="M25">
        <v>0.17380899250822071</v>
      </c>
      <c r="N25">
        <v>-0.11544021722554146</v>
      </c>
      <c r="O25">
        <v>-0.23764949283982259</v>
      </c>
      <c r="P25">
        <v>-0.27940420306510338</v>
      </c>
      <c r="Q25">
        <v>-0.27177681633012313</v>
      </c>
      <c r="R25">
        <v>-0.23265411671419889</v>
      </c>
      <c r="S25">
        <v>-0.17437157798885897</v>
      </c>
      <c r="T25">
        <v>-0.10566693311028408</v>
      </c>
      <c r="U25">
        <v>-3.2683025898009636E-2</v>
      </c>
      <c r="V25">
        <v>4.0331010896137109E-2</v>
      </c>
      <c r="W25">
        <v>0.11051906494390372</v>
      </c>
      <c r="X25">
        <v>0.17605917687790668</v>
      </c>
      <c r="Y25">
        <v>0.23589695570161778</v>
      </c>
      <c r="Z25">
        <v>0.28953856131054606</v>
      </c>
      <c r="AA25">
        <v>0.33688574090418583</v>
      </c>
      <c r="AB25">
        <v>0.37810462276109474</v>
      </c>
      <c r="AC25">
        <v>0.41352389427186048</v>
      </c>
      <c r="AD25">
        <v>0.4435589187715403</v>
      </c>
      <c r="AE25">
        <v>0.46865811049497047</v>
      </c>
      <c r="AF25">
        <v>0.48926761627322723</v>
      </c>
    </row>
    <row r="26" spans="1:32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Graph-macro</vt:lpstr>
      <vt:lpstr>Tab-sectors</vt:lpstr>
      <vt:lpstr>Graph-sectors</vt:lpstr>
      <vt:lpstr>Graph-GHG</vt:lpstr>
      <vt:lpstr>Graph-CO2</vt:lpstr>
      <vt:lpstr>Tab-CO2</vt:lpstr>
      <vt:lpstr>Tab-GHG</vt:lpstr>
      <vt:lpstr>Macro</vt:lpstr>
      <vt:lpstr>Sectors</vt:lpstr>
      <vt:lpstr>GHG</vt:lpstr>
      <vt:lpstr>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Gissela Landa</cp:lastModifiedBy>
  <cp:revision>8</cp:revision>
  <dcterms:created xsi:type="dcterms:W3CDTF">2015-06-05T18:17:20Z</dcterms:created>
  <dcterms:modified xsi:type="dcterms:W3CDTF">2020-06-10T12:53:09Z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