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ED656F63-5FA0-446E-B5EF-40F8047FC345}" xr6:coauthVersionLast="47" xr6:coauthVersionMax="47" xr10:uidLastSave="{00000000-0000-0000-0000-000000000000}"/>
  <bookViews>
    <workbookView xWindow="99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<sst xmlns="http://schemas.openxmlformats.org/spreadsheetml/2006/main" count="1255" uniqueCount="706">
  <si>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</si>
  <si>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</si>
  <si>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</si>
  <si>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</si>
  <si>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</si>
  <si>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</si>
  <si>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</si>
  <si>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</si>
  <si>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</si>
  <si>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</si>
  <si>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</si>
  <si>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</si>
  <si>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</si>
  <si>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</si>
  <si>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</si>
  <si>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</si>
  <si>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</si>
  <si>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</si>
  <si>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</si>
  <si>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</si>
  <si>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</si>
  <si>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</si>
  <si>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</si>
  <si>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</si>
  <si>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</si>
  <si>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</si>
  <si>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</si>
  <si>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</si>
  <si>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</si>
  <si>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</si>
  <si>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</si>
  <si>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</si>
  <si>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</si>
  <si>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</si>
  <si>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</si>
  <si>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</si>
  <si>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</si>
  <si>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</si>
  <si>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</si>
  <si>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</si>
  <si>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</si>
  <si>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</si>
  <si>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</si>
  <si>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</si>
  <si>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</si>
  <si>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</si>
  <si>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</si>
  <si>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</si>
  <si>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</si>
  <si>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</si>
  <si>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</si>
  <si>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</si>
  <si>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</si>
  <si>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</si>
  <si>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</si>
  <si>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</si>
  <si>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</si>
  <si>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</si>
  <si>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</si>
  <si>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</si>
  <si>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</si>
  <si>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</si>
  <si>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</si>
  <si>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</si>
  <si>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</si>
  <si>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</si>
  <si>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</si>
  <si>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</si>
  <si>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</si>
  <si>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</si>
  <si>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</si>
  <si>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</si>
  <si>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</si>
  <si>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</si>
  <si>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</si>
  <si>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</si>
  <si>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</si>
  <si>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</si>
  <si>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</si>
  <si>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</si>
  <si>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</si>
  <si>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</si>
  <si>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</si>
  <si>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</si>
  <si>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</si>
  <si>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</si>
  <si>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</si>
  <si>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</si>
  <si>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</si>
  <si>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</si>
  <si>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</si>
  <si>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</si>
  <si>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</si>
  <si>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</si>
  <si>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</si>
  <si>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</si>
  <si>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</si>
  <si>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</si>
  <si>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</si>
  <si>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</si>
  <si>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</si>
  <si>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</si>
  <si>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</si>
  <si>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</si>
  <si>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</si>
  <si>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</si>
  <si>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</si>
  <si>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</si>
  <si>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</si>
  <si>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</si>
  <si>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</si>
  <si>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</si>
  <si>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</si>
  <si>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</si>
  <si>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</si>
  <si>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</si>
  <si>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</si>
  <si>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</si>
  <si>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</si>
  <si>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</si>
  <si>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</si>
  <si>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</si>
  <si>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</si>
  <si>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</si>
  <si>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</si>
  <si>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</si>
  <si>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</si>
  <si>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</si>
  <si>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</si>
  <si>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</si>
  <si>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</si>
  <si>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</si>
  <si>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</si>
  <si>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</si>
  <si>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</si>
  <si>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</si>
  <si>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</si>
  <si>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</si>
  <si>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</si>
  <si>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</si>
  <si>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</si>
  <si>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</si>
  <si>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</si>
  <si>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</si>
  <si>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</si>
  <si>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</si>
  <si>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</si>
  <si>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</si>
  <si>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</si>
  <si>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</si>
  <si>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</si>
  <si>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</si>
  <si>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</si>
  <si>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</si>
  <si>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</si>
  <si>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</si>
  <si>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</si>
  <si>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</si>
  <si>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</si>
  <si>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</si>
  <si>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</si>
  <si>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</si>
  <si>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</si>
  <si>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</si>
  <si>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</si>
  <si>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</si>
  <si>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</si>
  <si>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</si>
  <si>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</si>
  <si>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</si>
  <si>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</si>
  <si>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</si>
  <si>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</si>
  <si>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</si>
  <si>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</si>
  <si>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</si>
  <si>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</si>
  <si>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</si>
  <si>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</si>
  <si>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</si>
  <si>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</si>
  <si>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</si>
  <si>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</si>
  <si>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</si>
  <si>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</si>
  <si>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</si>
  <si>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</si>
  <si>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</si>
  <si>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</si>
  <si>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</si>
  <si>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</si>
  <si>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</si>
  <si>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</si>
  <si>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</si>
  <si>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</si>
  <si>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</si>
  <si>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</si>
  <si>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</si>
  <si>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</si>
  <si>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</si>
  <si>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</si>
  <si>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</si>
  <si>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</si>
  <si>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</si>
  <si>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</si>
  <si>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</si>
  <si>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</si>
  <si>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</si>
  <si>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</si>
  <si>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</si>
  <si>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</si>
  <si>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</si>
  <si>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</si>
  <si>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</si>
  <si>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</si>
  <si>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</si>
  <si>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</si>
  <si>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</si>
  <si>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</si>
  <si>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</si>
  <si>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</si>
  <si>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</si>
  <si>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</si>
  <si>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</si>
  <si>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</si>
  <si>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</si>
  <si>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</si>
  <si>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</si>
  <si>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</si>
  <si>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</si>
  <si>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</si>
  <si>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</si>
  <si>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</si>
  <si>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</si>
  <si>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</si>
  <si>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</si>
  <si>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</si>
  <si>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</si>
  <si>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</si>
  <si>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</si>
  <si>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</si>
  <si>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</si>
  <si>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</si>
  <si>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</si>
  <si>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</si>
  <si>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</si>
  <si>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</si>
  <si>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</si>
  <si>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</si>
  <si>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</si>
  <si>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</si>
  <si>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</si>
  <si>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</si>
  <si>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</si>
  <si>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</si>
  <si>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</si>
  <si>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</si>
  <si>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</si>
  <si>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</si>
  <si>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</si>
  <si>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</si>
  <si>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</si>
  <si>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</si>
  <si>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</si>
  <si>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</si>
  <si>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</si>
  <si>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</si>
  <si>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</si>
  <si>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</si>
  <si>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</si>
  <si>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</si>
  <si>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</si>
  <si>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</si>
  <si>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</si>
  <si>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</si>
  <si>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</si>
  <si>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</si>
  <si>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</si>
  <si>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</si>
  <si>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</si>
  <si>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</si>
  <si>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</si>
  <si>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</si>
  <si>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</si>
  <si>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</si>
  <si>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</si>
  <si>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</si>
  <si>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</si>
  <si>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</si>
  <si>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</si>
  <si>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</si>
  <si>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</si>
  <si>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</si>
  <si>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</si>
  <si>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</si>
  <si>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</si>
  <si>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</si>
  <si>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</si>
  <si>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</si>
  <si>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</si>
  <si>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</si>
  <si>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</si>
  <si>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</si>
  <si>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</si>
  <si>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</si>
  <si>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</si>
  <si>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</si>
  <si>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</si>
  <si>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</si>
  <si>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</si>
  <si>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</si>
  <si>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</si>
  <si>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</si>
  <si>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</si>
  <si>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</si>
  <si>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</si>
  <si>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</si>
  <si>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</si>
  <si>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</si>
  <si>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</si>
  <si>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</si>
  <si>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</si>
  <si>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</si>
  <si>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</si>
  <si>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</si>
  <si>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</si>
  <si>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</si>
  <si>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</si>
  <si>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</si>
  <si>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</si>
  <si>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</si>
  <si>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</si>
  <si>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</si>
  <si>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</si>
  <si>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</si>
  <si>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</si>
  <si>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</si>
  <si>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</si>
  <si>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</si>
  <si>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</si>
  <si>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</si>
  <si>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</si>
  <si>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</si>
  <si>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</si>
  <si>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</si>
  <si>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</si>
  <si>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</si>
  <si>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</si>
  <si>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</si>
  <si>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</si>
  <si>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</si>
  <si>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</si>
  <si>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</si>
  <si>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</si>
  <si>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</si>
  <si>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</si>
  <si>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</si>
  <si>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</si>
  <si>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</si>
  <si>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</si>
  <si>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</si>
  <si>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</si>
  <si>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</si>
  <si>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</si>
  <si>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</si>
  <si>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</si>
  <si>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</si>
  <si>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</si>
  <si>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</si>
  <si>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</si>
  <si>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</si>
  <si>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</si>
  <si>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</si>
  <si>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</si>
  <si>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</si>
  <si>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</si>
  <si>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</si>
  <si>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</si>
  <si>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</si>
  <si>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</si>
  <si>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</si>
  <si>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</si>
  <si>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</si>
  <si>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</si>
  <si>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</si>
  <si>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</si>
  <si>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</si>
  <si>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</si>
  <si>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</si>
  <si>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</si>
  <si>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</si>
  <si>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</si>
  <si>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</si>
  <si>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</si>
  <si>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</si>
  <si>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</si>
  <si>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</si>
  <si>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</si>
  <si>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</si>
  <si>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</si>
  <si>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</si>
  <si>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</si>
  <si>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</si>
  <si>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</si>
  <si>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</si>
  <si>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</si>
  <si>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</si>
  <si>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</si>
  <si>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</si>
  <si>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</si>
  <si>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</si>
  <si>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</si>
  <si>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</si>
  <si>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</si>
  <si>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</si>
  <si>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</si>
  <si>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</si>
  <si>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</si>
  <si>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</si>
  <si>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</si>
  <si>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</si>
  <si>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</si>
  <si>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</si>
  <si>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</si>
  <si>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</si>
  <si>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</si>
  <si>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</si>
  <si>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</si>
  <si>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</si>
  <si>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</si>
  <si>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</si>
  <si>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</si>
  <si>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</si>
  <si>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</si>
  <si>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</si>
  <si>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</si>
  <si>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</si>
  <si>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</si>
  <si>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</si>
  <si>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</si>
  <si>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</si>
  <si>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</si>
  <si>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</si>
  <si>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</si>
  <si>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</si>
  <si>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</si>
  <si>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</si>
  <si>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</si>
  <si>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</si>
  <si>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</si>
  <si>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</si>
  <si>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</si>
  <si>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</si>
  <si>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</si>
  <si>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</si>
  <si>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</si>
  <si>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</si>
  <si>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</si>
  <si>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</si>
  <si>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</si>
  <si>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</si>
  <si>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</si>
  <si>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</si>
  <si>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</si>
  <si>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</si>
  <si>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</si>
  <si>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</si>
  <si>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</si>
  <si>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</si>
  <si>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</si>
  <si>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</si>
  <si>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</si>
  <si>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</si>
  <si>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</si>
  <si>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</si>
  <si>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</si>
  <si>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</si>
  <si>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</si>
  <si>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</si>
  <si>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</si>
  <si>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</si>
  <si>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</si>
  <si>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</si>
  <si>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</si>
  <si>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</si>
  <si>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</si>
  <si>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</si>
  <si>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</si>
  <si>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</si>
  <si>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</si>
  <si>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</si>
  <si>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</si>
  <si>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</si>
  <si>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</si>
  <si>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</si>
  <si>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</si>
  <si>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</si>
  <si>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</si>
  <si>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</si>
  <si>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</si>
  <si>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</si>
  <si>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</si>
  <si>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</si>
  <si>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</si>
  <si>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</si>
  <si>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</si>
  <si>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</si>
  <si>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</si>
  <si>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</si>
  <si>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</si>
  <si>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</si>
  <si>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</si>
  <si>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</si>
  <si>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</si>
  <si>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</si>
  <si>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</si>
  <si>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</si>
  <si>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</si>
  <si>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</si>
  <si>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</si>
  <si>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</si>
  <si>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</si>
  <si>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</si>
  <si>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</si>
  <si>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</si>
  <si>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</si>
  <si>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</si>
  <si>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</si>
  <si>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</si>
  <si>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</si>
  <si>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</si>
  <si>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</si>
  <si>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</si>
  <si>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</si>
  <si>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</si>
  <si>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</si>
  <si>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</si>
  <si>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</si>
  <si>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</si>
  <si>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</si>
  <si>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</si>
  <si>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</si>
  <si>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</si>
  <si>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</si>
  <si>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</si>
  <si>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</si>
  <si>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</si>
  <si>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</si>
  <si>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</si>
  <si>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</si>
  <si>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</si>
  <si>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</si>
  <si>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</si>
  <si>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</si>
  <si>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</si>
  <si>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</si>
  <si>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</si>
  <si>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</si>
  <si>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</si>
  <si>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</si>
  <si>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</si>
  <si>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</si>
  <si>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</si>
  <si>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</si>
  <si>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</si>
  <si>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</si>
  <si>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</si>
  <si>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</si>
  <si>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</si>
  <si>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</si>
  <si>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</si>
  <si>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</si>
  <si>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</si>
  <si>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</si>
  <si>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</si>
  <si>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</si>
  <si>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</si>
  <si>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</si>
  <si>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</si>
  <si>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</si>
  <si>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</si>
  <si>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</si>
  <si>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</si>
  <si>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</si>
  <si>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</si>
  <si>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</si>
  <si>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</si>
  <si>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</si>
  <si>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</si>
  <si>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</si>
  <si>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</si>
  <si>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</si>
  <si>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</si>
  <si>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</si>
  <si>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</si>
  <si>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</si>
  <si>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</si>
  <si>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</si>
  <si>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</si>
  <si>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</si>
  <si>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</si>
  <si>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</si>
  <si>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</si>
  <si>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</si>
  <si>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</si>
  <si>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</si>
  <si>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</si>
  <si>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</si>
  <si>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</si>
  <si>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</si>
  <si>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</si>
  <si>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</si>
  <si>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</si>
  <si>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</si>
  <si>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</si>
  <si>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</si>
  <si>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</si>
  <si>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</si>
  <si>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</si>
  <si>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</si>
  <si>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</si>
  <si>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</si>
  <si>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</si>
  <si>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</si>
  <si>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</si>
  <si>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</si>
  <si>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</si>
  <si>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</si>
  <si>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</si>
  <si>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</si>
  <si>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</si>
  <si>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</si>
  <si>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</si>
  <si>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</si>
  <si>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</si>
  <si>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</si>
  <si>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</si>
  <si>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</si>
  <si>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</si>
  <si>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</si>
  <si>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</si>
  <si>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</si>
  <si>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</si>
  <si>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</si>
  <si>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</si>
  <si>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</si>
  <si>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</si>
  <si>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</si>
  <si>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</si>
  <si>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</si>
  <si>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</si>
  <si>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</si>
  <si>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</si>
  <si>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</si>
  <si>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</si>
  <si>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</si>
  <si>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</si>
  <si>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</si>
  <si>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</si>
  <si>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</si>
  <si>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</si>
  <si>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</si>
  <si>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</si>
  <si>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</si>
  <si>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</si>
  <si>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</si>
  <si>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</si>
  <si>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</si>
  <si>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</si>
  <si>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</si>
  <si>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</si>
  <si>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</si>
  <si>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</si>
  <si>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</si>
  <si>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</si>
  <si>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</si>
  <si>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</si>
  <si>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</si>
  <si>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</si>
  <si>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</si>
  <si>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</si>
  <si>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</si>
  <si>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</si>
  <si>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</si>
  <si>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</si>
  <si>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</si>
  <si>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</si>
  <si>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</si>
  <si>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</si>
  <si>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</si>
  <si>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</si>
  <si>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</si>
  <si>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</si>
  <si>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</si>
  <si>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</si>
  <si>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</si>
  <si>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</si>
  <si>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</si>
  <si>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</si>
  <si>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</si>
  <si>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</si>
  <si>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</si>
  <si>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</si>
  <si>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</si>
  <si>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</si>
  <si>
    <t>100*(rsav_g_val_2-rsav_g_val_0)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</si>
</sst>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0.11840373399076877</c:v>
                </c:pt>
                <c:pt idx="1">
                  <c:v>0.25167650653755075</c:v>
                </c:pt>
                <c:pt idx="2">
                  <c:v>0.35968728977206288</c:v>
                </c:pt>
                <c:pt idx="3">
                  <c:v>0.43559236591224781</c:v>
                </c:pt>
                <c:pt idx="4">
                  <c:v>0.48975897799245743</c:v>
                </c:pt>
                <c:pt idx="5">
                  <c:v>0.52695854926558583</c:v>
                </c:pt>
                <c:pt idx="6">
                  <c:v>0.54365701703399827</c:v>
                </c:pt>
                <c:pt idx="7">
                  <c:v>0.55458836172382209</c:v>
                </c:pt>
                <c:pt idx="8">
                  <c:v>0.55974049046057728</c:v>
                </c:pt>
                <c:pt idx="9">
                  <c:v>0.54919987720986052</c:v>
                </c:pt>
                <c:pt idx="10">
                  <c:v>0.51657774012525859</c:v>
                </c:pt>
                <c:pt idx="11">
                  <c:v>0.48250942121855195</c:v>
                </c:pt>
                <c:pt idx="12">
                  <c:v>0.44686552569095511</c:v>
                </c:pt>
                <c:pt idx="13">
                  <c:v>0.40966638982747411</c:v>
                </c:pt>
                <c:pt idx="14">
                  <c:v>0.36932121813040919</c:v>
                </c:pt>
                <c:pt idx="15">
                  <c:v>0.32357826950402901</c:v>
                </c:pt>
                <c:pt idx="16">
                  <c:v>0.28717526419709088</c:v>
                </c:pt>
                <c:pt idx="17">
                  <c:v>0.25666349092054458</c:v>
                </c:pt>
                <c:pt idx="18">
                  <c:v>0.23101858702459993</c:v>
                </c:pt>
                <c:pt idx="19">
                  <c:v>0.19439817690268946</c:v>
                </c:pt>
                <c:pt idx="20">
                  <c:v>0.15845293455289872</c:v>
                </c:pt>
                <c:pt idx="21">
                  <c:v>0.12970177100285105</c:v>
                </c:pt>
                <c:pt idx="22">
                  <c:v>0.10825365662749413</c:v>
                </c:pt>
                <c:pt idx="23">
                  <c:v>9.9078744869646643E-2</c:v>
                </c:pt>
                <c:pt idx="24">
                  <c:v>9.3702956049458011E-2</c:v>
                </c:pt>
                <c:pt idx="25">
                  <c:v>8.9913239340255829E-2</c:v>
                </c:pt>
                <c:pt idx="26">
                  <c:v>8.71681316265491E-2</c:v>
                </c:pt>
                <c:pt idx="27">
                  <c:v>8.52953580292104E-2</c:v>
                </c:pt>
                <c:pt idx="28">
                  <c:v>8.4243397075038876E-2</c:v>
                </c:pt>
                <c:pt idx="29">
                  <c:v>8.3865225070044347E-2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0.9016621574231618</c:v>
                </c:pt>
                <c:pt idx="1">
                  <c:v>0.91041321243987716</c:v>
                </c:pt>
                <c:pt idx="2">
                  <c:v>0.92714607918808378</c:v>
                </c:pt>
                <c:pt idx="3">
                  <c:v>0.93465184020920211</c:v>
                </c:pt>
                <c:pt idx="4">
                  <c:v>0.96751123728276944</c:v>
                </c:pt>
                <c:pt idx="5">
                  <c:v>0.97736176515472695</c:v>
                </c:pt>
                <c:pt idx="6">
                  <c:v>0.92783743579946876</c:v>
                </c:pt>
                <c:pt idx="7">
                  <c:v>0.9565762758848767</c:v>
                </c:pt>
                <c:pt idx="8">
                  <c:v>0.95123287177240823</c:v>
                </c:pt>
                <c:pt idx="9">
                  <c:v>0.86825761962066539</c:v>
                </c:pt>
                <c:pt idx="10">
                  <c:v>0.73394058904208037</c:v>
                </c:pt>
                <c:pt idx="11">
                  <c:v>0.72176520250238174</c:v>
                </c:pt>
                <c:pt idx="12">
                  <c:v>0.67048340477301016</c:v>
                </c:pt>
                <c:pt idx="13">
                  <c:v>0.62138974061141961</c:v>
                </c:pt>
                <c:pt idx="14">
                  <c:v>0.55604766601814348</c:v>
                </c:pt>
                <c:pt idx="15">
                  <c:v>0.47319513839681421</c:v>
                </c:pt>
                <c:pt idx="16">
                  <c:v>0.48917331863844693</c:v>
                </c:pt>
                <c:pt idx="17">
                  <c:v>0.46688442220001952</c:v>
                </c:pt>
                <c:pt idx="18">
                  <c:v>0.4534966021799462</c:v>
                </c:pt>
                <c:pt idx="19">
                  <c:v>0.3348829356010391</c:v>
                </c:pt>
                <c:pt idx="20">
                  <c:v>0.30714186944723543</c:v>
                </c:pt>
                <c:pt idx="21">
                  <c:v>0.30161392602377612</c:v>
                </c:pt>
                <c:pt idx="22">
                  <c:v>0.29520636232430014</c:v>
                </c:pt>
                <c:pt idx="23">
                  <c:v>0.3418948184127536</c:v>
                </c:pt>
                <c:pt idx="24">
                  <c:v>0.32907674780905694</c:v>
                </c:pt>
                <c:pt idx="25">
                  <c:v>0.32314216632200693</c:v>
                </c:pt>
                <c:pt idx="26">
                  <c:v>0.31641719643217042</c:v>
                </c:pt>
                <c:pt idx="27">
                  <c:v>0.30927679504564032</c:v>
                </c:pt>
                <c:pt idx="28">
                  <c:v>0.30234403171535945</c:v>
                </c:pt>
                <c:pt idx="29">
                  <c:v>0.29511702074319379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-0.16576018533183323</c:v>
                </c:pt>
                <c:pt idx="1">
                  <c:v>-0.24280664091725412</c:v>
                </c:pt>
                <c:pt idx="2">
                  <c:v>-0.29750573214849146</c:v>
                </c:pt>
                <c:pt idx="3">
                  <c:v>-0.34388176869517922</c:v>
                </c:pt>
                <c:pt idx="4">
                  <c:v>-0.39042916704131292</c:v>
                </c:pt>
                <c:pt idx="5">
                  <c:v>-0.43121686323448033</c:v>
                </c:pt>
                <c:pt idx="6">
                  <c:v>-0.45663068225701597</c:v>
                </c:pt>
                <c:pt idx="7">
                  <c:v>-0.48856463424866858</c:v>
                </c:pt>
                <c:pt idx="8">
                  <c:v>-0.51312350164231191</c:v>
                </c:pt>
                <c:pt idx="9">
                  <c:v>-0.51741783959792387</c:v>
                </c:pt>
                <c:pt idx="10">
                  <c:v>-0.5013754548634507</c:v>
                </c:pt>
                <c:pt idx="11">
                  <c:v>-0.49710747271020456</c:v>
                </c:pt>
                <c:pt idx="12">
                  <c:v>-0.48464338510046429</c:v>
                </c:pt>
                <c:pt idx="13">
                  <c:v>-0.46705350217563191</c:v>
                </c:pt>
                <c:pt idx="14">
                  <c:v>-0.44179963984781218</c:v>
                </c:pt>
                <c:pt idx="15">
                  <c:v>-0.40854318548331459</c:v>
                </c:pt>
                <c:pt idx="16">
                  <c:v>-0.38882550978285169</c:v>
                </c:pt>
                <c:pt idx="17">
                  <c:v>-0.3653910326879069</c:v>
                </c:pt>
                <c:pt idx="18">
                  <c:v>-0.34263061462398686</c:v>
                </c:pt>
                <c:pt idx="19">
                  <c:v>-0.30043961380966888</c:v>
                </c:pt>
                <c:pt idx="20">
                  <c:v>-0.26808408729953881</c:v>
                </c:pt>
                <c:pt idx="21">
                  <c:v>-0.24214143828905968</c:v>
                </c:pt>
                <c:pt idx="22">
                  <c:v>-0.21902294591300056</c:v>
                </c:pt>
                <c:pt idx="23">
                  <c:v>-0.20892398584674202</c:v>
                </c:pt>
                <c:pt idx="24">
                  <c:v>-0.1931466987087149</c:v>
                </c:pt>
                <c:pt idx="25">
                  <c:v>-0.1790119284433189</c:v>
                </c:pt>
                <c:pt idx="26">
                  <c:v>-0.16652115260897543</c:v>
                </c:pt>
                <c:pt idx="27">
                  <c:v>-0.15577366010014987</c:v>
                </c:pt>
                <c:pt idx="28">
                  <c:v>-0.14678820361226039</c:v>
                </c:pt>
                <c:pt idx="29">
                  <c:v>-0.1393331570324744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0.85430575684277699</c:v>
                </c:pt>
                <c:pt idx="1">
                  <c:v>0.91928307401230036</c:v>
                </c:pt>
                <c:pt idx="2">
                  <c:v>0.9893276696907094</c:v>
                </c:pt>
                <c:pt idx="3">
                  <c:v>1.026362400651859</c:v>
                </c:pt>
                <c:pt idx="4">
                  <c:v>1.0668410079489155</c:v>
                </c:pt>
                <c:pt idx="5">
                  <c:v>1.0731034353232527</c:v>
                </c:pt>
                <c:pt idx="6">
                  <c:v>1.0148637627453327</c:v>
                </c:pt>
                <c:pt idx="7">
                  <c:v>1.0225999879725833</c:v>
                </c:pt>
                <c:pt idx="8">
                  <c:v>0.99784983749444667</c:v>
                </c:pt>
                <c:pt idx="9">
                  <c:v>0.90003966848124506</c:v>
                </c:pt>
                <c:pt idx="10">
                  <c:v>0.74914287440439598</c:v>
                </c:pt>
                <c:pt idx="11">
                  <c:v>0.70716715484127057</c:v>
                </c:pt>
                <c:pt idx="12">
                  <c:v>0.63270555274432816</c:v>
                </c:pt>
                <c:pt idx="13">
                  <c:v>0.56400264628873042</c:v>
                </c:pt>
                <c:pt idx="14">
                  <c:v>0.48356924090415809</c:v>
                </c:pt>
                <c:pt idx="15">
                  <c:v>0.38823023274925372</c:v>
                </c:pt>
                <c:pt idx="16">
                  <c:v>0.38752307665441688</c:v>
                </c:pt>
                <c:pt idx="17">
                  <c:v>0.35815690076697049</c:v>
                </c:pt>
                <c:pt idx="18">
                  <c:v>0.34188459483985856</c:v>
                </c:pt>
                <c:pt idx="19">
                  <c:v>0.22884151871642722</c:v>
                </c:pt>
                <c:pt idx="20">
                  <c:v>0.19751072001059633</c:v>
                </c:pt>
                <c:pt idx="21">
                  <c:v>0.18917425546280953</c:v>
                </c:pt>
                <c:pt idx="22">
                  <c:v>0.18443707624880012</c:v>
                </c:pt>
                <c:pt idx="23">
                  <c:v>0.23204956469375926</c:v>
                </c:pt>
                <c:pt idx="24">
                  <c:v>0.22963300831546629</c:v>
                </c:pt>
                <c:pt idx="25">
                  <c:v>0.23404347721207586</c:v>
                </c:pt>
                <c:pt idx="26">
                  <c:v>0.23706418161479892</c:v>
                </c:pt>
                <c:pt idx="27">
                  <c:v>0.23879848383494551</c:v>
                </c:pt>
                <c:pt idx="28">
                  <c:v>0.23979923421333371</c:v>
                </c:pt>
                <c:pt idx="29">
                  <c:v>0.23964907385265466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19.757681000000005</c:v>
                </c:pt>
                <c:pt idx="1">
                  <c:v>31.391249300000013</c:v>
                </c:pt>
                <c:pt idx="2">
                  <c:v>37.012683499999994</c:v>
                </c:pt>
                <c:pt idx="3">
                  <c:v>39.062071400000008</c:v>
                </c:pt>
                <c:pt idx="4">
                  <c:v>41.073392499999997</c:v>
                </c:pt>
                <c:pt idx="5">
                  <c:v>41.870467700000006</c:v>
                </c:pt>
                <c:pt idx="6">
                  <c:v>41.71163150000001</c:v>
                </c:pt>
                <c:pt idx="7">
                  <c:v>41.203490299999999</c:v>
                </c:pt>
                <c:pt idx="8">
                  <c:v>40.65816559999999</c:v>
                </c:pt>
                <c:pt idx="9">
                  <c:v>36.669290500000002</c:v>
                </c:pt>
                <c:pt idx="10">
                  <c:v>31.152536499999997</c:v>
                </c:pt>
                <c:pt idx="11">
                  <c:v>28.500884900000017</c:v>
                </c:pt>
                <c:pt idx="12">
                  <c:v>27.471119899999991</c:v>
                </c:pt>
                <c:pt idx="13">
                  <c:v>27.302412199999992</c:v>
                </c:pt>
                <c:pt idx="14">
                  <c:v>22.954420400000004</c:v>
                </c:pt>
                <c:pt idx="15">
                  <c:v>18.8350255</c:v>
                </c:pt>
                <c:pt idx="16">
                  <c:v>17.160897099999985</c:v>
                </c:pt>
                <c:pt idx="17">
                  <c:v>16.766388800000001</c:v>
                </c:pt>
                <c:pt idx="18">
                  <c:v>16.96848150000001</c:v>
                </c:pt>
                <c:pt idx="19">
                  <c:v>12.157114800000016</c:v>
                </c:pt>
                <c:pt idx="20">
                  <c:v>8.2036086999999895</c:v>
                </c:pt>
                <c:pt idx="21">
                  <c:v>6.53098829999999</c:v>
                </c:pt>
                <c:pt idx="22">
                  <c:v>6.0352488000000051</c:v>
                </c:pt>
                <c:pt idx="23">
                  <c:v>6.0933324000000084</c:v>
                </c:pt>
                <c:pt idx="24">
                  <c:v>6.3566119000000185</c:v>
                </c:pt>
                <c:pt idx="25">
                  <c:v>6.6521265000000085</c:v>
                </c:pt>
                <c:pt idx="26">
                  <c:v>6.9031181999999944</c:v>
                </c:pt>
                <c:pt idx="27">
                  <c:v>7.0856566000000214</c:v>
                </c:pt>
                <c:pt idx="28">
                  <c:v>7.1998081000000127</c:v>
                </c:pt>
                <c:pt idx="29">
                  <c:v>7.2559502000000009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4.7072904759999998</c:v>
                </c:pt>
                <c:pt idx="1">
                  <c:v>8.9639216889999993</c:v>
                </c:pt>
                <c:pt idx="2">
                  <c:v>11.515534945999999</c:v>
                </c:pt>
                <c:pt idx="3">
                  <c:v>12.530083786999999</c:v>
                </c:pt>
                <c:pt idx="4">
                  <c:v>12.631323431000002</c:v>
                </c:pt>
                <c:pt idx="5">
                  <c:v>12.322241759999999</c:v>
                </c:pt>
                <c:pt idx="6">
                  <c:v>11.400288858</c:v>
                </c:pt>
                <c:pt idx="7">
                  <c:v>10.743296177000001</c:v>
                </c:pt>
                <c:pt idx="8">
                  <c:v>9.2755013099999992</c:v>
                </c:pt>
                <c:pt idx="9">
                  <c:v>8.4800838160000005</c:v>
                </c:pt>
                <c:pt idx="10">
                  <c:v>4.5409374080000005</c:v>
                </c:pt>
                <c:pt idx="11">
                  <c:v>1.736454867</c:v>
                </c:pt>
                <c:pt idx="12">
                  <c:v>0.68915052899999996</c:v>
                </c:pt>
                <c:pt idx="13">
                  <c:v>0.30123653499999925</c:v>
                </c:pt>
                <c:pt idx="14">
                  <c:v>0.19177244800000004</c:v>
                </c:pt>
                <c:pt idx="15">
                  <c:v>0.20212320700000053</c:v>
                </c:pt>
                <c:pt idx="16">
                  <c:v>0.79036642999999973</c:v>
                </c:pt>
                <c:pt idx="17">
                  <c:v>1.1680544100000008</c:v>
                </c:pt>
                <c:pt idx="18">
                  <c:v>1.3814997560000002</c:v>
                </c:pt>
                <c:pt idx="19">
                  <c:v>1.4872154169999998</c:v>
                </c:pt>
                <c:pt idx="20">
                  <c:v>1.5293759910000002</c:v>
                </c:pt>
                <c:pt idx="21">
                  <c:v>2.1120652880000002</c:v>
                </c:pt>
                <c:pt idx="22">
                  <c:v>2.4210075279999996</c:v>
                </c:pt>
                <c:pt idx="23">
                  <c:v>2.5493761500000005</c:v>
                </c:pt>
                <c:pt idx="24">
                  <c:v>2.5771385530000002</c:v>
                </c:pt>
                <c:pt idx="25">
                  <c:v>2.5560070289999999</c:v>
                </c:pt>
                <c:pt idx="26">
                  <c:v>2.5150943320000003</c:v>
                </c:pt>
                <c:pt idx="27">
                  <c:v>2.4689856370000003</c:v>
                </c:pt>
                <c:pt idx="28">
                  <c:v>2.4245229679999998</c:v>
                </c:pt>
                <c:pt idx="29">
                  <c:v>2.3842251140000004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4.5690300000000406E-2</c:v>
                </c:pt>
                <c:pt idx="1">
                  <c:v>7.5421292999999778E-2</c:v>
                </c:pt>
                <c:pt idx="2">
                  <c:v>9.1584822999999815E-2</c:v>
                </c:pt>
                <c:pt idx="3">
                  <c:v>9.8161371999999858E-2</c:v>
                </c:pt>
                <c:pt idx="4">
                  <c:v>9.907006699999954E-2</c:v>
                </c:pt>
                <c:pt idx="5">
                  <c:v>9.6959047999999548E-2</c:v>
                </c:pt>
                <c:pt idx="6">
                  <c:v>9.2489082000000167E-2</c:v>
                </c:pt>
                <c:pt idx="7">
                  <c:v>8.7755513000001173E-2</c:v>
                </c:pt>
                <c:pt idx="8">
                  <c:v>8.3451348999998842E-2</c:v>
                </c:pt>
                <c:pt idx="9">
                  <c:v>7.8446177000000006E-2</c:v>
                </c:pt>
                <c:pt idx="10">
                  <c:v>7.2298062000001551E-2</c:v>
                </c:pt>
                <c:pt idx="11">
                  <c:v>6.6346553999999003E-2</c:v>
                </c:pt>
                <c:pt idx="12">
                  <c:v>6.0697684000000862E-2</c:v>
                </c:pt>
                <c:pt idx="13">
                  <c:v>5.5208205999999649E-2</c:v>
                </c:pt>
                <c:pt idx="14">
                  <c:v>4.997608499999906E-2</c:v>
                </c:pt>
                <c:pt idx="15">
                  <c:v>4.4402232999999569E-2</c:v>
                </c:pt>
                <c:pt idx="16">
                  <c:v>3.9799759000000989E-2</c:v>
                </c:pt>
                <c:pt idx="17">
                  <c:v>3.5881540000000101E-2</c:v>
                </c:pt>
                <c:pt idx="18">
                  <c:v>3.2585704000000604E-2</c:v>
                </c:pt>
                <c:pt idx="19">
                  <c:v>2.860531299999991E-2</c:v>
                </c:pt>
                <c:pt idx="20">
                  <c:v>2.4411751000000592E-2</c:v>
                </c:pt>
                <c:pt idx="21">
                  <c:v>2.0794796000000559E-2</c:v>
                </c:pt>
                <c:pt idx="22">
                  <c:v>1.7952313000000331E-2</c:v>
                </c:pt>
                <c:pt idx="23">
                  <c:v>1.643441799999934E-2</c:v>
                </c:pt>
                <c:pt idx="24">
                  <c:v>1.5236294999999345E-2</c:v>
                </c:pt>
                <c:pt idx="25">
                  <c:v>1.4105164000000059E-2</c:v>
                </c:pt>
                <c:pt idx="26">
                  <c:v>1.2994131000001019E-2</c:v>
                </c:pt>
                <c:pt idx="27">
                  <c:v>1.1527047999999596E-2</c:v>
                </c:pt>
                <c:pt idx="28">
                  <c:v>1.0010213000001045E-2</c:v>
                </c:pt>
                <c:pt idx="29">
                  <c:v>8.4416570000005464E-3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4.8383051580000007</c:v>
                </c:pt>
                <c:pt idx="1">
                  <c:v>8.5672648070000008</c:v>
                </c:pt>
                <c:pt idx="2">
                  <c:v>10.595202650999999</c:v>
                </c:pt>
                <c:pt idx="3">
                  <c:v>11.320692146999999</c:v>
                </c:pt>
                <c:pt idx="4">
                  <c:v>11.716060115000001</c:v>
                </c:pt>
                <c:pt idx="5">
                  <c:v>11.579606306000001</c:v>
                </c:pt>
                <c:pt idx="6">
                  <c:v>11.170016292000001</c:v>
                </c:pt>
                <c:pt idx="7">
                  <c:v>10.701740370000001</c:v>
                </c:pt>
                <c:pt idx="8">
                  <c:v>10.173732025</c:v>
                </c:pt>
                <c:pt idx="9">
                  <c:v>9.1840004559999997</c:v>
                </c:pt>
                <c:pt idx="10">
                  <c:v>7.9901907740000002</c:v>
                </c:pt>
                <c:pt idx="11">
                  <c:v>7.1517738140000002</c:v>
                </c:pt>
                <c:pt idx="12">
                  <c:v>6.589200129</c:v>
                </c:pt>
                <c:pt idx="13">
                  <c:v>6.1660159720000003</c:v>
                </c:pt>
                <c:pt idx="14">
                  <c:v>5.0904872690000005</c:v>
                </c:pt>
                <c:pt idx="15">
                  <c:v>4.4190559239999994</c:v>
                </c:pt>
                <c:pt idx="16">
                  <c:v>4.0149143609999989</c:v>
                </c:pt>
                <c:pt idx="17">
                  <c:v>3.7089553950000003</c:v>
                </c:pt>
                <c:pt idx="18">
                  <c:v>3.4590685470000002</c:v>
                </c:pt>
                <c:pt idx="19">
                  <c:v>2.6860332140000009</c:v>
                </c:pt>
                <c:pt idx="20">
                  <c:v>2.2258679270000012</c:v>
                </c:pt>
                <c:pt idx="21">
                  <c:v>1.9914288040000008</c:v>
                </c:pt>
                <c:pt idx="22">
                  <c:v>1.837503925</c:v>
                </c:pt>
                <c:pt idx="23">
                  <c:v>1.7301088519999999</c:v>
                </c:pt>
                <c:pt idx="24">
                  <c:v>1.6503729790000001</c:v>
                </c:pt>
                <c:pt idx="25">
                  <c:v>1.5877867979999998</c:v>
                </c:pt>
                <c:pt idx="26">
                  <c:v>1.536981774</c:v>
                </c:pt>
                <c:pt idx="27">
                  <c:v>1.4941629260000004</c:v>
                </c:pt>
                <c:pt idx="28">
                  <c:v>1.4575263679999999</c:v>
                </c:pt>
                <c:pt idx="29">
                  <c:v>1.425676825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7.8818769999999994</c:v>
                </c:pt>
                <c:pt idx="1">
                  <c:v>12.910842149999997</c:v>
                </c:pt>
                <c:pt idx="2">
                  <c:v>15.51476126</c:v>
                </c:pt>
                <c:pt idx="3">
                  <c:v>16.575719330000002</c:v>
                </c:pt>
                <c:pt idx="4">
                  <c:v>17.663685960000002</c:v>
                </c:pt>
                <c:pt idx="5">
                  <c:v>17.977946490000004</c:v>
                </c:pt>
                <c:pt idx="6">
                  <c:v>17.911324010000001</c:v>
                </c:pt>
                <c:pt idx="7">
                  <c:v>17.855948780000002</c:v>
                </c:pt>
                <c:pt idx="8">
                  <c:v>17.351733809999999</c:v>
                </c:pt>
                <c:pt idx="9">
                  <c:v>18.035075439999996</c:v>
                </c:pt>
                <c:pt idx="10">
                  <c:v>16.454680880000002</c:v>
                </c:pt>
                <c:pt idx="11">
                  <c:v>15.492609130000002</c:v>
                </c:pt>
                <c:pt idx="12">
                  <c:v>14.922247969999994</c:v>
                </c:pt>
                <c:pt idx="13">
                  <c:v>14.576373490000002</c:v>
                </c:pt>
                <c:pt idx="14">
                  <c:v>14.735985060000004</c:v>
                </c:pt>
                <c:pt idx="15">
                  <c:v>14.774088689999999</c:v>
                </c:pt>
                <c:pt idx="16">
                  <c:v>14.73269552</c:v>
                </c:pt>
                <c:pt idx="17">
                  <c:v>14.505538619999996</c:v>
                </c:pt>
                <c:pt idx="18">
                  <c:v>14.317748729999998</c:v>
                </c:pt>
                <c:pt idx="19">
                  <c:v>14.855122829999999</c:v>
                </c:pt>
                <c:pt idx="20">
                  <c:v>15.068924790000004</c:v>
                </c:pt>
                <c:pt idx="21">
                  <c:v>15.089068239999996</c:v>
                </c:pt>
                <c:pt idx="22">
                  <c:v>15.004603749999994</c:v>
                </c:pt>
                <c:pt idx="23">
                  <c:v>14.870666240000006</c:v>
                </c:pt>
                <c:pt idx="24">
                  <c:v>14.833576030000003</c:v>
                </c:pt>
                <c:pt idx="25">
                  <c:v>14.335177510000001</c:v>
                </c:pt>
                <c:pt idx="26">
                  <c:v>13.983055450000002</c:v>
                </c:pt>
                <c:pt idx="27">
                  <c:v>13.724209139999999</c:v>
                </c:pt>
                <c:pt idx="28">
                  <c:v>13.519077699999997</c:v>
                </c:pt>
                <c:pt idx="29">
                  <c:v>13.342599680000006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2.5870372599999989</c:v>
                </c:pt>
                <c:pt idx="1">
                  <c:v>3.9641147999999973</c:v>
                </c:pt>
                <c:pt idx="2">
                  <c:v>4.4953635600000013</c:v>
                </c:pt>
                <c:pt idx="3">
                  <c:v>4.5866391900000032</c:v>
                </c:pt>
                <c:pt idx="4">
                  <c:v>5.0934134400000026</c:v>
                </c:pt>
                <c:pt idx="5">
                  <c:v>5.2016090600000027</c:v>
                </c:pt>
                <c:pt idx="6">
                  <c:v>4.9604366500000019</c:v>
                </c:pt>
                <c:pt idx="7">
                  <c:v>4.632503830000001</c:v>
                </c:pt>
                <c:pt idx="8">
                  <c:v>4.2566756599999991</c:v>
                </c:pt>
                <c:pt idx="9">
                  <c:v>4.552709269999994</c:v>
                </c:pt>
                <c:pt idx="10">
                  <c:v>4.8289698199999975</c:v>
                </c:pt>
                <c:pt idx="11">
                  <c:v>4.5449924699999968</c:v>
                </c:pt>
                <c:pt idx="12">
                  <c:v>4.3032913999999991</c:v>
                </c:pt>
                <c:pt idx="13">
                  <c:v>4.0993526500000002</c:v>
                </c:pt>
                <c:pt idx="14">
                  <c:v>6.1866413599999959</c:v>
                </c:pt>
                <c:pt idx="15">
                  <c:v>7.2421953799999983</c:v>
                </c:pt>
                <c:pt idx="16">
                  <c:v>7.8259918599999949</c:v>
                </c:pt>
                <c:pt idx="17">
                  <c:v>7.9679811299999983</c:v>
                </c:pt>
                <c:pt idx="18">
                  <c:v>7.8840085200000019</c:v>
                </c:pt>
                <c:pt idx="19">
                  <c:v>4.5422668000000002</c:v>
                </c:pt>
                <c:pt idx="20">
                  <c:v>2.8052992199999949</c:v>
                </c:pt>
                <c:pt idx="21">
                  <c:v>2.1249115099999969</c:v>
                </c:pt>
                <c:pt idx="22">
                  <c:v>1.8119611199999994</c:v>
                </c:pt>
                <c:pt idx="23">
                  <c:v>2.7353202700000026</c:v>
                </c:pt>
                <c:pt idx="24">
                  <c:v>3.2364789800000011</c:v>
                </c:pt>
                <c:pt idx="25">
                  <c:v>3.4584982400000044</c:v>
                </c:pt>
                <c:pt idx="26">
                  <c:v>3.5157359600000007</c:v>
                </c:pt>
                <c:pt idx="27">
                  <c:v>3.4827526199999994</c:v>
                </c:pt>
                <c:pt idx="28">
                  <c:v>3.4035415700000016</c:v>
                </c:pt>
                <c:pt idx="29">
                  <c:v>3.3037977699999956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29.800822856000003</c:v>
                </c:pt>
                <c:pt idx="1">
                  <c:v>48.864065620999988</c:v>
                </c:pt>
                <c:pt idx="2">
                  <c:v>59.608175965000015</c:v>
                </c:pt>
                <c:pt idx="3">
                  <c:v>64.781769695999998</c:v>
                </c:pt>
                <c:pt idx="4">
                  <c:v>66.753815922000015</c:v>
                </c:pt>
                <c:pt idx="5">
                  <c:v>67.858664949000016</c:v>
                </c:pt>
                <c:pt idx="6">
                  <c:v>63.832387381999993</c:v>
                </c:pt>
                <c:pt idx="7">
                  <c:v>64.91787599300001</c:v>
                </c:pt>
                <c:pt idx="8">
                  <c:v>67.027454145000007</c:v>
                </c:pt>
                <c:pt idx="9">
                  <c:v>63.152082210999993</c:v>
                </c:pt>
                <c:pt idx="10">
                  <c:v>59.164415424000012</c:v>
                </c:pt>
                <c:pt idx="11">
                  <c:v>58.806756686</c:v>
                </c:pt>
                <c:pt idx="12">
                  <c:v>53.892397953</c:v>
                </c:pt>
                <c:pt idx="13">
                  <c:v>46.711869321000002</c:v>
                </c:pt>
                <c:pt idx="14">
                  <c:v>40.330829928000007</c:v>
                </c:pt>
                <c:pt idx="15">
                  <c:v>31.483670877999998</c:v>
                </c:pt>
                <c:pt idx="16">
                  <c:v>28.722826882</c:v>
                </c:pt>
                <c:pt idx="17">
                  <c:v>25.978457206999998</c:v>
                </c:pt>
                <c:pt idx="18">
                  <c:v>23.988170169000014</c:v>
                </c:pt>
                <c:pt idx="19">
                  <c:v>19.908921275999994</c:v>
                </c:pt>
                <c:pt idx="20">
                  <c:v>17.718135925999999</c:v>
                </c:pt>
                <c:pt idx="21">
                  <c:v>15.953653668000008</c:v>
                </c:pt>
                <c:pt idx="22">
                  <c:v>15.204361606000008</c:v>
                </c:pt>
                <c:pt idx="23">
                  <c:v>16.760053225999989</c:v>
                </c:pt>
                <c:pt idx="24">
                  <c:v>16.763512934999994</c:v>
                </c:pt>
                <c:pt idx="25">
                  <c:v>16.843957332999995</c:v>
                </c:pt>
                <c:pt idx="26">
                  <c:v>16.849329376999997</c:v>
                </c:pt>
                <c:pt idx="27">
                  <c:v>16.787416317000005</c:v>
                </c:pt>
                <c:pt idx="28">
                  <c:v>16.705328352999988</c:v>
                </c:pt>
                <c:pt idx="29">
                  <c:v>16.577840610999999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33.659415540000005</c:v>
                </c:pt>
                <c:pt idx="1">
                  <c:v>40.422609120000004</c:v>
                </c:pt>
                <c:pt idx="2">
                  <c:v>27.476274780000001</c:v>
                </c:pt>
                <c:pt idx="3">
                  <c:v>16.377581540000001</c:v>
                </c:pt>
                <c:pt idx="4">
                  <c:v>6.6439580200000021</c:v>
                </c:pt>
                <c:pt idx="5">
                  <c:v>7.0193319200000079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10.069630865799999</c:v>
                </c:pt>
                <c:pt idx="1">
                  <c:v>10.444282384199999</c:v>
                </c:pt>
                <c:pt idx="2">
                  <c:v>1.4919103573999999</c:v>
                </c:pt>
                <c:pt idx="3">
                  <c:v>1.0058518440000002</c:v>
                </c:pt>
                <c:pt idx="4">
                  <c:v>2.2377927020000001</c:v>
                </c:pt>
                <c:pt idx="5">
                  <c:v>2.469767016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8.1985570999999882E-2</c:v>
                </c:pt>
                <c:pt idx="1">
                  <c:v>8.7820233799999953E-2</c:v>
                </c:pt>
                <c:pt idx="2">
                  <c:v>6.0905318200000023E-2</c:v>
                </c:pt>
                <c:pt idx="3">
                  <c:v>3.6254909800000235E-2</c:v>
                </c:pt>
                <c:pt idx="4">
                  <c:v>1.8965914600000033E-2</c:v>
                </c:pt>
                <c:pt idx="5">
                  <c:v>1.1415642600000452E-2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9.4075049756000002</c:v>
                </c:pt>
                <c:pt idx="1">
                  <c:v>10.5618190898</c:v>
                </c:pt>
                <c:pt idx="2">
                  <c:v>6.5975335916000004</c:v>
                </c:pt>
                <c:pt idx="3">
                  <c:v>3.6576054882000002</c:v>
                </c:pt>
                <c:pt idx="4">
                  <c:v>1.8870564974000004</c:v>
                </c:pt>
                <c:pt idx="5">
                  <c:v>1.5004269381999999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14.109377139999998</c:v>
                </c:pt>
                <c:pt idx="1">
                  <c:v>17.826405706000003</c:v>
                </c:pt>
                <c:pt idx="2">
                  <c:v>15.236379306</c:v>
                </c:pt>
                <c:pt idx="3">
                  <c:v>14.637038877999998</c:v>
                </c:pt>
                <c:pt idx="4">
                  <c:v>14.973367810000003</c:v>
                </c:pt>
                <c:pt idx="5">
                  <c:v>13.780823896000001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4.1453136500000003</c:v>
                </c:pt>
                <c:pt idx="1">
                  <c:v>4.7207868939999997</c:v>
                </c:pt>
                <c:pt idx="2">
                  <c:v>4.7926495399999975</c:v>
                </c:pt>
                <c:pt idx="3">
                  <c:v>7.0924887379999983</c:v>
                </c:pt>
                <c:pt idx="4">
                  <c:v>2.5427942199999989</c:v>
                </c:pt>
                <c:pt idx="5">
                  <c:v>3.4328652320000002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53.961730012000011</c:v>
                </c:pt>
                <c:pt idx="1">
                  <c:v>65.357692936000007</c:v>
                </c:pt>
                <c:pt idx="2">
                  <c:v>51.7812538624</c:v>
                </c:pt>
                <c:pt idx="3">
                  <c:v>26.016409282400002</c:v>
                </c:pt>
                <c:pt idx="4">
                  <c:v>16.479943472199999</c:v>
                </c:pt>
                <c:pt idx="5">
                  <c:v>16.752774398199996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37.041012330000001</c:v>
                </c:pt>
                <c:pt idx="1">
                  <c:v>21.926928160000003</c:v>
                </c:pt>
                <c:pt idx="2">
                  <c:v>6.8316449700000046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10.256956624999999</c:v>
                </c:pt>
                <c:pt idx="1">
                  <c:v>1.2488811007</c:v>
                </c:pt>
                <c:pt idx="2">
                  <c:v>2.3537798590000003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8.4902902399999924E-2</c:v>
                </c:pt>
                <c:pt idx="1">
                  <c:v>4.8580114000000132E-2</c:v>
                </c:pt>
                <c:pt idx="2">
                  <c:v>1.5190778600000242E-2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9.9846620327000011</c:v>
                </c:pt>
                <c:pt idx="1">
                  <c:v>5.1275695399000005</c:v>
                </c:pt>
                <c:pt idx="2">
                  <c:v>1.6937417178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15.967891423000001</c:v>
                </c:pt>
                <c:pt idx="1">
                  <c:v>14.936709091999999</c:v>
                </c:pt>
                <c:pt idx="2">
                  <c:v>14.377095853000002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4.433050272</c:v>
                </c:pt>
                <c:pt idx="1">
                  <c:v>5.9425691389999979</c:v>
                </c:pt>
                <c:pt idx="2">
                  <c:v>2.9878297259999993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59.659711474000005</c:v>
                </c:pt>
                <c:pt idx="1">
                  <c:v>38.898831572399999</c:v>
                </c:pt>
                <c:pt idx="2">
                  <c:v>16.616358935199997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9380.0778000001592</c:v>
                </c:pt>
                <c:pt idx="1">
                  <c:v>13754.002600000327</c:v>
                </c:pt>
                <c:pt idx="2">
                  <c:v>16049.732700000022</c:v>
                </c:pt>
                <c:pt idx="3">
                  <c:v>17145.985699999612</c:v>
                </c:pt>
                <c:pt idx="4">
                  <c:v>17812.393599999981</c:v>
                </c:pt>
                <c:pt idx="5">
                  <c:v>17947.148699999874</c:v>
                </c:pt>
                <c:pt idx="6">
                  <c:v>17141.111900000193</c:v>
                </c:pt>
                <c:pt idx="7">
                  <c:v>16853.726000000286</c:v>
                </c:pt>
                <c:pt idx="8">
                  <c:v>16372.110800000228</c:v>
                </c:pt>
                <c:pt idx="9">
                  <c:v>14903.012899999914</c:v>
                </c:pt>
                <c:pt idx="10">
                  <c:v>12415.367499999818</c:v>
                </c:pt>
                <c:pt idx="11">
                  <c:v>11063.72309999977</c:v>
                </c:pt>
                <c:pt idx="12">
                  <c:v>9672.0764000003401</c:v>
                </c:pt>
                <c:pt idx="13">
                  <c:v>8358.3823000003176</c:v>
                </c:pt>
                <c:pt idx="14">
                  <c:v>6895.1090000002587</c:v>
                </c:pt>
                <c:pt idx="15">
                  <c:v>5217.4196999996784</c:v>
                </c:pt>
                <c:pt idx="16">
                  <c:v>4760.8042000000714</c:v>
                </c:pt>
                <c:pt idx="17">
                  <c:v>4329.4781999998959</c:v>
                </c:pt>
                <c:pt idx="18">
                  <c:v>4094.0380000000296</c:v>
                </c:pt>
                <c:pt idx="19">
                  <c:v>2536.5688999999256</c:v>
                </c:pt>
                <c:pt idx="20">
                  <c:v>1700.2421999998041</c:v>
                </c:pt>
                <c:pt idx="21">
                  <c:v>1424.4540000000561</c:v>
                </c:pt>
                <c:pt idx="22">
                  <c:v>1400.2347999999183</c:v>
                </c:pt>
                <c:pt idx="23">
                  <c:v>2313.7036000000371</c:v>
                </c:pt>
                <c:pt idx="24">
                  <c:v>2712.8715000004158</c:v>
                </c:pt>
                <c:pt idx="25">
                  <c:v>3041.6927000000433</c:v>
                </c:pt>
                <c:pt idx="26">
                  <c:v>3298.9421000000148</c:v>
                </c:pt>
                <c:pt idx="27">
                  <c:v>3501.2292000000889</c:v>
                </c:pt>
                <c:pt idx="28">
                  <c:v>3665.4627000000037</c:v>
                </c:pt>
                <c:pt idx="29">
                  <c:v>3791.460799999797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3015.4579299999787</c:v>
                </c:pt>
                <c:pt idx="1">
                  <c:v>3948.7793299999466</c:v>
                </c:pt>
                <c:pt idx="2">
                  <c:v>4270.0149599999822</c:v>
                </c:pt>
                <c:pt idx="3">
                  <c:v>4294.9539799999948</c:v>
                </c:pt>
                <c:pt idx="4">
                  <c:v>4238.1113799999912</c:v>
                </c:pt>
                <c:pt idx="5">
                  <c:v>4025.8441399999429</c:v>
                </c:pt>
                <c:pt idx="6">
                  <c:v>3529.5825099999965</c:v>
                </c:pt>
                <c:pt idx="7">
                  <c:v>3244.1390299999839</c:v>
                </c:pt>
                <c:pt idx="8">
                  <c:v>2892.4955100000043</c:v>
                </c:pt>
                <c:pt idx="9">
                  <c:v>2245.5969899999618</c:v>
                </c:pt>
                <c:pt idx="10">
                  <c:v>1341.1455200000091</c:v>
                </c:pt>
                <c:pt idx="11">
                  <c:v>896.45926999995572</c:v>
                </c:pt>
                <c:pt idx="12">
                  <c:v>446.58814999999959</c:v>
                </c:pt>
                <c:pt idx="13">
                  <c:v>54.915419999953883</c:v>
                </c:pt>
                <c:pt idx="14">
                  <c:v>-354.21454000002996</c:v>
                </c:pt>
                <c:pt idx="15">
                  <c:v>-787.77303000003667</c:v>
                </c:pt>
                <c:pt idx="16">
                  <c:v>-784.92197000002852</c:v>
                </c:pt>
                <c:pt idx="17">
                  <c:v>-797.2094099999922</c:v>
                </c:pt>
                <c:pt idx="18">
                  <c:v>-741.03168999999252</c:v>
                </c:pt>
                <c:pt idx="19">
                  <c:v>-1105.5629100000151</c:v>
                </c:pt>
                <c:pt idx="20">
                  <c:v>-1169.0480799999241</c:v>
                </c:pt>
                <c:pt idx="21">
                  <c:v>-1059.0352800000001</c:v>
                </c:pt>
                <c:pt idx="22">
                  <c:v>-894.12686999999278</c:v>
                </c:pt>
                <c:pt idx="23">
                  <c:v>-442.46205999993617</c:v>
                </c:pt>
                <c:pt idx="24">
                  <c:v>-212.19314000003578</c:v>
                </c:pt>
                <c:pt idx="25">
                  <c:v>-6.9673200000725046</c:v>
                </c:pt>
                <c:pt idx="26">
                  <c:v>166.3432400000238</c:v>
                </c:pt>
                <c:pt idx="27">
                  <c:v>310.84725000004255</c:v>
                </c:pt>
                <c:pt idx="28">
                  <c:v>430.66963000000032</c:v>
                </c:pt>
                <c:pt idx="29">
                  <c:v>525.29269999997996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524.53330000001006</c:v>
                </c:pt>
                <c:pt idx="1">
                  <c:v>905.7791000000143</c:v>
                </c:pt>
                <c:pt idx="2">
                  <c:v>1111.2133000000031</c:v>
                </c:pt>
                <c:pt idx="3">
                  <c:v>1198.6343999999808</c:v>
                </c:pt>
                <c:pt idx="4">
                  <c:v>1239.6773000000103</c:v>
                </c:pt>
                <c:pt idx="5">
                  <c:v>1253.8532999999879</c:v>
                </c:pt>
                <c:pt idx="6">
                  <c:v>1223.857399999979</c:v>
                </c:pt>
                <c:pt idx="7">
                  <c:v>1225.5126999999629</c:v>
                </c:pt>
                <c:pt idx="8">
                  <c:v>1236.7905999999493</c:v>
                </c:pt>
                <c:pt idx="9">
                  <c:v>1202.0849000000162</c:v>
                </c:pt>
                <c:pt idx="10">
                  <c:v>1101.765699999989</c:v>
                </c:pt>
                <c:pt idx="11">
                  <c:v>1050.5268999999971</c:v>
                </c:pt>
                <c:pt idx="12">
                  <c:v>1011.8084999999846</c:v>
                </c:pt>
                <c:pt idx="13">
                  <c:v>977.19860000000335</c:v>
                </c:pt>
                <c:pt idx="14">
                  <c:v>929.30300000001444</c:v>
                </c:pt>
                <c:pt idx="15">
                  <c:v>858.06349999998929</c:v>
                </c:pt>
                <c:pt idx="16">
                  <c:v>841.36220000003232</c:v>
                </c:pt>
                <c:pt idx="17">
                  <c:v>832.01650000002701</c:v>
                </c:pt>
                <c:pt idx="18">
                  <c:v>824.31309999997029</c:v>
                </c:pt>
                <c:pt idx="19">
                  <c:v>732.14429999998538</c:v>
                </c:pt>
                <c:pt idx="20">
                  <c:v>649.35879999998724</c:v>
                </c:pt>
                <c:pt idx="21">
                  <c:v>595.85149999998976</c:v>
                </c:pt>
                <c:pt idx="22">
                  <c:v>558.50189999997383</c:v>
                </c:pt>
                <c:pt idx="23">
                  <c:v>571.71960000001127</c:v>
                </c:pt>
                <c:pt idx="24">
                  <c:v>563.40739999996731</c:v>
                </c:pt>
                <c:pt idx="25">
                  <c:v>538.91940000001341</c:v>
                </c:pt>
                <c:pt idx="26">
                  <c:v>502.77400000003399</c:v>
                </c:pt>
                <c:pt idx="27">
                  <c:v>459.3353000000352</c:v>
                </c:pt>
                <c:pt idx="28">
                  <c:v>412.38490000000456</c:v>
                </c:pt>
                <c:pt idx="29">
                  <c:v>364.05670000001555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559.98139999998966</c:v>
                </c:pt>
                <c:pt idx="1">
                  <c:v>876.46780000001309</c:v>
                </c:pt>
                <c:pt idx="2">
                  <c:v>1071.4087</c:v>
                </c:pt>
                <c:pt idx="3">
                  <c:v>1193.5056000000041</c:v>
                </c:pt>
                <c:pt idx="4">
                  <c:v>1289.9324999999953</c:v>
                </c:pt>
                <c:pt idx="5">
                  <c:v>1359.3981000000203</c:v>
                </c:pt>
                <c:pt idx="6">
                  <c:v>1371.313599999994</c:v>
                </c:pt>
                <c:pt idx="7">
                  <c:v>1416.4594999999972</c:v>
                </c:pt>
                <c:pt idx="8">
                  <c:v>1451.3790000000154</c:v>
                </c:pt>
                <c:pt idx="9">
                  <c:v>1419.2768999999971</c:v>
                </c:pt>
                <c:pt idx="10">
                  <c:v>1321.8283999999985</c:v>
                </c:pt>
                <c:pt idx="11">
                  <c:v>1274.5613000000012</c:v>
                </c:pt>
                <c:pt idx="12">
                  <c:v>1210.1968000000052</c:v>
                </c:pt>
                <c:pt idx="13">
                  <c:v>1138.8007999999973</c:v>
                </c:pt>
                <c:pt idx="14">
                  <c:v>1053.1742999999842</c:v>
                </c:pt>
                <c:pt idx="15">
                  <c:v>938.28320000000531</c:v>
                </c:pt>
                <c:pt idx="16">
                  <c:v>888.76749999998719</c:v>
                </c:pt>
                <c:pt idx="17">
                  <c:v>836.40200000000186</c:v>
                </c:pt>
                <c:pt idx="18">
                  <c:v>791.02039999997942</c:v>
                </c:pt>
                <c:pt idx="19">
                  <c:v>665.24280000000726</c:v>
                </c:pt>
                <c:pt idx="20">
                  <c:v>571.08439999999246</c:v>
                </c:pt>
                <c:pt idx="21">
                  <c:v>506.68779999998515</c:v>
                </c:pt>
                <c:pt idx="22">
                  <c:v>460.3753999999899</c:v>
                </c:pt>
                <c:pt idx="23">
                  <c:v>468.21899999998277</c:v>
                </c:pt>
                <c:pt idx="24">
                  <c:v>454.4714999999851</c:v>
                </c:pt>
                <c:pt idx="25">
                  <c:v>439.51239999997779</c:v>
                </c:pt>
                <c:pt idx="26">
                  <c:v>424.29880000001867</c:v>
                </c:pt>
                <c:pt idx="27">
                  <c:v>409.99549999998999</c:v>
                </c:pt>
                <c:pt idx="28">
                  <c:v>397.87930000000051</c:v>
                </c:pt>
                <c:pt idx="29">
                  <c:v>387.97639999998501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455.91607999999542</c:v>
                </c:pt>
                <c:pt idx="1">
                  <c:v>629.26842000000397</c:v>
                </c:pt>
                <c:pt idx="2">
                  <c:v>703.1970100000035</c:v>
                </c:pt>
                <c:pt idx="3">
                  <c:v>725.20155999999406</c:v>
                </c:pt>
                <c:pt idx="4">
                  <c:v>730.43221999999878</c:v>
                </c:pt>
                <c:pt idx="5">
                  <c:v>710.85823999999775</c:v>
                </c:pt>
                <c:pt idx="6">
                  <c:v>647.20883999999205</c:v>
                </c:pt>
                <c:pt idx="7">
                  <c:v>612.68906000000061</c:v>
                </c:pt>
                <c:pt idx="8">
                  <c:v>569.27884000000631</c:v>
                </c:pt>
                <c:pt idx="9">
                  <c:v>480.40981999998985</c:v>
                </c:pt>
                <c:pt idx="10">
                  <c:v>348.69999999999709</c:v>
                </c:pt>
                <c:pt idx="11">
                  <c:v>280.78010000001086</c:v>
                </c:pt>
                <c:pt idx="12">
                  <c:v>212.70231000000058</c:v>
                </c:pt>
                <c:pt idx="13">
                  <c:v>151.76569999998901</c:v>
                </c:pt>
                <c:pt idx="14">
                  <c:v>86.544449999997596</c:v>
                </c:pt>
                <c:pt idx="15">
                  <c:v>15.069800000001123</c:v>
                </c:pt>
                <c:pt idx="16">
                  <c:v>6.8002300000043761</c:v>
                </c:pt>
                <c:pt idx="17">
                  <c:v>-1.7092399999928602</c:v>
                </c:pt>
                <c:pt idx="18">
                  <c:v>-0.28123000001505716</c:v>
                </c:pt>
                <c:pt idx="19">
                  <c:v>-62.822639999998501</c:v>
                </c:pt>
                <c:pt idx="20">
                  <c:v>-84.720389999998588</c:v>
                </c:pt>
                <c:pt idx="21">
                  <c:v>-79.58534000000509</c:v>
                </c:pt>
                <c:pt idx="22">
                  <c:v>-64.303690000007919</c:v>
                </c:pt>
                <c:pt idx="23">
                  <c:v>-4.7200899999988906</c:v>
                </c:pt>
                <c:pt idx="24">
                  <c:v>25.130279999990307</c:v>
                </c:pt>
                <c:pt idx="25">
                  <c:v>50.974430000005668</c:v>
                </c:pt>
                <c:pt idx="26">
                  <c:v>72.393940000009025</c:v>
                </c:pt>
                <c:pt idx="27">
                  <c:v>90.031439999998838</c:v>
                </c:pt>
                <c:pt idx="28">
                  <c:v>104.63277000000744</c:v>
                </c:pt>
                <c:pt idx="29">
                  <c:v>116.19396000000052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35417.666999999899</c:v>
                </c:pt>
                <c:pt idx="1">
                  <c:v>41803.529999999329</c:v>
                </c:pt>
                <c:pt idx="2">
                  <c:v>45255.986999999732</c:v>
                </c:pt>
                <c:pt idx="3">
                  <c:v>46947.1520000007</c:v>
                </c:pt>
                <c:pt idx="4">
                  <c:v>48799.443000000902</c:v>
                </c:pt>
                <c:pt idx="5">
                  <c:v>49364.94000000041</c:v>
                </c:pt>
                <c:pt idx="6">
                  <c:v>47046.094000000507</c:v>
                </c:pt>
                <c:pt idx="7">
                  <c:v>47564.849000000395</c:v>
                </c:pt>
                <c:pt idx="8">
                  <c:v>46901.083000000566</c:v>
                </c:pt>
                <c:pt idx="9">
                  <c:v>42686.516999999993</c:v>
                </c:pt>
                <c:pt idx="10">
                  <c:v>35599.962000000291</c:v>
                </c:pt>
                <c:pt idx="11">
                  <c:v>33587.408999999985</c:v>
                </c:pt>
                <c:pt idx="12">
                  <c:v>30406.412999999709</c:v>
                </c:pt>
                <c:pt idx="13">
                  <c:v>27375.36699999962</c:v>
                </c:pt>
                <c:pt idx="14">
                  <c:v>23638.136999999173</c:v>
                </c:pt>
                <c:pt idx="15">
                  <c:v>19080.547000000253</c:v>
                </c:pt>
                <c:pt idx="16">
                  <c:v>19206.42399999965</c:v>
                </c:pt>
                <c:pt idx="17">
                  <c:v>18207.341000000015</c:v>
                </c:pt>
                <c:pt idx="18">
                  <c:v>17738.216000000015</c:v>
                </c:pt>
                <c:pt idx="19">
                  <c:v>12116.608000000007</c:v>
                </c:pt>
                <c:pt idx="20">
                  <c:v>10364.51099999994</c:v>
                </c:pt>
                <c:pt idx="21">
                  <c:v>10115.262000000104</c:v>
                </c:pt>
                <c:pt idx="22">
                  <c:v>10167.69000000041</c:v>
                </c:pt>
                <c:pt idx="23">
                  <c:v>13280.523000000045</c:v>
                </c:pt>
                <c:pt idx="24">
                  <c:v>13669.754999999888</c:v>
                </c:pt>
                <c:pt idx="25">
                  <c:v>14173.098999999464</c:v>
                </c:pt>
                <c:pt idx="26">
                  <c:v>14547.191999999806</c:v>
                </c:pt>
                <c:pt idx="27">
                  <c:v>14823.389999999665</c:v>
                </c:pt>
                <c:pt idx="28">
                  <c:v>15042.425999999978</c:v>
                </c:pt>
                <c:pt idx="29">
                  <c:v>15183.657999999821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14828.438480000021</c:v>
                </c:pt>
                <c:pt idx="1">
                  <c:v>16643.422060000099</c:v>
                </c:pt>
                <c:pt idx="2">
                  <c:v>9680.9316600001002</c:v>
                </c:pt>
                <c:pt idx="3">
                  <c:v>4187.6617999999198</c:v>
                </c:pt>
                <c:pt idx="4">
                  <c:v>1910.3012200000462</c:v>
                </c:pt>
                <c:pt idx="5">
                  <c:v>3459.7574999999897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3953.4635159999789</c:v>
                </c:pt>
                <c:pt idx="1">
                  <c:v>3187.5316359999779</c:v>
                </c:pt>
                <c:pt idx="2">
                  <c:v>476.97876399997767</c:v>
                </c:pt>
                <c:pt idx="3">
                  <c:v>-843.29980200001296</c:v>
                </c:pt>
                <c:pt idx="4">
                  <c:v>-755.37308599997777</c:v>
                </c:pt>
                <c:pt idx="5">
                  <c:v>285.23709999999483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995.96748000000366</c:v>
                </c:pt>
                <c:pt idx="1">
                  <c:v>1228.419779999979</c:v>
                </c:pt>
                <c:pt idx="2">
                  <c:v>1014.1205399999977</c:v>
                </c:pt>
                <c:pt idx="3">
                  <c:v>817.57992000000081</c:v>
                </c:pt>
                <c:pt idx="4">
                  <c:v>587.76783999998588</c:v>
                </c:pt>
                <c:pt idx="5">
                  <c:v>455.49406000002057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998.25920000000042</c:v>
                </c:pt>
                <c:pt idx="1">
                  <c:v>1403.5654200000049</c:v>
                </c:pt>
                <c:pt idx="2">
                  <c:v>1199.7123199999974</c:v>
                </c:pt>
                <c:pt idx="3">
                  <c:v>823.94317999999623</c:v>
                </c:pt>
                <c:pt idx="4">
                  <c:v>492.1676199999871</c:v>
                </c:pt>
                <c:pt idx="5">
                  <c:v>411.93247999999437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648.80305799999917</c:v>
                </c:pt>
                <c:pt idx="1">
                  <c:v>604.08895999999731</c:v>
                </c:pt>
                <c:pt idx="2">
                  <c:v>216.09851199999903</c:v>
                </c:pt>
                <c:pt idx="3">
                  <c:v>-8.588616000000183</c:v>
                </c:pt>
                <c:pt idx="4">
                  <c:v>-41.639846000004034</c:v>
                </c:pt>
                <c:pt idx="5">
                  <c:v>86.845308000004295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43644.755800000115</c:v>
                </c:pt>
                <c:pt idx="1">
                  <c:v>46712.696600000374</c:v>
                </c:pt>
                <c:pt idx="2">
                  <c:v>30121.457599999754</c:v>
                </c:pt>
                <c:pt idx="3">
                  <c:v>17269.827199999989</c:v>
                </c:pt>
                <c:pt idx="4">
                  <c:v>11519.548200000077</c:v>
                </c:pt>
                <c:pt idx="5">
                  <c:v>14753.952999999747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15735.930270000059</c:v>
                </c:pt>
                <c:pt idx="1">
                  <c:v>6934.29673000001</c:v>
                </c:pt>
                <c:pt idx="2">
                  <c:v>2685.0293600000177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3570.4975759999784</c:v>
                </c:pt>
                <c:pt idx="1">
                  <c:v>-183.16051900001764</c:v>
                </c:pt>
                <c:pt idx="2">
                  <c:v>-235.06799299999147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1112.1936299999913</c:v>
                </c:pt>
                <c:pt idx="1">
                  <c:v>915.85022999999933</c:v>
                </c:pt>
                <c:pt idx="2">
                  <c:v>521.63095000000317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1200.9123100000027</c:v>
                </c:pt>
                <c:pt idx="1">
                  <c:v>1011.8277499999967</c:v>
                </c:pt>
                <c:pt idx="2">
                  <c:v>452.05004999999073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626.44600899999818</c:v>
                </c:pt>
                <c:pt idx="1">
                  <c:v>103.75494799999943</c:v>
                </c:pt>
                <c:pt idx="2">
                  <c:v>22.60273100000013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45178.726200000245</c:v>
                </c:pt>
                <c:pt idx="1">
                  <c:v>23695.642399999873</c:v>
                </c:pt>
                <c:pt idx="2">
                  <c:v>13136.750599999912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5154.4400300000016</c:v>
                </c:pt>
                <c:pt idx="1">
                  <c:v>5327.327360000003</c:v>
                </c:pt>
                <c:pt idx="2">
                  <c:v>5377.5742400000017</c:v>
                </c:pt>
                <c:pt idx="3">
                  <c:v>5405.4141399999971</c:v>
                </c:pt>
                <c:pt idx="4">
                  <c:v>5879.7914100000016</c:v>
                </c:pt>
                <c:pt idx="5">
                  <c:v>6029.7649099999981</c:v>
                </c:pt>
                <c:pt idx="6">
                  <c:v>6070.5604000000021</c:v>
                </c:pt>
                <c:pt idx="7">
                  <c:v>6118.3634099999981</c:v>
                </c:pt>
                <c:pt idx="8">
                  <c:v>6175.5397899999989</c:v>
                </c:pt>
                <c:pt idx="9">
                  <c:v>5307.1724500000018</c:v>
                </c:pt>
                <c:pt idx="10">
                  <c:v>4448.9695900000006</c:v>
                </c:pt>
                <c:pt idx="11">
                  <c:v>4504.6334800000004</c:v>
                </c:pt>
                <c:pt idx="12">
                  <c:v>4590.0243699999992</c:v>
                </c:pt>
                <c:pt idx="13">
                  <c:v>4684.45838</c:v>
                </c:pt>
                <c:pt idx="14">
                  <c:v>3497.8814899999998</c:v>
                </c:pt>
                <c:pt idx="15">
                  <c:v>2941.856319999999</c:v>
                </c:pt>
                <c:pt idx="16">
                  <c:v>3017.2988299999997</c:v>
                </c:pt>
                <c:pt idx="17">
                  <c:v>3103.7763799999993</c:v>
                </c:pt>
                <c:pt idx="18">
                  <c:v>3185.0413000000008</c:v>
                </c:pt>
                <c:pt idx="19">
                  <c:v>1729.9209600000031</c:v>
                </c:pt>
                <c:pt idx="20">
                  <c:v>1239.6787699999986</c:v>
                </c:pt>
                <c:pt idx="21">
                  <c:v>1271.4430100000027</c:v>
                </c:pt>
                <c:pt idx="22">
                  <c:v>1310.3245800000004</c:v>
                </c:pt>
                <c:pt idx="23">
                  <c:v>1346.7318899999991</c:v>
                </c:pt>
                <c:pt idx="24">
                  <c:v>1374.8352899999991</c:v>
                </c:pt>
                <c:pt idx="25">
                  <c:v>1395.7488899999989</c:v>
                </c:pt>
                <c:pt idx="26">
                  <c:v>1410.5276599999997</c:v>
                </c:pt>
                <c:pt idx="27">
                  <c:v>1420.798609999998</c:v>
                </c:pt>
                <c:pt idx="28">
                  <c:v>1427.4907800000001</c:v>
                </c:pt>
                <c:pt idx="29">
                  <c:v>1431.4892199999995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2198.9794486000001</c:v>
                </c:pt>
                <c:pt idx="1">
                  <c:v>2292.1964309</c:v>
                </c:pt>
                <c:pt idx="2">
                  <c:v>2311.9900281999999</c:v>
                </c:pt>
                <c:pt idx="3">
                  <c:v>2317.3648385000001</c:v>
                </c:pt>
                <c:pt idx="4">
                  <c:v>2319.8361344</c:v>
                </c:pt>
                <c:pt idx="5">
                  <c:v>2321.7383073999999</c:v>
                </c:pt>
                <c:pt idx="6">
                  <c:v>2160.4430633000002</c:v>
                </c:pt>
                <c:pt idx="7">
                  <c:v>2157.7734691999999</c:v>
                </c:pt>
                <c:pt idx="8">
                  <c:v>1806.7101829000003</c:v>
                </c:pt>
                <c:pt idx="9">
                  <c:v>1798.2487570000001</c:v>
                </c:pt>
                <c:pt idx="10">
                  <c:v>606.44495100000006</c:v>
                </c:pt>
                <c:pt idx="11">
                  <c:v>160.08616699999993</c:v>
                </c:pt>
                <c:pt idx="12">
                  <c:v>145.90807900000004</c:v>
                </c:pt>
                <c:pt idx="13">
                  <c:v>143.26768300000003</c:v>
                </c:pt>
                <c:pt idx="14">
                  <c:v>142.64268899999979</c:v>
                </c:pt>
                <c:pt idx="15">
                  <c:v>142.31239000000005</c:v>
                </c:pt>
                <c:pt idx="16">
                  <c:v>379.95576199999982</c:v>
                </c:pt>
                <c:pt idx="17">
                  <c:v>386.5598779999998</c:v>
                </c:pt>
                <c:pt idx="18">
                  <c:v>387.42886700000008</c:v>
                </c:pt>
                <c:pt idx="19">
                  <c:v>387.05233700000008</c:v>
                </c:pt>
                <c:pt idx="20">
                  <c:v>386.56547599999999</c:v>
                </c:pt>
                <c:pt idx="21">
                  <c:v>635.82522699999981</c:v>
                </c:pt>
                <c:pt idx="22">
                  <c:v>642.16820299999995</c:v>
                </c:pt>
                <c:pt idx="23">
                  <c:v>643.02993300000003</c:v>
                </c:pt>
                <c:pt idx="24">
                  <c:v>642.80686700000001</c:v>
                </c:pt>
                <c:pt idx="25">
                  <c:v>642.41992000000005</c:v>
                </c:pt>
                <c:pt idx="26">
                  <c:v>642.03305299999988</c:v>
                </c:pt>
                <c:pt idx="27">
                  <c:v>641.57484299999987</c:v>
                </c:pt>
                <c:pt idx="28">
                  <c:v>641.16126299999996</c:v>
                </c:pt>
                <c:pt idx="29">
                  <c:v>640.79447899999991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1950.639347</c:v>
                </c:pt>
                <c:pt idx="1">
                  <c:v>2019.1493290000001</c:v>
                </c:pt>
                <c:pt idx="2">
                  <c:v>2025.348465</c:v>
                </c:pt>
                <c:pt idx="3">
                  <c:v>2017.3972020000001</c:v>
                </c:pt>
                <c:pt idx="4">
                  <c:v>2132.4128940000001</c:v>
                </c:pt>
                <c:pt idx="5">
                  <c:v>2119.1083769999996</c:v>
                </c:pt>
                <c:pt idx="6">
                  <c:v>2086.8651639999998</c:v>
                </c:pt>
                <c:pt idx="7">
                  <c:v>2060.8335319999996</c:v>
                </c:pt>
                <c:pt idx="8">
                  <c:v>2007.7431319999998</c:v>
                </c:pt>
                <c:pt idx="9">
                  <c:v>1792.4796259999998</c:v>
                </c:pt>
                <c:pt idx="10">
                  <c:v>1567.1326460000002</c:v>
                </c:pt>
                <c:pt idx="11">
                  <c:v>1482.73678</c:v>
                </c:pt>
                <c:pt idx="12">
                  <c:v>1427.481824</c:v>
                </c:pt>
                <c:pt idx="13">
                  <c:v>1370.2378229999999</c:v>
                </c:pt>
                <c:pt idx="14">
                  <c:v>1045.8577790000002</c:v>
                </c:pt>
                <c:pt idx="15">
                  <c:v>979.43574999999987</c:v>
                </c:pt>
                <c:pt idx="16">
                  <c:v>937.83063100000004</c:v>
                </c:pt>
                <c:pt idx="17">
                  <c:v>883.72727199999986</c:v>
                </c:pt>
                <c:pt idx="18">
                  <c:v>833.86632600000007</c:v>
                </c:pt>
                <c:pt idx="19">
                  <c:v>571.21175599999992</c:v>
                </c:pt>
                <c:pt idx="20">
                  <c:v>526.00534599999992</c:v>
                </c:pt>
                <c:pt idx="21">
                  <c:v>509.23128499999984</c:v>
                </c:pt>
                <c:pt idx="22">
                  <c:v>481.04823600000009</c:v>
                </c:pt>
                <c:pt idx="23">
                  <c:v>457.55289300000004</c:v>
                </c:pt>
                <c:pt idx="24">
                  <c:v>438.01977800000009</c:v>
                </c:pt>
                <c:pt idx="25">
                  <c:v>421.83391300000017</c:v>
                </c:pt>
                <c:pt idx="26">
                  <c:v>408.68622299999993</c:v>
                </c:pt>
                <c:pt idx="27">
                  <c:v>397.83105999999975</c:v>
                </c:pt>
                <c:pt idx="28">
                  <c:v>389.05481999999984</c:v>
                </c:pt>
                <c:pt idx="29">
                  <c:v>381.92614599999979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2118.6277500000006</c:v>
                </c:pt>
                <c:pt idx="1">
                  <c:v>2222.2608840000003</c:v>
                </c:pt>
                <c:pt idx="2">
                  <c:v>2265.0750099999996</c:v>
                </c:pt>
                <c:pt idx="3">
                  <c:v>2294.041886</c:v>
                </c:pt>
                <c:pt idx="4">
                  <c:v>2531.2922150000004</c:v>
                </c:pt>
                <c:pt idx="5">
                  <c:v>2562.9992810000003</c:v>
                </c:pt>
                <c:pt idx="6">
                  <c:v>2588.8100320000003</c:v>
                </c:pt>
                <c:pt idx="7">
                  <c:v>2654.1914290000004</c:v>
                </c:pt>
                <c:pt idx="8">
                  <c:v>2590.0002110000005</c:v>
                </c:pt>
                <c:pt idx="9">
                  <c:v>2889.3137200000001</c:v>
                </c:pt>
                <c:pt idx="10">
                  <c:v>2421.4479149999997</c:v>
                </c:pt>
                <c:pt idx="11">
                  <c:v>2410.3438630000001</c:v>
                </c:pt>
                <c:pt idx="12">
                  <c:v>2409.4795910000003</c:v>
                </c:pt>
                <c:pt idx="13">
                  <c:v>2410.2981570000002</c:v>
                </c:pt>
                <c:pt idx="14">
                  <c:v>2519.1467990000001</c:v>
                </c:pt>
                <c:pt idx="15">
                  <c:v>2522.7415609999998</c:v>
                </c:pt>
                <c:pt idx="16">
                  <c:v>2524.0808119999992</c:v>
                </c:pt>
                <c:pt idx="17">
                  <c:v>2484.6893499999996</c:v>
                </c:pt>
                <c:pt idx="18">
                  <c:v>2483.3029130000004</c:v>
                </c:pt>
                <c:pt idx="19">
                  <c:v>2688.7194899999995</c:v>
                </c:pt>
                <c:pt idx="20">
                  <c:v>2692.0295759999999</c:v>
                </c:pt>
                <c:pt idx="21">
                  <c:v>2691.5640630000007</c:v>
                </c:pt>
                <c:pt idx="22">
                  <c:v>2690.127958</c:v>
                </c:pt>
                <c:pt idx="23">
                  <c:v>2688.8773390000006</c:v>
                </c:pt>
                <c:pt idx="24">
                  <c:v>2723.5113430000001</c:v>
                </c:pt>
                <c:pt idx="25">
                  <c:v>2599.9528870000004</c:v>
                </c:pt>
                <c:pt idx="26">
                  <c:v>2590.7660530000003</c:v>
                </c:pt>
                <c:pt idx="27">
                  <c:v>2584.0961860000007</c:v>
                </c:pt>
                <c:pt idx="28">
                  <c:v>2577.8228609999987</c:v>
                </c:pt>
                <c:pt idx="29">
                  <c:v>2571.3600859999997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649.14863700000024</c:v>
                </c:pt>
                <c:pt idx="1">
                  <c:v>653.88980399999946</c:v>
                </c:pt>
                <c:pt idx="2">
                  <c:v>632.22369799999979</c:v>
                </c:pt>
                <c:pt idx="3">
                  <c:v>615.63192299999992</c:v>
                </c:pt>
                <c:pt idx="4">
                  <c:v>756.91538899999978</c:v>
                </c:pt>
                <c:pt idx="5">
                  <c:v>742.20092099999965</c:v>
                </c:pt>
                <c:pt idx="6">
                  <c:v>689.17850300000009</c:v>
                </c:pt>
                <c:pt idx="7">
                  <c:v>654.5156079999997</c:v>
                </c:pt>
                <c:pt idx="8">
                  <c:v>613.14966600000025</c:v>
                </c:pt>
                <c:pt idx="9">
                  <c:v>750.51992999999948</c:v>
                </c:pt>
                <c:pt idx="10">
                  <c:v>791.79482800000005</c:v>
                </c:pt>
                <c:pt idx="11">
                  <c:v>687.90865900000063</c:v>
                </c:pt>
                <c:pt idx="12">
                  <c:v>670.87704799999938</c:v>
                </c:pt>
                <c:pt idx="13">
                  <c:v>655.16518099999939</c:v>
                </c:pt>
                <c:pt idx="14">
                  <c:v>1277.3920909999997</c:v>
                </c:pt>
                <c:pt idx="15">
                  <c:v>1276.3736779999999</c:v>
                </c:pt>
                <c:pt idx="16">
                  <c:v>1313.9711410000009</c:v>
                </c:pt>
                <c:pt idx="17">
                  <c:v>1300.5740420000002</c:v>
                </c:pt>
                <c:pt idx="18">
                  <c:v>1286.0706089999994</c:v>
                </c:pt>
                <c:pt idx="19">
                  <c:v>389.75580899999932</c:v>
                </c:pt>
                <c:pt idx="20">
                  <c:v>355.47766500000034</c:v>
                </c:pt>
                <c:pt idx="21">
                  <c:v>390.97972600000048</c:v>
                </c:pt>
                <c:pt idx="22">
                  <c:v>377.66888399999971</c:v>
                </c:pt>
                <c:pt idx="23">
                  <c:v>687.87878399999954</c:v>
                </c:pt>
                <c:pt idx="24">
                  <c:v>682.14116899999954</c:v>
                </c:pt>
                <c:pt idx="25">
                  <c:v>670.02500200000031</c:v>
                </c:pt>
                <c:pt idx="26">
                  <c:v>656.72866900000008</c:v>
                </c:pt>
                <c:pt idx="27">
                  <c:v>643.31985600000007</c:v>
                </c:pt>
                <c:pt idx="28">
                  <c:v>629.82232699999986</c:v>
                </c:pt>
                <c:pt idx="29">
                  <c:v>616.52323400000023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18.373301000000083</c:v>
                </c:pt>
                <c:pt idx="1">
                  <c:v>21.190845999999965</c:v>
                </c:pt>
                <c:pt idx="2">
                  <c:v>22.27516700000001</c:v>
                </c:pt>
                <c:pt idx="3">
                  <c:v>22.453997000000072</c:v>
                </c:pt>
                <c:pt idx="4">
                  <c:v>22.313730000000078</c:v>
                </c:pt>
                <c:pt idx="5">
                  <c:v>22.027299999999968</c:v>
                </c:pt>
                <c:pt idx="6">
                  <c:v>21.269248999999945</c:v>
                </c:pt>
                <c:pt idx="7">
                  <c:v>20.772995999999921</c:v>
                </c:pt>
                <c:pt idx="8">
                  <c:v>20.390605999999934</c:v>
                </c:pt>
                <c:pt idx="9">
                  <c:v>19.506703000000016</c:v>
                </c:pt>
                <c:pt idx="10">
                  <c:v>18.19099099999994</c:v>
                </c:pt>
                <c:pt idx="11">
                  <c:v>17.126211000000239</c:v>
                </c:pt>
                <c:pt idx="12">
                  <c:v>16.062931999999819</c:v>
                </c:pt>
                <c:pt idx="13">
                  <c:v>14.926194000000123</c:v>
                </c:pt>
                <c:pt idx="14">
                  <c:v>13.804702000000361</c:v>
                </c:pt>
                <c:pt idx="15">
                  <c:v>12.411587999999938</c:v>
                </c:pt>
                <c:pt idx="16">
                  <c:v>11.493015000000014</c:v>
                </c:pt>
                <c:pt idx="17">
                  <c:v>10.618419999999787</c:v>
                </c:pt>
                <c:pt idx="18">
                  <c:v>9.8445019999999204</c:v>
                </c:pt>
                <c:pt idx="19">
                  <c:v>8.582492000000002</c:v>
                </c:pt>
                <c:pt idx="20">
                  <c:v>7.3692449999998644</c:v>
                </c:pt>
                <c:pt idx="21">
                  <c:v>6.4623360000000503</c:v>
                </c:pt>
                <c:pt idx="22">
                  <c:v>5.7697570000000269</c:v>
                </c:pt>
                <c:pt idx="23">
                  <c:v>5.5260530000000472</c:v>
                </c:pt>
                <c:pt idx="24">
                  <c:v>5.116657000000032</c:v>
                </c:pt>
                <c:pt idx="25">
                  <c:v>4.6803730000001451</c:v>
                </c:pt>
                <c:pt idx="26">
                  <c:v>4.2577220000002853</c:v>
                </c:pt>
                <c:pt idx="27">
                  <c:v>3.6658499999998639</c:v>
                </c:pt>
                <c:pt idx="28">
                  <c:v>3.1522960000002058</c:v>
                </c:pt>
                <c:pt idx="29">
                  <c:v>2.6303109999998924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1478.0818019999997</c:v>
                </c:pt>
                <c:pt idx="1">
                  <c:v>1547.6741229999998</c:v>
                </c:pt>
                <c:pt idx="2">
                  <c:v>1573.9120970000004</c:v>
                </c:pt>
                <c:pt idx="3">
                  <c:v>1601.7130090000001</c:v>
                </c:pt>
                <c:pt idx="4">
                  <c:v>1413.1484259999997</c:v>
                </c:pt>
                <c:pt idx="5">
                  <c:v>1438.7952619999996</c:v>
                </c:pt>
                <c:pt idx="6">
                  <c:v>1461.7200859999994</c:v>
                </c:pt>
                <c:pt idx="7">
                  <c:v>1474.3612219999995</c:v>
                </c:pt>
                <c:pt idx="8">
                  <c:v>1482.9201469999998</c:v>
                </c:pt>
                <c:pt idx="9">
                  <c:v>1155.6534160000001</c:v>
                </c:pt>
                <c:pt idx="10">
                  <c:v>680.0802020000001</c:v>
                </c:pt>
                <c:pt idx="11">
                  <c:v>661.81412600000021</c:v>
                </c:pt>
                <c:pt idx="12">
                  <c:v>659.46333400000003</c:v>
                </c:pt>
                <c:pt idx="13">
                  <c:v>671.28641900000002</c:v>
                </c:pt>
                <c:pt idx="14">
                  <c:v>498.93892500000038</c:v>
                </c:pt>
                <c:pt idx="15">
                  <c:v>508.70741799999996</c:v>
                </c:pt>
                <c:pt idx="16">
                  <c:v>532.36142299999938</c:v>
                </c:pt>
                <c:pt idx="17">
                  <c:v>537.41482099999939</c:v>
                </c:pt>
                <c:pt idx="18">
                  <c:v>537.98248499999954</c:v>
                </c:pt>
                <c:pt idx="19">
                  <c:v>411.41100700000061</c:v>
                </c:pt>
                <c:pt idx="20">
                  <c:v>434.18962999999985</c:v>
                </c:pt>
                <c:pt idx="21">
                  <c:v>429.66106300000047</c:v>
                </c:pt>
                <c:pt idx="22">
                  <c:v>425.25690699999996</c:v>
                </c:pt>
                <c:pt idx="23">
                  <c:v>1612.9576080000006</c:v>
                </c:pt>
                <c:pt idx="24">
                  <c:v>1606.2029389999998</c:v>
                </c:pt>
                <c:pt idx="25">
                  <c:v>1765.4416700000002</c:v>
                </c:pt>
                <c:pt idx="26">
                  <c:v>1771.2952319999995</c:v>
                </c:pt>
                <c:pt idx="27">
                  <c:v>1771.7515369999992</c:v>
                </c:pt>
                <c:pt idx="28">
                  <c:v>1775.1435579999998</c:v>
                </c:pt>
                <c:pt idx="29">
                  <c:v>1774.4962809999997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2774.7573614999997</c:v>
                </c:pt>
                <c:pt idx="1">
                  <c:v>2594.3094034000001</c:v>
                </c:pt>
                <c:pt idx="2">
                  <c:v>2706.1527440999998</c:v>
                </c:pt>
                <c:pt idx="3">
                  <c:v>2840.8910180000003</c:v>
                </c:pt>
                <c:pt idx="4">
                  <c:v>2891.4690951000002</c:v>
                </c:pt>
                <c:pt idx="5">
                  <c:v>3074.2783227999998</c:v>
                </c:pt>
                <c:pt idx="6">
                  <c:v>2698.2974023000002</c:v>
                </c:pt>
                <c:pt idx="7">
                  <c:v>3209.5963800999998</c:v>
                </c:pt>
                <c:pt idx="8">
                  <c:v>3537.7368597999998</c:v>
                </c:pt>
                <c:pt idx="9">
                  <c:v>3179.7431683999998</c:v>
                </c:pt>
                <c:pt idx="10">
                  <c:v>3421.3379471999997</c:v>
                </c:pt>
                <c:pt idx="11">
                  <c:v>3741.9745730000004</c:v>
                </c:pt>
                <c:pt idx="12">
                  <c:v>3163.4263985000002</c:v>
                </c:pt>
                <c:pt idx="13">
                  <c:v>2569.6354735999998</c:v>
                </c:pt>
                <c:pt idx="14">
                  <c:v>2213.2888463999998</c:v>
                </c:pt>
                <c:pt idx="15">
                  <c:v>1504.9860065999999</c:v>
                </c:pt>
                <c:pt idx="16">
                  <c:v>1652.0456470000001</c:v>
                </c:pt>
                <c:pt idx="17">
                  <c:v>1415.1887499999998</c:v>
                </c:pt>
                <c:pt idx="18">
                  <c:v>1289.1773000000001</c:v>
                </c:pt>
                <c:pt idx="19">
                  <c:v>1221.7524740000001</c:v>
                </c:pt>
                <c:pt idx="20">
                  <c:v>1246.1893749999999</c:v>
                </c:pt>
                <c:pt idx="21">
                  <c:v>1102.670055</c:v>
                </c:pt>
                <c:pt idx="22">
                  <c:v>1096.8711329999999</c:v>
                </c:pt>
                <c:pt idx="23">
                  <c:v>1094.2820700000002</c:v>
                </c:pt>
                <c:pt idx="24">
                  <c:v>950.86501599999997</c:v>
                </c:pt>
                <c:pt idx="25">
                  <c:v>945.33618800000022</c:v>
                </c:pt>
                <c:pt idx="26">
                  <c:v>942.84582299999988</c:v>
                </c:pt>
                <c:pt idx="27">
                  <c:v>940.94420999999988</c:v>
                </c:pt>
                <c:pt idx="28">
                  <c:v>943.02870299999972</c:v>
                </c:pt>
                <c:pt idx="29">
                  <c:v>941.507519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5133.4252100000012</c:v>
                </c:pt>
                <c:pt idx="1">
                  <c:v>5005.2107100000012</c:v>
                </c:pt>
                <c:pt idx="2">
                  <c:v>5129.4855700000007</c:v>
                </c:pt>
                <c:pt idx="3">
                  <c:v>5267.4645</c:v>
                </c:pt>
                <c:pt idx="4">
                  <c:v>5535.1880499999988</c:v>
                </c:pt>
                <c:pt idx="5">
                  <c:v>5750.4066700000003</c:v>
                </c:pt>
                <c:pt idx="6">
                  <c:v>5349.4322299999985</c:v>
                </c:pt>
                <c:pt idx="7">
                  <c:v>5855.4760700000006</c:v>
                </c:pt>
                <c:pt idx="8">
                  <c:v>6138.3732199999995</c:v>
                </c:pt>
                <c:pt idx="9">
                  <c:v>5537.079389999999</c:v>
                </c:pt>
                <c:pt idx="10">
                  <c:v>5092.6402299999991</c:v>
                </c:pt>
                <c:pt idx="11">
                  <c:v>5331.1860600000018</c:v>
                </c:pt>
                <c:pt idx="12">
                  <c:v>4746.699099999998</c:v>
                </c:pt>
                <c:pt idx="13">
                  <c:v>4151.4038600000003</c:v>
                </c:pt>
                <c:pt idx="14">
                  <c:v>3795.6739800000014</c:v>
                </c:pt>
                <c:pt idx="15">
                  <c:v>2927.1451500000021</c:v>
                </c:pt>
                <c:pt idx="16">
                  <c:v>3101.0460999999996</c:v>
                </c:pt>
                <c:pt idx="17">
                  <c:v>2862.2630999999983</c:v>
                </c:pt>
                <c:pt idx="18">
                  <c:v>2733.8735299999989</c:v>
                </c:pt>
                <c:pt idx="19">
                  <c:v>1919.2012099999993</c:v>
                </c:pt>
                <c:pt idx="20">
                  <c:v>1787.1209899999994</c:v>
                </c:pt>
                <c:pt idx="21">
                  <c:v>1666.1776600000012</c:v>
                </c:pt>
                <c:pt idx="22">
                  <c:v>1654.9588500000009</c:v>
                </c:pt>
                <c:pt idx="23">
                  <c:v>1814.3873499999991</c:v>
                </c:pt>
                <c:pt idx="24">
                  <c:v>1671.2608700000001</c:v>
                </c:pt>
                <c:pt idx="25">
                  <c:v>1661.8145499999991</c:v>
                </c:pt>
                <c:pt idx="26">
                  <c:v>1654.4786599999989</c:v>
                </c:pt>
                <c:pt idx="27">
                  <c:v>1647.4180800000013</c:v>
                </c:pt>
                <c:pt idx="28">
                  <c:v>1644.3281099999986</c:v>
                </c:pt>
                <c:pt idx="29">
                  <c:v>1637.6983099999998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5.2283414000000334</c:v>
                </c:pt>
                <c:pt idx="1">
                  <c:v>6.0250652999999943</c:v>
                </c:pt>
                <c:pt idx="2">
                  <c:v>6.3829996000000051</c:v>
                </c:pt>
                <c:pt idx="3">
                  <c:v>6.4986250000000609</c:v>
                </c:pt>
                <c:pt idx="4">
                  <c:v>6.5281625999999733</c:v>
                </c:pt>
                <c:pt idx="5">
                  <c:v>6.5187564000000293</c:v>
                </c:pt>
                <c:pt idx="6">
                  <c:v>6.4442170000000942</c:v>
                </c:pt>
                <c:pt idx="7">
                  <c:v>6.439188100000024</c:v>
                </c:pt>
                <c:pt idx="8">
                  <c:v>6.4643545000000131</c:v>
                </c:pt>
                <c:pt idx="9">
                  <c:v>6.4169233000000077</c:v>
                </c:pt>
                <c:pt idx="10">
                  <c:v>23.1148144</c:v>
                </c:pt>
                <c:pt idx="11">
                  <c:v>23.549208399999998</c:v>
                </c:pt>
                <c:pt idx="12">
                  <c:v>23.618919999999889</c:v>
                </c:pt>
                <c:pt idx="13">
                  <c:v>23.625649500000009</c:v>
                </c:pt>
                <c:pt idx="14">
                  <c:v>23.593031999999994</c:v>
                </c:pt>
                <c:pt idx="15">
                  <c:v>23.513895300000058</c:v>
                </c:pt>
                <c:pt idx="16">
                  <c:v>23.527874299999894</c:v>
                </c:pt>
                <c:pt idx="17">
                  <c:v>23.55103459999998</c:v>
                </c:pt>
                <c:pt idx="18">
                  <c:v>23.569540899999993</c:v>
                </c:pt>
                <c:pt idx="19">
                  <c:v>23.429554400000029</c:v>
                </c:pt>
                <c:pt idx="20">
                  <c:v>22.967681999999968</c:v>
                </c:pt>
                <c:pt idx="21">
                  <c:v>22.874962699999969</c:v>
                </c:pt>
                <c:pt idx="22">
                  <c:v>22.813813700000082</c:v>
                </c:pt>
                <c:pt idx="23">
                  <c:v>22.838914700000032</c:v>
                </c:pt>
                <c:pt idx="24">
                  <c:v>31.307227399999988</c:v>
                </c:pt>
                <c:pt idx="25">
                  <c:v>1.7144422999999733</c:v>
                </c:pt>
                <c:pt idx="26">
                  <c:v>0.81991449999998167</c:v>
                </c:pt>
                <c:pt idx="27">
                  <c:v>0.55138320000003205</c:v>
                </c:pt>
                <c:pt idx="28">
                  <c:v>0.39157589999990705</c:v>
                </c:pt>
                <c:pt idx="29">
                  <c:v>0.25148779999994986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5428.9094360000008</c:v>
                </c:pt>
                <c:pt idx="1">
                  <c:v>5940.2801920000002</c:v>
                </c:pt>
                <c:pt idx="2">
                  <c:v>4345.1934620000002</c:v>
                </c:pt>
                <c:pt idx="3">
                  <c:v>2795.5787580000006</c:v>
                </c:pt>
                <c:pt idx="4">
                  <c:v>1308.6027079999999</c:v>
                </c:pt>
                <c:pt idx="5">
                  <c:v>1417.2110319999992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2288.0733761199999</c:v>
                </c:pt>
                <c:pt idx="1">
                  <c:v>2048.9827559599998</c:v>
                </c:pt>
                <c:pt idx="2">
                  <c:v>239.66991379999999</c:v>
                </c:pt>
                <c:pt idx="3">
                  <c:v>336.66184679999998</c:v>
                </c:pt>
                <c:pt idx="4">
                  <c:v>590.07914120000009</c:v>
                </c:pt>
                <c:pt idx="5">
                  <c:v>641.59671159999994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2028.9894474</c:v>
                </c:pt>
                <c:pt idx="1">
                  <c:v>2013.4059662</c:v>
                </c:pt>
                <c:pt idx="2">
                  <c:v>1378.6893703999999</c:v>
                </c:pt>
                <c:pt idx="3">
                  <c:v>841.21434699999986</c:v>
                </c:pt>
                <c:pt idx="4">
                  <c:v>482.37150760000003</c:v>
                </c:pt>
                <c:pt idx="5">
                  <c:v>399.86643239999989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2286.2595489999999</c:v>
                </c:pt>
                <c:pt idx="1">
                  <c:v>2657.0629346000005</c:v>
                </c:pt>
                <c:pt idx="2">
                  <c:v>2434.1432649999997</c:v>
                </c:pt>
                <c:pt idx="3">
                  <c:v>2540.7068251999999</c:v>
                </c:pt>
                <c:pt idx="4">
                  <c:v>2697.2220558000004</c:v>
                </c:pt>
                <c:pt idx="5">
                  <c:v>2584.7996145999996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661.56189019999988</c:v>
                </c:pt>
                <c:pt idx="1">
                  <c:v>689.91292559999988</c:v>
                </c:pt>
                <c:pt idx="2">
                  <c:v>816.62756139999988</c:v>
                </c:pt>
                <c:pt idx="3">
                  <c:v>1113.3490557999999</c:v>
                </c:pt>
                <c:pt idx="4">
                  <c:v>498.82924559999992</c:v>
                </c:pt>
                <c:pt idx="5">
                  <c:v>643.28381760000013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21.321408200000043</c:v>
                </c:pt>
                <c:pt idx="1">
                  <c:v>20.793370799999956</c:v>
                </c:pt>
                <c:pt idx="2">
                  <c:v>16.022206000000097</c:v>
                </c:pt>
                <c:pt idx="3">
                  <c:v>10.590003399999933</c:v>
                </c:pt>
                <c:pt idx="4">
                  <c:v>6.0488096000000038</c:v>
                </c:pt>
                <c:pt idx="5">
                  <c:v>3.6773104000000787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1522.9058914</c:v>
                </c:pt>
                <c:pt idx="1">
                  <c:v>1402.6900265999998</c:v>
                </c:pt>
                <c:pt idx="2">
                  <c:v>634.31660120000015</c:v>
                </c:pt>
                <c:pt idx="3">
                  <c:v>505.57543079999976</c:v>
                </c:pt>
                <c:pt idx="4">
                  <c:v>901.65362940000011</c:v>
                </c:pt>
                <c:pt idx="5">
                  <c:v>1771.6256555999996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2761.5159244200004</c:v>
                </c:pt>
                <c:pt idx="1">
                  <c:v>3139.93042668</c:v>
                </c:pt>
                <c:pt idx="2">
                  <c:v>3021.93264774</c:v>
                </c:pt>
                <c:pt idx="3">
                  <c:v>1416.6300355200001</c:v>
                </c:pt>
                <c:pt idx="4">
                  <c:v>1098.1755298</c:v>
                </c:pt>
                <c:pt idx="5">
                  <c:v>942.7324885999999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5214.1548080000011</c:v>
                </c:pt>
                <c:pt idx="1">
                  <c:v>5726.1535160000003</c:v>
                </c:pt>
                <c:pt idx="2">
                  <c:v>4623.5206459999999</c:v>
                </c:pt>
                <c:pt idx="3">
                  <c:v>2708.7058179999995</c:v>
                </c:pt>
                <c:pt idx="4">
                  <c:v>1718.781144</c:v>
                </c:pt>
                <c:pt idx="5">
                  <c:v>1649.1475419999995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6.1326387800000131</c:v>
                </c:pt>
                <c:pt idx="1">
                  <c:v>6.4566878600000335</c:v>
                </c:pt>
                <c:pt idx="2">
                  <c:v>23.500324859999978</c:v>
                </c:pt>
                <c:pt idx="3">
                  <c:v>23.518379899999992</c:v>
                </c:pt>
                <c:pt idx="4">
                  <c:v>24.560520100000009</c:v>
                </c:pt>
                <c:pt idx="5">
                  <c:v>0.74576073999996884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5684.594814</c:v>
                </c:pt>
                <c:pt idx="1">
                  <c:v>3570.3861100000004</c:v>
                </c:pt>
                <c:pt idx="2">
                  <c:v>1362.9068699999996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2168.5280660399999</c:v>
                </c:pt>
                <c:pt idx="1">
                  <c:v>288.16588029999997</c:v>
                </c:pt>
                <c:pt idx="2">
                  <c:v>615.83792640000001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2021.1977068000001</c:v>
                </c:pt>
                <c:pt idx="1">
                  <c:v>1109.9518586999998</c:v>
                </c:pt>
                <c:pt idx="2">
                  <c:v>441.11896999999999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2471.6612418000004</c:v>
                </c:pt>
                <c:pt idx="1">
                  <c:v>2487.4250450999998</c:v>
                </c:pt>
                <c:pt idx="2">
                  <c:v>2641.0108351999997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675.73740789999988</c:v>
                </c:pt>
                <c:pt idx="1">
                  <c:v>964.98830859999987</c:v>
                </c:pt>
                <c:pt idx="2">
                  <c:v>571.05653159999997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21.057389499999999</c:v>
                </c:pt>
                <c:pt idx="1">
                  <c:v>13.306104700000015</c:v>
                </c:pt>
                <c:pt idx="2">
                  <c:v>4.8630600000000417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1462.797959</c:v>
                </c:pt>
                <c:pt idx="1">
                  <c:v>569.94601599999999</c:v>
                </c:pt>
                <c:pt idx="2">
                  <c:v>1336.6396424999998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2950.7231755500002</c:v>
                </c:pt>
                <c:pt idx="1">
                  <c:v>2219.28134163</c:v>
                </c:pt>
                <c:pt idx="2">
                  <c:v>1020.4540092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5470.1541620000007</c:v>
                </c:pt>
                <c:pt idx="1">
                  <c:v>3666.1132319999997</c:v>
                </c:pt>
                <c:pt idx="2">
                  <c:v>1683.9643429999996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6.2946633200000228</c:v>
                </c:pt>
                <c:pt idx="1">
                  <c:v>23.509352379999985</c:v>
                </c:pt>
                <c:pt idx="2">
                  <c:v>12.653140419999989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5154.4400300000016</c:v>
                </c:pt>
                <c:pt idx="1">
                  <c:v>5327.327360000003</c:v>
                </c:pt>
                <c:pt idx="2">
                  <c:v>5377.5742400000017</c:v>
                </c:pt>
                <c:pt idx="3">
                  <c:v>5405.4141399999971</c:v>
                </c:pt>
                <c:pt idx="4">
                  <c:v>5879.7914100000016</c:v>
                </c:pt>
                <c:pt idx="5">
                  <c:v>6029.7649099999981</c:v>
                </c:pt>
                <c:pt idx="6">
                  <c:v>6070.5604000000021</c:v>
                </c:pt>
                <c:pt idx="7">
                  <c:v>6118.3634099999981</c:v>
                </c:pt>
                <c:pt idx="8">
                  <c:v>6175.5397899999989</c:v>
                </c:pt>
                <c:pt idx="9">
                  <c:v>5307.1724500000018</c:v>
                </c:pt>
                <c:pt idx="10">
                  <c:v>4448.9695900000006</c:v>
                </c:pt>
                <c:pt idx="11">
                  <c:v>4504.6334800000004</c:v>
                </c:pt>
                <c:pt idx="12">
                  <c:v>4590.0243699999992</c:v>
                </c:pt>
                <c:pt idx="13">
                  <c:v>4684.45838</c:v>
                </c:pt>
                <c:pt idx="14">
                  <c:v>3497.8814899999998</c:v>
                </c:pt>
                <c:pt idx="15">
                  <c:v>2941.856319999999</c:v>
                </c:pt>
                <c:pt idx="16">
                  <c:v>3017.2988299999997</c:v>
                </c:pt>
                <c:pt idx="17">
                  <c:v>3103.7763799999993</c:v>
                </c:pt>
                <c:pt idx="18">
                  <c:v>3185.0413000000008</c:v>
                </c:pt>
                <c:pt idx="19">
                  <c:v>1729.9209600000031</c:v>
                </c:pt>
                <c:pt idx="20">
                  <c:v>1239.6787699999986</c:v>
                </c:pt>
                <c:pt idx="21">
                  <c:v>1271.4430100000027</c:v>
                </c:pt>
                <c:pt idx="22">
                  <c:v>1310.3245800000004</c:v>
                </c:pt>
                <c:pt idx="23">
                  <c:v>1346.7318899999991</c:v>
                </c:pt>
                <c:pt idx="24">
                  <c:v>1374.8352899999991</c:v>
                </c:pt>
                <c:pt idx="25">
                  <c:v>1395.7488899999989</c:v>
                </c:pt>
                <c:pt idx="26">
                  <c:v>1410.5276599999997</c:v>
                </c:pt>
                <c:pt idx="27">
                  <c:v>1420.798609999998</c:v>
                </c:pt>
                <c:pt idx="28">
                  <c:v>1427.4907800000001</c:v>
                </c:pt>
                <c:pt idx="29">
                  <c:v>1431.4892199999995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2198.9794486000001</c:v>
                </c:pt>
                <c:pt idx="1">
                  <c:v>2292.1964309</c:v>
                </c:pt>
                <c:pt idx="2">
                  <c:v>2311.9900281999999</c:v>
                </c:pt>
                <c:pt idx="3">
                  <c:v>2317.3648385000001</c:v>
                </c:pt>
                <c:pt idx="4">
                  <c:v>2319.8361344</c:v>
                </c:pt>
                <c:pt idx="5">
                  <c:v>2321.7383073999999</c:v>
                </c:pt>
                <c:pt idx="6">
                  <c:v>2160.4430633000002</c:v>
                </c:pt>
                <c:pt idx="7">
                  <c:v>2157.7734691999999</c:v>
                </c:pt>
                <c:pt idx="8">
                  <c:v>1806.7101829000003</c:v>
                </c:pt>
                <c:pt idx="9">
                  <c:v>1798.2487570000001</c:v>
                </c:pt>
                <c:pt idx="10">
                  <c:v>606.44495100000006</c:v>
                </c:pt>
                <c:pt idx="11">
                  <c:v>160.08616699999993</c:v>
                </c:pt>
                <c:pt idx="12">
                  <c:v>145.90807900000004</c:v>
                </c:pt>
                <c:pt idx="13">
                  <c:v>143.26768300000003</c:v>
                </c:pt>
                <c:pt idx="14">
                  <c:v>142.64268899999979</c:v>
                </c:pt>
                <c:pt idx="15">
                  <c:v>142.31239000000005</c:v>
                </c:pt>
                <c:pt idx="16">
                  <c:v>379.95576199999982</c:v>
                </c:pt>
                <c:pt idx="17">
                  <c:v>386.5598779999998</c:v>
                </c:pt>
                <c:pt idx="18">
                  <c:v>387.42886700000008</c:v>
                </c:pt>
                <c:pt idx="19">
                  <c:v>387.05233700000008</c:v>
                </c:pt>
                <c:pt idx="20">
                  <c:v>386.56547599999999</c:v>
                </c:pt>
                <c:pt idx="21">
                  <c:v>635.82522699999981</c:v>
                </c:pt>
                <c:pt idx="22">
                  <c:v>642.16820299999995</c:v>
                </c:pt>
                <c:pt idx="23">
                  <c:v>643.02993300000003</c:v>
                </c:pt>
                <c:pt idx="24">
                  <c:v>642.80686700000001</c:v>
                </c:pt>
                <c:pt idx="25">
                  <c:v>642.41992000000005</c:v>
                </c:pt>
                <c:pt idx="26">
                  <c:v>642.03305299999988</c:v>
                </c:pt>
                <c:pt idx="27">
                  <c:v>641.57484299999987</c:v>
                </c:pt>
                <c:pt idx="28">
                  <c:v>641.16126299999996</c:v>
                </c:pt>
                <c:pt idx="29">
                  <c:v>640.79447899999991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1950.639347</c:v>
                </c:pt>
                <c:pt idx="1">
                  <c:v>2019.1493290000001</c:v>
                </c:pt>
                <c:pt idx="2">
                  <c:v>2025.348465</c:v>
                </c:pt>
                <c:pt idx="3">
                  <c:v>2017.3972020000001</c:v>
                </c:pt>
                <c:pt idx="4">
                  <c:v>2132.4128940000001</c:v>
                </c:pt>
                <c:pt idx="5">
                  <c:v>2119.1083769999996</c:v>
                </c:pt>
                <c:pt idx="6">
                  <c:v>2086.8651639999998</c:v>
                </c:pt>
                <c:pt idx="7">
                  <c:v>2060.8335319999996</c:v>
                </c:pt>
                <c:pt idx="8">
                  <c:v>2007.7431319999998</c:v>
                </c:pt>
                <c:pt idx="9">
                  <c:v>1792.4796259999998</c:v>
                </c:pt>
                <c:pt idx="10">
                  <c:v>1567.1326460000002</c:v>
                </c:pt>
                <c:pt idx="11">
                  <c:v>1482.73678</c:v>
                </c:pt>
                <c:pt idx="12">
                  <c:v>1427.481824</c:v>
                </c:pt>
                <c:pt idx="13">
                  <c:v>1370.2378229999999</c:v>
                </c:pt>
                <c:pt idx="14">
                  <c:v>1045.8577790000002</c:v>
                </c:pt>
                <c:pt idx="15">
                  <c:v>979.43574999999987</c:v>
                </c:pt>
                <c:pt idx="16">
                  <c:v>937.83063100000004</c:v>
                </c:pt>
                <c:pt idx="17">
                  <c:v>883.72727199999986</c:v>
                </c:pt>
                <c:pt idx="18">
                  <c:v>833.86632600000007</c:v>
                </c:pt>
                <c:pt idx="19">
                  <c:v>571.21175599999992</c:v>
                </c:pt>
                <c:pt idx="20">
                  <c:v>526.00534599999992</c:v>
                </c:pt>
                <c:pt idx="21">
                  <c:v>509.23128499999984</c:v>
                </c:pt>
                <c:pt idx="22">
                  <c:v>481.04823600000009</c:v>
                </c:pt>
                <c:pt idx="23">
                  <c:v>457.55289300000004</c:v>
                </c:pt>
                <c:pt idx="24">
                  <c:v>438.01977800000009</c:v>
                </c:pt>
                <c:pt idx="25">
                  <c:v>421.83391300000017</c:v>
                </c:pt>
                <c:pt idx="26">
                  <c:v>408.68622299999993</c:v>
                </c:pt>
                <c:pt idx="27">
                  <c:v>397.83105999999975</c:v>
                </c:pt>
                <c:pt idx="28">
                  <c:v>389.05481999999984</c:v>
                </c:pt>
                <c:pt idx="29">
                  <c:v>381.92614599999979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2118.6277500000006</c:v>
                </c:pt>
                <c:pt idx="1">
                  <c:v>2222.2608840000003</c:v>
                </c:pt>
                <c:pt idx="2">
                  <c:v>2265.0750099999996</c:v>
                </c:pt>
                <c:pt idx="3">
                  <c:v>2294.041886</c:v>
                </c:pt>
                <c:pt idx="4">
                  <c:v>2531.2922150000004</c:v>
                </c:pt>
                <c:pt idx="5">
                  <c:v>2562.9992810000003</c:v>
                </c:pt>
                <c:pt idx="6">
                  <c:v>2588.8100320000003</c:v>
                </c:pt>
                <c:pt idx="7">
                  <c:v>2654.1914290000004</c:v>
                </c:pt>
                <c:pt idx="8">
                  <c:v>2590.0002110000005</c:v>
                </c:pt>
                <c:pt idx="9">
                  <c:v>2889.3137200000001</c:v>
                </c:pt>
                <c:pt idx="10">
                  <c:v>2421.4479149999997</c:v>
                </c:pt>
                <c:pt idx="11">
                  <c:v>2410.3438630000001</c:v>
                </c:pt>
                <c:pt idx="12">
                  <c:v>2409.4795910000003</c:v>
                </c:pt>
                <c:pt idx="13">
                  <c:v>2410.2981570000002</c:v>
                </c:pt>
                <c:pt idx="14">
                  <c:v>2519.1467990000001</c:v>
                </c:pt>
                <c:pt idx="15">
                  <c:v>2522.7415609999998</c:v>
                </c:pt>
                <c:pt idx="16">
                  <c:v>2524.0808119999992</c:v>
                </c:pt>
                <c:pt idx="17">
                  <c:v>2484.6893499999996</c:v>
                </c:pt>
                <c:pt idx="18">
                  <c:v>2483.3029130000004</c:v>
                </c:pt>
                <c:pt idx="19">
                  <c:v>2688.7194899999995</c:v>
                </c:pt>
                <c:pt idx="20">
                  <c:v>2692.0295759999999</c:v>
                </c:pt>
                <c:pt idx="21">
                  <c:v>2691.5640630000007</c:v>
                </c:pt>
                <c:pt idx="22">
                  <c:v>2690.127958</c:v>
                </c:pt>
                <c:pt idx="23">
                  <c:v>2688.8773390000006</c:v>
                </c:pt>
                <c:pt idx="24">
                  <c:v>2723.5113430000001</c:v>
                </c:pt>
                <c:pt idx="25">
                  <c:v>2599.9528870000004</c:v>
                </c:pt>
                <c:pt idx="26">
                  <c:v>2590.7660530000003</c:v>
                </c:pt>
                <c:pt idx="27">
                  <c:v>2584.0961860000007</c:v>
                </c:pt>
                <c:pt idx="28">
                  <c:v>2577.8228609999987</c:v>
                </c:pt>
                <c:pt idx="29">
                  <c:v>2571.3600859999997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649.14863700000024</c:v>
                </c:pt>
                <c:pt idx="1">
                  <c:v>653.88980399999946</c:v>
                </c:pt>
                <c:pt idx="2">
                  <c:v>632.22369799999979</c:v>
                </c:pt>
                <c:pt idx="3">
                  <c:v>615.63192299999992</c:v>
                </c:pt>
                <c:pt idx="4">
                  <c:v>756.91538899999978</c:v>
                </c:pt>
                <c:pt idx="5">
                  <c:v>742.20092099999965</c:v>
                </c:pt>
                <c:pt idx="6">
                  <c:v>689.17850300000009</c:v>
                </c:pt>
                <c:pt idx="7">
                  <c:v>654.5156079999997</c:v>
                </c:pt>
                <c:pt idx="8">
                  <c:v>613.14966600000025</c:v>
                </c:pt>
                <c:pt idx="9">
                  <c:v>750.51992999999948</c:v>
                </c:pt>
                <c:pt idx="10">
                  <c:v>791.79482800000005</c:v>
                </c:pt>
                <c:pt idx="11">
                  <c:v>687.90865900000063</c:v>
                </c:pt>
                <c:pt idx="12">
                  <c:v>670.87704799999938</c:v>
                </c:pt>
                <c:pt idx="13">
                  <c:v>655.16518099999939</c:v>
                </c:pt>
                <c:pt idx="14">
                  <c:v>1277.3920909999997</c:v>
                </c:pt>
                <c:pt idx="15">
                  <c:v>1276.3736779999999</c:v>
                </c:pt>
                <c:pt idx="16">
                  <c:v>1313.9711410000009</c:v>
                </c:pt>
                <c:pt idx="17">
                  <c:v>1300.5740420000002</c:v>
                </c:pt>
                <c:pt idx="18">
                  <c:v>1286.0706089999994</c:v>
                </c:pt>
                <c:pt idx="19">
                  <c:v>389.75580899999932</c:v>
                </c:pt>
                <c:pt idx="20">
                  <c:v>355.47766500000034</c:v>
                </c:pt>
                <c:pt idx="21">
                  <c:v>390.97972600000048</c:v>
                </c:pt>
                <c:pt idx="22">
                  <c:v>377.66888399999971</c:v>
                </c:pt>
                <c:pt idx="23">
                  <c:v>687.87878399999954</c:v>
                </c:pt>
                <c:pt idx="24">
                  <c:v>682.14116899999954</c:v>
                </c:pt>
                <c:pt idx="25">
                  <c:v>670.02500200000031</c:v>
                </c:pt>
                <c:pt idx="26">
                  <c:v>656.72866900000008</c:v>
                </c:pt>
                <c:pt idx="27">
                  <c:v>643.31985600000007</c:v>
                </c:pt>
                <c:pt idx="28">
                  <c:v>629.82232699999986</c:v>
                </c:pt>
                <c:pt idx="29">
                  <c:v>616.52323400000023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18.373301000000083</c:v>
                </c:pt>
                <c:pt idx="1">
                  <c:v>21.190845999999965</c:v>
                </c:pt>
                <c:pt idx="2">
                  <c:v>22.27516700000001</c:v>
                </c:pt>
                <c:pt idx="3">
                  <c:v>22.453997000000072</c:v>
                </c:pt>
                <c:pt idx="4">
                  <c:v>22.313730000000078</c:v>
                </c:pt>
                <c:pt idx="5">
                  <c:v>22.027299999999968</c:v>
                </c:pt>
                <c:pt idx="6">
                  <c:v>21.269248999999945</c:v>
                </c:pt>
                <c:pt idx="7">
                  <c:v>20.772995999999921</c:v>
                </c:pt>
                <c:pt idx="8">
                  <c:v>20.390605999999934</c:v>
                </c:pt>
                <c:pt idx="9">
                  <c:v>19.506703000000016</c:v>
                </c:pt>
                <c:pt idx="10">
                  <c:v>18.19099099999994</c:v>
                </c:pt>
                <c:pt idx="11">
                  <c:v>17.126211000000239</c:v>
                </c:pt>
                <c:pt idx="12">
                  <c:v>16.062931999999819</c:v>
                </c:pt>
                <c:pt idx="13">
                  <c:v>14.926194000000123</c:v>
                </c:pt>
                <c:pt idx="14">
                  <c:v>13.804702000000361</c:v>
                </c:pt>
                <c:pt idx="15">
                  <c:v>12.411587999999938</c:v>
                </c:pt>
                <c:pt idx="16">
                  <c:v>11.493015000000014</c:v>
                </c:pt>
                <c:pt idx="17">
                  <c:v>10.618419999999787</c:v>
                </c:pt>
                <c:pt idx="18">
                  <c:v>9.8445019999999204</c:v>
                </c:pt>
                <c:pt idx="19">
                  <c:v>8.582492000000002</c:v>
                </c:pt>
                <c:pt idx="20">
                  <c:v>7.3692449999998644</c:v>
                </c:pt>
                <c:pt idx="21">
                  <c:v>6.4623360000000503</c:v>
                </c:pt>
                <c:pt idx="22">
                  <c:v>5.7697570000000269</c:v>
                </c:pt>
                <c:pt idx="23">
                  <c:v>5.5260530000000472</c:v>
                </c:pt>
                <c:pt idx="24">
                  <c:v>5.116657000000032</c:v>
                </c:pt>
                <c:pt idx="25">
                  <c:v>4.6803730000001451</c:v>
                </c:pt>
                <c:pt idx="26">
                  <c:v>4.2577220000002853</c:v>
                </c:pt>
                <c:pt idx="27">
                  <c:v>3.6658499999998639</c:v>
                </c:pt>
                <c:pt idx="28">
                  <c:v>3.1522960000002058</c:v>
                </c:pt>
                <c:pt idx="29">
                  <c:v>2.6303109999998924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9391.4927148999996</c:v>
                </c:pt>
                <c:pt idx="1">
                  <c:v>9153.2193017000009</c:v>
                </c:pt>
                <c:pt idx="2">
                  <c:v>9415.9334107000013</c:v>
                </c:pt>
                <c:pt idx="3">
                  <c:v>9716.5671519999996</c:v>
                </c:pt>
                <c:pt idx="4">
                  <c:v>9846.3337336999975</c:v>
                </c:pt>
                <c:pt idx="5">
                  <c:v>10269.999011200001</c:v>
                </c:pt>
                <c:pt idx="6">
                  <c:v>9515.8939352999987</c:v>
                </c:pt>
                <c:pt idx="7">
                  <c:v>10545.872860199999</c:v>
                </c:pt>
                <c:pt idx="8">
                  <c:v>11165.494581299999</c:v>
                </c:pt>
                <c:pt idx="9">
                  <c:v>9878.8928976999978</c:v>
                </c:pt>
                <c:pt idx="10">
                  <c:v>9217.1731935999996</c:v>
                </c:pt>
                <c:pt idx="11">
                  <c:v>9758.5239674000022</c:v>
                </c:pt>
                <c:pt idx="12">
                  <c:v>8593.2077524999986</c:v>
                </c:pt>
                <c:pt idx="13">
                  <c:v>7415.9514020999995</c:v>
                </c:pt>
                <c:pt idx="14">
                  <c:v>6531.4947834000013</c:v>
                </c:pt>
                <c:pt idx="15">
                  <c:v>4964.3524699000027</c:v>
                </c:pt>
                <c:pt idx="16">
                  <c:v>5308.9810442999988</c:v>
                </c:pt>
                <c:pt idx="17">
                  <c:v>4838.417705599998</c:v>
                </c:pt>
                <c:pt idx="18">
                  <c:v>4584.6028558999988</c:v>
                </c:pt>
                <c:pt idx="19">
                  <c:v>3575.7942453999999</c:v>
                </c:pt>
                <c:pt idx="20">
                  <c:v>3490.4676769999992</c:v>
                </c:pt>
                <c:pt idx="21">
                  <c:v>3221.3837407000019</c:v>
                </c:pt>
                <c:pt idx="22">
                  <c:v>3199.9007037000006</c:v>
                </c:pt>
                <c:pt idx="23">
                  <c:v>4544.4659426999997</c:v>
                </c:pt>
                <c:pt idx="24">
                  <c:v>4259.6360523999992</c:v>
                </c:pt>
                <c:pt idx="25">
                  <c:v>4374.3068502999995</c:v>
                </c:pt>
                <c:pt idx="26">
                  <c:v>4369.4396294999979</c:v>
                </c:pt>
                <c:pt idx="27">
                  <c:v>4360.6652101999998</c:v>
                </c:pt>
                <c:pt idx="28">
                  <c:v>4362.8919468999984</c:v>
                </c:pt>
                <c:pt idx="29">
                  <c:v>4353.9535977999994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21481.701228500002</c:v>
                </c:pt>
                <c:pt idx="1">
                  <c:v>21689.233955599997</c:v>
                </c:pt>
                <c:pt idx="2">
                  <c:v>22050.4200189</c:v>
                </c:pt>
                <c:pt idx="3">
                  <c:v>22388.871138499999</c:v>
                </c:pt>
                <c:pt idx="4">
                  <c:v>23488.895506100002</c:v>
                </c:pt>
                <c:pt idx="5">
                  <c:v>24067.838107599997</c:v>
                </c:pt>
                <c:pt idx="6">
                  <c:v>23133.020346600002</c:v>
                </c:pt>
                <c:pt idx="7">
                  <c:v>24212.323304399997</c:v>
                </c:pt>
                <c:pt idx="8">
                  <c:v>24379.028169199999</c:v>
                </c:pt>
                <c:pt idx="9">
                  <c:v>22436.134083699999</c:v>
                </c:pt>
                <c:pt idx="10">
                  <c:v>19071.154114599998</c:v>
                </c:pt>
                <c:pt idx="11">
                  <c:v>19021.359127399999</c:v>
                </c:pt>
                <c:pt idx="12">
                  <c:v>17853.041596499996</c:v>
                </c:pt>
                <c:pt idx="13">
                  <c:v>16694.304820100002</c:v>
                </c:pt>
                <c:pt idx="14">
                  <c:v>15028.220333400002</c:v>
                </c:pt>
                <c:pt idx="15">
                  <c:v>12839.483756900001</c:v>
                </c:pt>
                <c:pt idx="16">
                  <c:v>13493.611235299999</c:v>
                </c:pt>
                <c:pt idx="17">
                  <c:v>13008.363047599994</c:v>
                </c:pt>
                <c:pt idx="18">
                  <c:v>12770.157372899999</c:v>
                </c:pt>
                <c:pt idx="19">
                  <c:v>9351.0370894000025</c:v>
                </c:pt>
                <c:pt idx="20">
                  <c:v>8697.5937549999981</c:v>
                </c:pt>
                <c:pt idx="21">
                  <c:v>8726.8893877000046</c:v>
                </c:pt>
                <c:pt idx="22">
                  <c:v>8707.008321700001</c:v>
                </c:pt>
                <c:pt idx="23">
                  <c:v>10374.062834699998</c:v>
                </c:pt>
                <c:pt idx="24">
                  <c:v>10126.0671564</c:v>
                </c:pt>
                <c:pt idx="25">
                  <c:v>10108.967835299998</c:v>
                </c:pt>
                <c:pt idx="26">
                  <c:v>10082.439009499998</c:v>
                </c:pt>
                <c:pt idx="27">
                  <c:v>10051.9516152</c:v>
                </c:pt>
                <c:pt idx="28">
                  <c:v>10031.396293899996</c:v>
                </c:pt>
                <c:pt idx="29">
                  <c:v>9998.6770737999996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0.33102377484101753</c:v>
                </c:pt>
                <c:pt idx="1">
                  <c:v>0.54682885913876889</c:v>
                </c:pt>
                <c:pt idx="2">
                  <c:v>0.44498805899852983</c:v>
                </c:pt>
                <c:pt idx="3">
                  <c:v>0.25856675770979076</c:v>
                </c:pt>
                <c:pt idx="4">
                  <c:v>0.11783801262046971</c:v>
                </c:pt>
                <c:pt idx="5">
                  <c:v>8.6097070228219705E-2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0.92827690530861884</c:v>
                </c:pt>
                <c:pt idx="1">
                  <c:v>0.93625319364642912</c:v>
                </c:pt>
                <c:pt idx="2">
                  <c:v>0.66072532058940703</c:v>
                </c:pt>
                <c:pt idx="3">
                  <c:v>0.44352648340325318</c:v>
                </c:pt>
                <c:pt idx="4">
                  <c:v>0.31498674480342448</c:v>
                </c:pt>
                <c:pt idx="5">
                  <c:v>0.30925944205167416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-0.28807669882681419</c:v>
                </c:pt>
                <c:pt idx="1">
                  <c:v>-0.48139070419608015</c:v>
                </c:pt>
                <c:pt idx="2">
                  <c:v>-0.47839589093951274</c:v>
                </c:pt>
                <c:pt idx="3">
                  <c:v>-0.36116599127754573</c:v>
                </c:pt>
                <c:pt idx="4">
                  <c:v>-0.22626383121141119</c:v>
                </c:pt>
                <c:pt idx="5">
                  <c:v>-0.15748562035943578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0.97122398182931224</c:v>
                </c:pt>
                <c:pt idx="1">
                  <c:v>1.0016913384033721</c:v>
                </c:pt>
                <c:pt idx="2">
                  <c:v>0.62731749383657665</c:v>
                </c:pt>
                <c:pt idx="3">
                  <c:v>0.34092726474538537</c:v>
                </c:pt>
                <c:pt idx="4">
                  <c:v>0.20656092494628631</c:v>
                </c:pt>
                <c:pt idx="5">
                  <c:v>0.23787089014556173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5428.9094360000008</c:v>
                </c:pt>
                <c:pt idx="1">
                  <c:v>5940.2801920000002</c:v>
                </c:pt>
                <c:pt idx="2">
                  <c:v>4345.1934620000002</c:v>
                </c:pt>
                <c:pt idx="3">
                  <c:v>2795.5787580000006</c:v>
                </c:pt>
                <c:pt idx="4">
                  <c:v>1308.6027079999999</c:v>
                </c:pt>
                <c:pt idx="5">
                  <c:v>1417.2110319999992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2288.0733761199999</c:v>
                </c:pt>
                <c:pt idx="1">
                  <c:v>2048.9827559599998</c:v>
                </c:pt>
                <c:pt idx="2">
                  <c:v>239.66991379999999</c:v>
                </c:pt>
                <c:pt idx="3">
                  <c:v>336.66184679999998</c:v>
                </c:pt>
                <c:pt idx="4">
                  <c:v>590.07914120000009</c:v>
                </c:pt>
                <c:pt idx="5">
                  <c:v>641.59671159999994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2028.9894474</c:v>
                </c:pt>
                <c:pt idx="1">
                  <c:v>2013.4059662</c:v>
                </c:pt>
                <c:pt idx="2">
                  <c:v>1378.6893703999999</c:v>
                </c:pt>
                <c:pt idx="3">
                  <c:v>841.21434699999986</c:v>
                </c:pt>
                <c:pt idx="4">
                  <c:v>482.37150760000003</c:v>
                </c:pt>
                <c:pt idx="5">
                  <c:v>399.86643239999989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2286.2595489999999</c:v>
                </c:pt>
                <c:pt idx="1">
                  <c:v>2657.0629346000005</c:v>
                </c:pt>
                <c:pt idx="2">
                  <c:v>2434.1432649999997</c:v>
                </c:pt>
                <c:pt idx="3">
                  <c:v>2540.7068251999999</c:v>
                </c:pt>
                <c:pt idx="4">
                  <c:v>2697.2220558000004</c:v>
                </c:pt>
                <c:pt idx="5">
                  <c:v>2584.7996145999996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661.56189019999988</c:v>
                </c:pt>
                <c:pt idx="1">
                  <c:v>689.91292559999988</c:v>
                </c:pt>
                <c:pt idx="2">
                  <c:v>816.62756139999988</c:v>
                </c:pt>
                <c:pt idx="3">
                  <c:v>1113.3490557999999</c:v>
                </c:pt>
                <c:pt idx="4">
                  <c:v>498.82924559999992</c:v>
                </c:pt>
                <c:pt idx="5">
                  <c:v>643.28381760000013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21.321408200000043</c:v>
                </c:pt>
                <c:pt idx="1">
                  <c:v>20.793370799999956</c:v>
                </c:pt>
                <c:pt idx="2">
                  <c:v>16.022206000000097</c:v>
                </c:pt>
                <c:pt idx="3">
                  <c:v>10.590003399999933</c:v>
                </c:pt>
                <c:pt idx="4">
                  <c:v>6.0488096000000038</c:v>
                </c:pt>
                <c:pt idx="5">
                  <c:v>3.6773104000000787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9504.7092625999994</c:v>
                </c:pt>
                <c:pt idx="1">
                  <c:v>10275.23065714</c:v>
                </c:pt>
                <c:pt idx="2">
                  <c:v>8303.2702198000006</c:v>
                </c:pt>
                <c:pt idx="3">
                  <c:v>4654.4296642200006</c:v>
                </c:pt>
                <c:pt idx="4">
                  <c:v>3743.1708232999999</c:v>
                </c:pt>
                <c:pt idx="5">
                  <c:v>4364.2514469399994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22219.82436952</c:v>
                </c:pt>
                <c:pt idx="1">
                  <c:v>23645.668802299999</c:v>
                </c:pt>
                <c:pt idx="2">
                  <c:v>17533.615998400004</c:v>
                </c:pt>
                <c:pt idx="3">
                  <c:v>12292.53050042</c:v>
                </c:pt>
                <c:pt idx="4">
                  <c:v>9326.3242910999998</c:v>
                </c:pt>
                <c:pt idx="5">
                  <c:v>10054.686365539997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5684.594814</c:v>
                </c:pt>
                <c:pt idx="1">
                  <c:v>3570.3861100000004</c:v>
                </c:pt>
                <c:pt idx="2">
                  <c:v>1362.9068699999996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2168.5280660399999</c:v>
                </c:pt>
                <c:pt idx="1">
                  <c:v>288.16588029999997</c:v>
                </c:pt>
                <c:pt idx="2">
                  <c:v>615.83792640000001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2021.1977068000001</c:v>
                </c:pt>
                <c:pt idx="1">
                  <c:v>1109.9518586999998</c:v>
                </c:pt>
                <c:pt idx="2">
                  <c:v>441.11896999999999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2471.6612418000004</c:v>
                </c:pt>
                <c:pt idx="1">
                  <c:v>2487.4250450999998</c:v>
                </c:pt>
                <c:pt idx="2">
                  <c:v>2641.0108351999997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675.73740789999988</c:v>
                </c:pt>
                <c:pt idx="1">
                  <c:v>964.98830859999987</c:v>
                </c:pt>
                <c:pt idx="2">
                  <c:v>571.05653159999997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21.057389499999999</c:v>
                </c:pt>
                <c:pt idx="1">
                  <c:v>13.306104700000015</c:v>
                </c:pt>
                <c:pt idx="2">
                  <c:v>4.8630600000000417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9889.969959869999</c:v>
                </c:pt>
                <c:pt idx="1">
                  <c:v>6478.8499420100006</c:v>
                </c:pt>
                <c:pt idx="2">
                  <c:v>4053.7111351199997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22932.746585909998</c:v>
                </c:pt>
                <c:pt idx="1">
                  <c:v>14913.073249410001</c:v>
                </c:pt>
                <c:pt idx="2">
                  <c:v>9690.5053283199995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5836.9941899999903</c:v>
                </c:pt>
                <c:pt idx="1">
                  <c:v>8194.4722500000644</c:v>
                </c:pt>
                <c:pt idx="2">
                  <c:v>9449.7931999999637</c:v>
                </c:pt>
                <c:pt idx="3">
                  <c:v>10068.529409999857</c:v>
                </c:pt>
                <c:pt idx="4">
                  <c:v>10473.141909999969</c:v>
                </c:pt>
                <c:pt idx="5">
                  <c:v>10558.678049999988</c:v>
                </c:pt>
                <c:pt idx="6">
                  <c:v>10069.977780000168</c:v>
                </c:pt>
                <c:pt idx="7">
                  <c:v>9931.4974799999618</c:v>
                </c:pt>
                <c:pt idx="8">
                  <c:v>9644.3348699998605</c:v>
                </c:pt>
                <c:pt idx="9">
                  <c:v>8741.983990000037</c:v>
                </c:pt>
                <c:pt idx="10">
                  <c:v>7240.5702800001018</c:v>
                </c:pt>
                <c:pt idx="11">
                  <c:v>6483.8045600000914</c:v>
                </c:pt>
                <c:pt idx="12">
                  <c:v>5655.1676600000355</c:v>
                </c:pt>
                <c:pt idx="13">
                  <c:v>4871.5052099999302</c:v>
                </c:pt>
                <c:pt idx="14">
                  <c:v>3992.6069699999352</c:v>
                </c:pt>
                <c:pt idx="15">
                  <c:v>2987.9964999999356</c:v>
                </c:pt>
                <c:pt idx="16">
                  <c:v>2754.0332499998476</c:v>
                </c:pt>
                <c:pt idx="17">
                  <c:v>2490.7692100000131</c:v>
                </c:pt>
                <c:pt idx="18">
                  <c:v>2349.4667200000258</c:v>
                </c:pt>
                <c:pt idx="19">
                  <c:v>1383.0365299999976</c:v>
                </c:pt>
                <c:pt idx="20">
                  <c:v>920.62010000004375</c:v>
                </c:pt>
                <c:pt idx="21">
                  <c:v>783.1622500000376</c:v>
                </c:pt>
                <c:pt idx="22">
                  <c:v>778.98624000008567</c:v>
                </c:pt>
                <c:pt idx="23">
                  <c:v>1349.0529900000984</c:v>
                </c:pt>
                <c:pt idx="24">
                  <c:v>1565.0423499997705</c:v>
                </c:pt>
                <c:pt idx="25">
                  <c:v>1759.231789999918</c:v>
                </c:pt>
                <c:pt idx="26">
                  <c:v>1916.0057800000359</c:v>
                </c:pt>
                <c:pt idx="27">
                  <c:v>2042.630529999893</c:v>
                </c:pt>
                <c:pt idx="28">
                  <c:v>2147.6527800001058</c:v>
                </c:pt>
                <c:pt idx="29">
                  <c:v>2229.5066600003047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1171.5587209999694</c:v>
                </c:pt>
                <c:pt idx="1">
                  <c:v>1336.3116139999729</c:v>
                </c:pt>
                <c:pt idx="2">
                  <c:v>1394.1654760000156</c:v>
                </c:pt>
                <c:pt idx="3">
                  <c:v>1394.4243819999874</c:v>
                </c:pt>
                <c:pt idx="4">
                  <c:v>1386.371282000021</c:v>
                </c:pt>
                <c:pt idx="5">
                  <c:v>1321.6782769999991</c:v>
                </c:pt>
                <c:pt idx="6">
                  <c:v>1153.0677640000013</c:v>
                </c:pt>
                <c:pt idx="7">
                  <c:v>1081.1556090000222</c:v>
                </c:pt>
                <c:pt idx="8">
                  <c:v>966.87275500001215</c:v>
                </c:pt>
                <c:pt idx="9">
                  <c:v>738.05133500000375</c:v>
                </c:pt>
                <c:pt idx="10">
                  <c:v>426.82428400001936</c:v>
                </c:pt>
                <c:pt idx="11">
                  <c:v>309.91627900000822</c:v>
                </c:pt>
                <c:pt idx="12">
                  <c:v>159.61073900001338</c:v>
                </c:pt>
                <c:pt idx="13">
                  <c:v>28.703310999983842</c:v>
                </c:pt>
                <c:pt idx="14">
                  <c:v>-112.76360599998861</c:v>
                </c:pt>
                <c:pt idx="15">
                  <c:v>-262.19320699999025</c:v>
                </c:pt>
                <c:pt idx="16">
                  <c:v>-239.89009200000874</c:v>
                </c:pt>
                <c:pt idx="17">
                  <c:v>-251.07246300000406</c:v>
                </c:pt>
                <c:pt idx="18">
                  <c:v>-235.10423300000639</c:v>
                </c:pt>
                <c:pt idx="19">
                  <c:v>-384.58502700001736</c:v>
                </c:pt>
                <c:pt idx="20">
                  <c:v>-388.21196400000463</c:v>
                </c:pt>
                <c:pt idx="21">
                  <c:v>-341.57873899998958</c:v>
                </c:pt>
                <c:pt idx="22">
                  <c:v>-286.10868500002653</c:v>
                </c:pt>
                <c:pt idx="23">
                  <c:v>-122.73008099998788</c:v>
                </c:pt>
                <c:pt idx="24">
                  <c:v>-62.808765000025232</c:v>
                </c:pt>
                <c:pt idx="25">
                  <c:v>2.4369400000023234</c:v>
                </c:pt>
                <c:pt idx="26">
                  <c:v>59.462991999990663</c:v>
                </c:pt>
                <c:pt idx="27">
                  <c:v>108.1529539999683</c:v>
                </c:pt>
                <c:pt idx="28">
                  <c:v>149.35333199999513</c:v>
                </c:pt>
                <c:pt idx="29">
                  <c:v>182.25162899999395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234.21451000000525</c:v>
                </c:pt>
                <c:pt idx="1">
                  <c:v>374.27704000000085</c:v>
                </c:pt>
                <c:pt idx="2">
                  <c:v>443.1179099999863</c:v>
                </c:pt>
                <c:pt idx="3">
                  <c:v>471.1357999999891</c:v>
                </c:pt>
                <c:pt idx="4">
                  <c:v>486.17890000001353</c:v>
                </c:pt>
                <c:pt idx="5">
                  <c:v>491.7551999999996</c:v>
                </c:pt>
                <c:pt idx="6">
                  <c:v>478.41389999999956</c:v>
                </c:pt>
                <c:pt idx="7">
                  <c:v>480.95909999999276</c:v>
                </c:pt>
                <c:pt idx="8">
                  <c:v>485.3914999999979</c:v>
                </c:pt>
                <c:pt idx="9">
                  <c:v>468.13360000000102</c:v>
                </c:pt>
                <c:pt idx="10">
                  <c:v>423.99510000000009</c:v>
                </c:pt>
                <c:pt idx="11">
                  <c:v>405.61809999999241</c:v>
                </c:pt>
                <c:pt idx="12">
                  <c:v>390.11100000000442</c:v>
                </c:pt>
                <c:pt idx="13">
                  <c:v>375.52739999999176</c:v>
                </c:pt>
                <c:pt idx="14">
                  <c:v>354.94010000000708</c:v>
                </c:pt>
                <c:pt idx="15">
                  <c:v>324.99880000000121</c:v>
                </c:pt>
                <c:pt idx="16">
                  <c:v>321.11310000000231</c:v>
                </c:pt>
                <c:pt idx="17">
                  <c:v>317.7164000000048</c:v>
                </c:pt>
                <c:pt idx="18">
                  <c:v>314.73829999999725</c:v>
                </c:pt>
                <c:pt idx="19">
                  <c:v>274.29990000001271</c:v>
                </c:pt>
                <c:pt idx="20">
                  <c:v>243.2100999999966</c:v>
                </c:pt>
                <c:pt idx="21">
                  <c:v>225.03679999998712</c:v>
                </c:pt>
                <c:pt idx="22">
                  <c:v>212.28589999998803</c:v>
                </c:pt>
                <c:pt idx="23">
                  <c:v>221.05589999999211</c:v>
                </c:pt>
                <c:pt idx="24">
                  <c:v>217.31789999999455</c:v>
                </c:pt>
                <c:pt idx="25">
                  <c:v>207.56369999999879</c:v>
                </c:pt>
                <c:pt idx="26">
                  <c:v>193.73020000001998</c:v>
                </c:pt>
                <c:pt idx="27">
                  <c:v>177.34169999998994</c:v>
                </c:pt>
                <c:pt idx="28">
                  <c:v>159.70249999998487</c:v>
                </c:pt>
                <c:pt idx="29">
                  <c:v>141.47189999997499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185.09601000000112</c:v>
                </c:pt>
                <c:pt idx="1">
                  <c:v>246.96231999999873</c:v>
                </c:pt>
                <c:pt idx="2">
                  <c:v>281.63642999999865</c:v>
                </c:pt>
                <c:pt idx="3">
                  <c:v>301.71876999999949</c:v>
                </c:pt>
                <c:pt idx="4">
                  <c:v>318.6160000000018</c:v>
                </c:pt>
                <c:pt idx="5">
                  <c:v>328.05485999999655</c:v>
                </c:pt>
                <c:pt idx="6">
                  <c:v>319.92440000000352</c:v>
                </c:pt>
                <c:pt idx="7">
                  <c:v>326.87208000000101</c:v>
                </c:pt>
                <c:pt idx="8">
                  <c:v>328.32222999999794</c:v>
                </c:pt>
                <c:pt idx="9">
                  <c:v>308.41457000000082</c:v>
                </c:pt>
                <c:pt idx="10">
                  <c:v>272.56249000000389</c:v>
                </c:pt>
                <c:pt idx="11">
                  <c:v>259.49120000000403</c:v>
                </c:pt>
                <c:pt idx="12">
                  <c:v>238.47625000000698</c:v>
                </c:pt>
                <c:pt idx="13">
                  <c:v>217.1007099999988</c:v>
                </c:pt>
                <c:pt idx="14">
                  <c:v>192.72937000000093</c:v>
                </c:pt>
                <c:pt idx="15">
                  <c:v>160.89155000000028</c:v>
                </c:pt>
                <c:pt idx="16">
                  <c:v>153.95261000000028</c:v>
                </c:pt>
                <c:pt idx="17">
                  <c:v>142.27534000000014</c:v>
                </c:pt>
                <c:pt idx="18">
                  <c:v>133.35457000000315</c:v>
                </c:pt>
                <c:pt idx="19">
                  <c:v>97.948600000003353</c:v>
                </c:pt>
                <c:pt idx="20">
                  <c:v>79.446109999997134</c:v>
                </c:pt>
                <c:pt idx="21">
                  <c:v>69.365310000001045</c:v>
                </c:pt>
                <c:pt idx="22">
                  <c:v>63.064569999995001</c:v>
                </c:pt>
                <c:pt idx="23">
                  <c:v>73.19593999999779</c:v>
                </c:pt>
                <c:pt idx="24">
                  <c:v>71.973660000003292</c:v>
                </c:pt>
                <c:pt idx="25">
                  <c:v>71.403259999999136</c:v>
                </c:pt>
                <c:pt idx="26">
                  <c:v>70.712680000004184</c:v>
                </c:pt>
                <c:pt idx="27">
                  <c:v>70.019930000002205</c:v>
                </c:pt>
                <c:pt idx="28">
                  <c:v>69.600310000001627</c:v>
                </c:pt>
                <c:pt idx="29">
                  <c:v>69.352059999997437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196.73829500000556</c:v>
                </c:pt>
                <c:pt idx="1">
                  <c:v>244.85289600000033</c:v>
                </c:pt>
                <c:pt idx="2">
                  <c:v>265.7818230000039</c:v>
                </c:pt>
                <c:pt idx="3">
                  <c:v>271.7973600000023</c:v>
                </c:pt>
                <c:pt idx="4">
                  <c:v>273.75657499999761</c:v>
                </c:pt>
                <c:pt idx="5">
                  <c:v>265.56148199999916</c:v>
                </c:pt>
                <c:pt idx="6">
                  <c:v>239.21990299999561</c:v>
                </c:pt>
                <c:pt idx="7">
                  <c:v>227.54311399999824</c:v>
                </c:pt>
                <c:pt idx="8">
                  <c:v>210.01431499999762</c:v>
                </c:pt>
                <c:pt idx="9">
                  <c:v>172.99367299999722</c:v>
                </c:pt>
                <c:pt idx="10">
                  <c:v>120.05234000000291</c:v>
                </c:pt>
                <c:pt idx="11">
                  <c:v>97.149338999995052</c:v>
                </c:pt>
                <c:pt idx="12">
                  <c:v>70.465136999996503</c:v>
                </c:pt>
                <c:pt idx="13">
                  <c:v>46.654839999997421</c:v>
                </c:pt>
                <c:pt idx="14">
                  <c:v>20.784150000000409</c:v>
                </c:pt>
                <c:pt idx="15">
                  <c:v>-7.302174999997078</c:v>
                </c:pt>
                <c:pt idx="16">
                  <c:v>-7.5092530000065381</c:v>
                </c:pt>
                <c:pt idx="17">
                  <c:v>-11.256131999999525</c:v>
                </c:pt>
                <c:pt idx="18">
                  <c:v>-10.620396000000255</c:v>
                </c:pt>
                <c:pt idx="19">
                  <c:v>-37.779761000005237</c:v>
                </c:pt>
                <c:pt idx="20">
                  <c:v>-43.432703999998921</c:v>
                </c:pt>
                <c:pt idx="21">
                  <c:v>-39.453422999996292</c:v>
                </c:pt>
                <c:pt idx="22">
                  <c:v>-32.760313000001588</c:v>
                </c:pt>
                <c:pt idx="23">
                  <c:v>-7.5218159999967611</c:v>
                </c:pt>
                <c:pt idx="24">
                  <c:v>2.4603110000034576</c:v>
                </c:pt>
                <c:pt idx="25">
                  <c:v>12.505068999995274</c:v>
                </c:pt>
                <c:pt idx="26">
                  <c:v>21.121193999999377</c:v>
                </c:pt>
                <c:pt idx="27">
                  <c:v>28.389378999998371</c:v>
                </c:pt>
                <c:pt idx="28">
                  <c:v>34.524324000001798</c:v>
                </c:pt>
                <c:pt idx="29">
                  <c:v>39.443470000000161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17675.358999999706</c:v>
                </c:pt>
                <c:pt idx="1">
                  <c:v>18918.850000000093</c:v>
                </c:pt>
                <c:pt idx="2">
                  <c:v>20443.49300000025</c:v>
                </c:pt>
                <c:pt idx="3">
                  <c:v>21333.467999999877</c:v>
                </c:pt>
                <c:pt idx="4">
                  <c:v>22343.350999999791</c:v>
                </c:pt>
                <c:pt idx="5">
                  <c:v>22629.322999999858</c:v>
                </c:pt>
                <c:pt idx="6">
                  <c:v>21500.293999999762</c:v>
                </c:pt>
                <c:pt idx="7">
                  <c:v>21865.328999999911</c:v>
                </c:pt>
                <c:pt idx="8">
                  <c:v>21491.444000000134</c:v>
                </c:pt>
                <c:pt idx="9">
                  <c:v>19436.375</c:v>
                </c:pt>
                <c:pt idx="10">
                  <c:v>16125.788999999873</c:v>
                </c:pt>
                <c:pt idx="11">
                  <c:v>15363.346000000369</c:v>
                </c:pt>
                <c:pt idx="12">
                  <c:v>13792.123999999836</c:v>
                </c:pt>
                <c:pt idx="13">
                  <c:v>12340.736999999732</c:v>
                </c:pt>
                <c:pt idx="14">
                  <c:v>10577.715000000317</c:v>
                </c:pt>
                <c:pt idx="15">
                  <c:v>8414.691000000108</c:v>
                </c:pt>
                <c:pt idx="16">
                  <c:v>8607.9520000000484</c:v>
                </c:pt>
                <c:pt idx="17">
                  <c:v>8045.5699999998324</c:v>
                </c:pt>
                <c:pt idx="18">
                  <c:v>7809.7550000003539</c:v>
                </c:pt>
                <c:pt idx="19">
                  <c:v>5027.804999999702</c:v>
                </c:pt>
                <c:pt idx="20">
                  <c:v>4383.3769999998622</c:v>
                </c:pt>
                <c:pt idx="21">
                  <c:v>4322.4189999997616</c:v>
                </c:pt>
                <c:pt idx="22">
                  <c:v>4337.86699999962</c:v>
                </c:pt>
                <c:pt idx="23">
                  <c:v>5769.789000000339</c:v>
                </c:pt>
                <c:pt idx="24">
                  <c:v>5816.063000000082</c:v>
                </c:pt>
                <c:pt idx="25">
                  <c:v>6055.2570000002161</c:v>
                </c:pt>
                <c:pt idx="26">
                  <c:v>6251.0379999997094</c:v>
                </c:pt>
                <c:pt idx="27">
                  <c:v>6404.7770000002347</c:v>
                </c:pt>
                <c:pt idx="28">
                  <c:v>6531.6469999998808</c:v>
                </c:pt>
                <c:pt idx="29">
                  <c:v>6619.2870000000112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8804.5861919999697</c:v>
                </c:pt>
                <c:pt idx="1">
                  <c:v>9789.2944340000031</c:v>
                </c:pt>
                <c:pt idx="2">
                  <c:v>5648.730936000019</c:v>
                </c:pt>
                <c:pt idx="3">
                  <c:v>2393.060441999964</c:v>
                </c:pt>
                <c:pt idx="4">
                  <c:v>1079.3727860000072</c:v>
                </c:pt>
                <c:pt idx="5">
                  <c:v>2019.0055080000516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1336.5662949999933</c:v>
                </c:pt>
                <c:pt idx="1">
                  <c:v>1052.1651480000078</c:v>
                </c:pt>
                <c:pt idx="2">
                  <c:v>162.45820140000723</c:v>
                </c:pt>
                <c:pt idx="3">
                  <c:v>-274.56900440000538</c:v>
                </c:pt>
                <c:pt idx="4">
                  <c:v>-240.28764680000677</c:v>
                </c:pt>
                <c:pt idx="5">
                  <c:v>100.33156939999007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401.78483199999903</c:v>
                </c:pt>
                <c:pt idx="1">
                  <c:v>480.93065999999817</c:v>
                </c:pt>
                <c:pt idx="2">
                  <c:v>390.03833999999915</c:v>
                </c:pt>
                <c:pt idx="3">
                  <c:v>310.57330000000366</c:v>
                </c:pt>
                <c:pt idx="4">
                  <c:v>223.78131999999169</c:v>
                </c:pt>
                <c:pt idx="5">
                  <c:v>175.96199999999371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266.80590599999994</c:v>
                </c:pt>
                <c:pt idx="1">
                  <c:v>322.31762799999996</c:v>
                </c:pt>
                <c:pt idx="2">
                  <c:v>236.07200400000292</c:v>
                </c:pt>
                <c:pt idx="3">
                  <c:v>137.68453400000143</c:v>
                </c:pt>
                <c:pt idx="4">
                  <c:v>71.409117999998855</c:v>
                </c:pt>
                <c:pt idx="5">
                  <c:v>70.217648000000921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250.58538980000193</c:v>
                </c:pt>
                <c:pt idx="1">
                  <c:v>223.06649739999756</c:v>
                </c:pt>
                <c:pt idx="2">
                  <c:v>71.02116119999846</c:v>
                </c:pt>
                <c:pt idx="3">
                  <c:v>-14.893543400001727</c:v>
                </c:pt>
                <c:pt idx="4">
                  <c:v>-24.141588999998021</c:v>
                </c:pt>
                <c:pt idx="5">
                  <c:v>27.196687199998998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20142.904199999943</c:v>
                </c:pt>
                <c:pt idx="1">
                  <c:v>21384.552999999934</c:v>
                </c:pt>
                <c:pt idx="2">
                  <c:v>13639.942200000025</c:v>
                </c:pt>
                <c:pt idx="3">
                  <c:v>7581.1546000000089</c:v>
                </c:pt>
                <c:pt idx="4">
                  <c:v>4925.9029999999329</c:v>
                </c:pt>
                <c:pt idx="5">
                  <c:v>6372.4012000000102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9296.9403129999864</c:v>
                </c:pt>
                <c:pt idx="1">
                  <c:v>4020.8956889999918</c:v>
                </c:pt>
                <c:pt idx="2">
                  <c:v>1549.1891470000294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1194.3657215000005</c:v>
                </c:pt>
                <c:pt idx="1">
                  <c:v>-56.055401499999078</c:v>
                </c:pt>
                <c:pt idx="2">
                  <c:v>-69.978038700008341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441.3577459999986</c:v>
                </c:pt>
                <c:pt idx="1">
                  <c:v>350.3058200000014</c:v>
                </c:pt>
                <c:pt idx="2">
                  <c:v>199.87165999999269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294.56176699999992</c:v>
                </c:pt>
                <c:pt idx="1">
                  <c:v>186.87826900000218</c:v>
                </c:pt>
                <c:pt idx="2">
                  <c:v>70.813382999999888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236.82594359999973</c:v>
                </c:pt>
                <c:pt idx="1">
                  <c:v>28.063808899998367</c:v>
                </c:pt>
                <c:pt idx="2">
                  <c:v>1.5275491000004884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20763.728599999937</c:v>
                </c:pt>
                <c:pt idx="1">
                  <c:v>10610.548400000018</c:v>
                </c:pt>
                <c:pt idx="2">
                  <c:v>5649.1520999999721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2400.5021809999998</c:v>
                </c:pt>
                <c:pt idx="1">
                  <c:v>2152.1398799999997</c:v>
                </c:pt>
                <c:pt idx="2">
                  <c:v>2153.0192529999995</c:v>
                </c:pt>
                <c:pt idx="3">
                  <c:v>2179.8671429999995</c:v>
                </c:pt>
                <c:pt idx="4">
                  <c:v>2411.5667270000004</c:v>
                </c:pt>
                <c:pt idx="5">
                  <c:v>2465.0550730000004</c:v>
                </c:pt>
                <c:pt idx="6">
                  <c:v>2482.7517640000005</c:v>
                </c:pt>
                <c:pt idx="7">
                  <c:v>2509.4487650000001</c:v>
                </c:pt>
                <c:pt idx="8">
                  <c:v>2538.7721589999992</c:v>
                </c:pt>
                <c:pt idx="9">
                  <c:v>2141.2981520000012</c:v>
                </c:pt>
                <c:pt idx="10">
                  <c:v>1798.3908919999994</c:v>
                </c:pt>
                <c:pt idx="11">
                  <c:v>1875.6630540000006</c:v>
                </c:pt>
                <c:pt idx="12">
                  <c:v>1912.8007949999992</c:v>
                </c:pt>
                <c:pt idx="13">
                  <c:v>1947.865049</c:v>
                </c:pt>
                <c:pt idx="14">
                  <c:v>1394.788935999999</c:v>
                </c:pt>
                <c:pt idx="15">
                  <c:v>1202.7168820000006</c:v>
                </c:pt>
                <c:pt idx="16">
                  <c:v>1270.0568370000001</c:v>
                </c:pt>
                <c:pt idx="17">
                  <c:v>1302.9341469999999</c:v>
                </c:pt>
                <c:pt idx="18">
                  <c:v>1330.4030999999995</c:v>
                </c:pt>
                <c:pt idx="19">
                  <c:v>654.23815400000058</c:v>
                </c:pt>
                <c:pt idx="20">
                  <c:v>506.29751700000088</c:v>
                </c:pt>
                <c:pt idx="21">
                  <c:v>550.02640599999904</c:v>
                </c:pt>
                <c:pt idx="22">
                  <c:v>562.31643600000098</c:v>
                </c:pt>
                <c:pt idx="23">
                  <c:v>571.28560399999878</c:v>
                </c:pt>
                <c:pt idx="24">
                  <c:v>577.94921000000068</c:v>
                </c:pt>
                <c:pt idx="25">
                  <c:v>583.09117499999957</c:v>
                </c:pt>
                <c:pt idx="26">
                  <c:v>586.79134999999951</c:v>
                </c:pt>
                <c:pt idx="27">
                  <c:v>589.43162999999913</c:v>
                </c:pt>
                <c:pt idx="28">
                  <c:v>591.12624999999935</c:v>
                </c:pt>
                <c:pt idx="29">
                  <c:v>592.07506000000103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1093.9684453</c:v>
                </c:pt>
                <c:pt idx="1">
                  <c:v>931.29766319999999</c:v>
                </c:pt>
                <c:pt idx="2">
                  <c:v>926.84158229999991</c:v>
                </c:pt>
                <c:pt idx="3">
                  <c:v>939.58341429999996</c:v>
                </c:pt>
                <c:pt idx="4">
                  <c:v>950.70331759999999</c:v>
                </c:pt>
                <c:pt idx="5">
                  <c:v>958.93614429999991</c:v>
                </c:pt>
                <c:pt idx="6">
                  <c:v>889.52245849999997</c:v>
                </c:pt>
                <c:pt idx="7">
                  <c:v>900.54589290000013</c:v>
                </c:pt>
                <c:pt idx="8">
                  <c:v>740.83532910000008</c:v>
                </c:pt>
                <c:pt idx="9">
                  <c:v>756.42403329999991</c:v>
                </c:pt>
                <c:pt idx="10">
                  <c:v>213.98861769999996</c:v>
                </c:pt>
                <c:pt idx="11">
                  <c:v>56.4174486</c:v>
                </c:pt>
                <c:pt idx="12">
                  <c:v>71.954242900000054</c:v>
                </c:pt>
                <c:pt idx="13">
                  <c:v>70.31855280000002</c:v>
                </c:pt>
                <c:pt idx="14">
                  <c:v>67.469195000000013</c:v>
                </c:pt>
                <c:pt idx="15">
                  <c:v>65.162936100000024</c:v>
                </c:pt>
                <c:pt idx="16">
                  <c:v>176.07111320000001</c:v>
                </c:pt>
                <c:pt idx="17">
                  <c:v>163.51809960000003</c:v>
                </c:pt>
                <c:pt idx="18">
                  <c:v>162.05908039999997</c:v>
                </c:pt>
                <c:pt idx="19">
                  <c:v>161.89008059999998</c:v>
                </c:pt>
                <c:pt idx="20">
                  <c:v>161.8775071</c:v>
                </c:pt>
                <c:pt idx="21">
                  <c:v>279.13158469999996</c:v>
                </c:pt>
                <c:pt idx="22">
                  <c:v>267.35166609999993</c:v>
                </c:pt>
                <c:pt idx="23">
                  <c:v>266.93223949999998</c:v>
                </c:pt>
                <c:pt idx="24">
                  <c:v>267.59683180000002</c:v>
                </c:pt>
                <c:pt idx="25">
                  <c:v>268.15950739999994</c:v>
                </c:pt>
                <c:pt idx="26">
                  <c:v>268.53438260000007</c:v>
                </c:pt>
                <c:pt idx="27">
                  <c:v>268.71782080000003</c:v>
                </c:pt>
                <c:pt idx="28">
                  <c:v>268.81229669999993</c:v>
                </c:pt>
                <c:pt idx="29">
                  <c:v>268.84639660000005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910.75605080000003</c:v>
                </c:pt>
                <c:pt idx="1">
                  <c:v>775.37255099999993</c:v>
                </c:pt>
                <c:pt idx="2">
                  <c:v>767.64072239999996</c:v>
                </c:pt>
                <c:pt idx="3">
                  <c:v>772.73015710000004</c:v>
                </c:pt>
                <c:pt idx="4">
                  <c:v>831.93502310000008</c:v>
                </c:pt>
                <c:pt idx="5">
                  <c:v>825.33302479999998</c:v>
                </c:pt>
                <c:pt idx="6">
                  <c:v>815.80466860000001</c:v>
                </c:pt>
                <c:pt idx="7">
                  <c:v>809.40049559999989</c:v>
                </c:pt>
                <c:pt idx="8">
                  <c:v>789.68049729999996</c:v>
                </c:pt>
                <c:pt idx="9">
                  <c:v>698.87387879999994</c:v>
                </c:pt>
                <c:pt idx="10">
                  <c:v>611.94641499999989</c:v>
                </c:pt>
                <c:pt idx="11">
                  <c:v>587.77430379999987</c:v>
                </c:pt>
                <c:pt idx="12">
                  <c:v>568.08824330000004</c:v>
                </c:pt>
                <c:pt idx="13">
                  <c:v>544.97890989999996</c:v>
                </c:pt>
                <c:pt idx="14">
                  <c:v>403.46725249999997</c:v>
                </c:pt>
                <c:pt idx="15">
                  <c:v>390.87124769999991</c:v>
                </c:pt>
                <c:pt idx="16">
                  <c:v>375.98395909999988</c:v>
                </c:pt>
                <c:pt idx="17">
                  <c:v>352.96054790000005</c:v>
                </c:pt>
                <c:pt idx="18">
                  <c:v>332.59849130000009</c:v>
                </c:pt>
                <c:pt idx="19">
                  <c:v>217.89779910000004</c:v>
                </c:pt>
                <c:pt idx="20">
                  <c:v>211.40981970000007</c:v>
                </c:pt>
                <c:pt idx="21">
                  <c:v>206.29506360000005</c:v>
                </c:pt>
                <c:pt idx="22">
                  <c:v>193.52492040000004</c:v>
                </c:pt>
                <c:pt idx="23">
                  <c:v>183.57265150000001</c:v>
                </c:pt>
                <c:pt idx="24">
                  <c:v>175.40473780000002</c:v>
                </c:pt>
                <c:pt idx="25">
                  <c:v>168.66388390000009</c:v>
                </c:pt>
                <c:pt idx="26">
                  <c:v>163.20542869999997</c:v>
                </c:pt>
                <c:pt idx="27">
                  <c:v>158.68915049999998</c:v>
                </c:pt>
                <c:pt idx="28">
                  <c:v>155.04345169999999</c:v>
                </c:pt>
                <c:pt idx="29">
                  <c:v>152.07528139999999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994.939257</c:v>
                </c:pt>
                <c:pt idx="1">
                  <c:v>900.42141400000014</c:v>
                </c:pt>
                <c:pt idx="2">
                  <c:v>908.72174899999982</c:v>
                </c:pt>
                <c:pt idx="3">
                  <c:v>926.98796100000027</c:v>
                </c:pt>
                <c:pt idx="4">
                  <c:v>1041.2641420000002</c:v>
                </c:pt>
                <c:pt idx="5">
                  <c:v>1047.5828439999998</c:v>
                </c:pt>
                <c:pt idx="6">
                  <c:v>1061.0978009999999</c:v>
                </c:pt>
                <c:pt idx="7">
                  <c:v>1093.144233</c:v>
                </c:pt>
                <c:pt idx="8">
                  <c:v>1062.5468510000001</c:v>
                </c:pt>
                <c:pt idx="9">
                  <c:v>1206.0176350000002</c:v>
                </c:pt>
                <c:pt idx="10">
                  <c:v>975.88355799999999</c:v>
                </c:pt>
                <c:pt idx="11">
                  <c:v>996.70654100000002</c:v>
                </c:pt>
                <c:pt idx="12">
                  <c:v>999.30691700000034</c:v>
                </c:pt>
                <c:pt idx="13">
                  <c:v>999.58592700000008</c:v>
                </c:pt>
                <c:pt idx="14">
                  <c:v>1049.3877029999999</c:v>
                </c:pt>
                <c:pt idx="15">
                  <c:v>1044.5768169999997</c:v>
                </c:pt>
                <c:pt idx="16">
                  <c:v>1044.544531</c:v>
                </c:pt>
                <c:pt idx="17">
                  <c:v>1026.471532</c:v>
                </c:pt>
                <c:pt idx="18">
                  <c:v>1028.2153390000003</c:v>
                </c:pt>
                <c:pt idx="19">
                  <c:v>1123.298581</c:v>
                </c:pt>
                <c:pt idx="20">
                  <c:v>1113.1175399999997</c:v>
                </c:pt>
                <c:pt idx="21">
                  <c:v>1112.2417300000002</c:v>
                </c:pt>
                <c:pt idx="22">
                  <c:v>1112.1637009999999</c:v>
                </c:pt>
                <c:pt idx="23">
                  <c:v>1112.1771199999998</c:v>
                </c:pt>
                <c:pt idx="24">
                  <c:v>1128.5801770000003</c:v>
                </c:pt>
                <c:pt idx="25">
                  <c:v>1069.9842400000002</c:v>
                </c:pt>
                <c:pt idx="26">
                  <c:v>1072.7477530000001</c:v>
                </c:pt>
                <c:pt idx="27">
                  <c:v>1070.653679</c:v>
                </c:pt>
                <c:pt idx="28">
                  <c:v>1067.9622959999997</c:v>
                </c:pt>
                <c:pt idx="29">
                  <c:v>1065.1224709999997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315.28289399999994</c:v>
                </c:pt>
                <c:pt idx="1">
                  <c:v>280.16759700000011</c:v>
                </c:pt>
                <c:pt idx="2">
                  <c:v>268.09478299999978</c:v>
                </c:pt>
                <c:pt idx="3">
                  <c:v>263.20940299999984</c:v>
                </c:pt>
                <c:pt idx="4">
                  <c:v>334.06832900000018</c:v>
                </c:pt>
                <c:pt idx="5">
                  <c:v>320.47301800000014</c:v>
                </c:pt>
                <c:pt idx="6">
                  <c:v>296.21191700000008</c:v>
                </c:pt>
                <c:pt idx="7">
                  <c:v>283.31000700000004</c:v>
                </c:pt>
                <c:pt idx="8">
                  <c:v>265.99687099999983</c:v>
                </c:pt>
                <c:pt idx="9">
                  <c:v>335.01579199999969</c:v>
                </c:pt>
                <c:pt idx="10">
                  <c:v>347.61267199999975</c:v>
                </c:pt>
                <c:pt idx="11">
                  <c:v>294.92163900000014</c:v>
                </c:pt>
                <c:pt idx="12">
                  <c:v>292.50537699999995</c:v>
                </c:pt>
                <c:pt idx="13">
                  <c:v>286.43708300000026</c:v>
                </c:pt>
                <c:pt idx="14">
                  <c:v>589.07951200000025</c:v>
                </c:pt>
                <c:pt idx="15">
                  <c:v>553.32998499999985</c:v>
                </c:pt>
                <c:pt idx="16">
                  <c:v>570.07513300000028</c:v>
                </c:pt>
                <c:pt idx="17">
                  <c:v>563.31252499999982</c:v>
                </c:pt>
                <c:pt idx="18">
                  <c:v>558.50144</c:v>
                </c:pt>
                <c:pt idx="19">
                  <c:v>130.52953200000002</c:v>
                </c:pt>
                <c:pt idx="20">
                  <c:v>160.20692599999984</c:v>
                </c:pt>
                <c:pt idx="21">
                  <c:v>181.38574100000005</c:v>
                </c:pt>
                <c:pt idx="22">
                  <c:v>171.09732799999983</c:v>
                </c:pt>
                <c:pt idx="23">
                  <c:v>320.11396500000001</c:v>
                </c:pt>
                <c:pt idx="24">
                  <c:v>298.8774040000003</c:v>
                </c:pt>
                <c:pt idx="25">
                  <c:v>291.71756000000005</c:v>
                </c:pt>
                <c:pt idx="26">
                  <c:v>286.15012200000001</c:v>
                </c:pt>
                <c:pt idx="27">
                  <c:v>280.68682699999999</c:v>
                </c:pt>
                <c:pt idx="28">
                  <c:v>275.08984099999998</c:v>
                </c:pt>
                <c:pt idx="29">
                  <c:v>269.501037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6.9421210000000428</c:v>
                </c:pt>
                <c:pt idx="1">
                  <c:v>6.8036696000000347</c:v>
                </c:pt>
                <c:pt idx="2">
                  <c:v>6.986745199999973</c:v>
                </c:pt>
                <c:pt idx="3">
                  <c:v>7.0406641999999238</c:v>
                </c:pt>
                <c:pt idx="4">
                  <c:v>7.0376899000000321</c:v>
                </c:pt>
                <c:pt idx="5">
                  <c:v>6.9880483999999115</c:v>
                </c:pt>
                <c:pt idx="6">
                  <c:v>6.7549275999999736</c:v>
                </c:pt>
                <c:pt idx="7">
                  <c:v>6.6387045000000171</c:v>
                </c:pt>
                <c:pt idx="8">
                  <c:v>6.5397679999999809</c:v>
                </c:pt>
                <c:pt idx="9">
                  <c:v>6.2350635999999895</c:v>
                </c:pt>
                <c:pt idx="10">
                  <c:v>5.7945985000000064</c:v>
                </c:pt>
                <c:pt idx="11">
                  <c:v>5.4755038000000695</c:v>
                </c:pt>
                <c:pt idx="12">
                  <c:v>5.1386859000000413</c:v>
                </c:pt>
                <c:pt idx="13">
                  <c:v>4.7701442000000043</c:v>
                </c:pt>
                <c:pt idx="14">
                  <c:v>4.4108465000000479</c:v>
                </c:pt>
                <c:pt idx="15">
                  <c:v>3.9477589000000535</c:v>
                </c:pt>
                <c:pt idx="16">
                  <c:v>3.6814090000000306</c:v>
                </c:pt>
                <c:pt idx="17">
                  <c:v>3.4017707000000428</c:v>
                </c:pt>
                <c:pt idx="18">
                  <c:v>3.1557815999999548</c:v>
                </c:pt>
                <c:pt idx="19">
                  <c:v>2.7200206999999637</c:v>
                </c:pt>
                <c:pt idx="20">
                  <c:v>2.3354135000000724</c:v>
                </c:pt>
                <c:pt idx="21">
                  <c:v>2.0657588999999916</c:v>
                </c:pt>
                <c:pt idx="22">
                  <c:v>1.8564076000000114</c:v>
                </c:pt>
                <c:pt idx="23">
                  <c:v>1.8014739000000191</c:v>
                </c:pt>
                <c:pt idx="24">
                  <c:v>1.6550118999999768</c:v>
                </c:pt>
                <c:pt idx="25">
                  <c:v>1.5093769999999722</c:v>
                </c:pt>
                <c:pt idx="26">
                  <c:v>1.3733316000000286</c:v>
                </c:pt>
                <c:pt idx="27">
                  <c:v>1.173658899999964</c:v>
                </c:pt>
                <c:pt idx="28">
                  <c:v>1.0148808999999801</c:v>
                </c:pt>
                <c:pt idx="29">
                  <c:v>0.84827849999999216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550.17389000000003</c:v>
                </c:pt>
                <c:pt idx="1">
                  <c:v>464.83453000000009</c:v>
                </c:pt>
                <c:pt idx="2">
                  <c:v>465.509951</c:v>
                </c:pt>
                <c:pt idx="3">
                  <c:v>479.53900699999986</c:v>
                </c:pt>
                <c:pt idx="4">
                  <c:v>414.61178999999993</c:v>
                </c:pt>
                <c:pt idx="5">
                  <c:v>440.19540799999982</c:v>
                </c:pt>
                <c:pt idx="6">
                  <c:v>450.19664399999988</c:v>
                </c:pt>
                <c:pt idx="7">
                  <c:v>454.62931499999991</c:v>
                </c:pt>
                <c:pt idx="8">
                  <c:v>457.8188560000001</c:v>
                </c:pt>
                <c:pt idx="9">
                  <c:v>338.88175199999978</c:v>
                </c:pt>
                <c:pt idx="10">
                  <c:v>187.63667699999996</c:v>
                </c:pt>
                <c:pt idx="11">
                  <c:v>212.57592700000009</c:v>
                </c:pt>
                <c:pt idx="12">
                  <c:v>213.31711100000007</c:v>
                </c:pt>
                <c:pt idx="13">
                  <c:v>215.59247499999992</c:v>
                </c:pt>
                <c:pt idx="14">
                  <c:v>149.89995099999987</c:v>
                </c:pt>
                <c:pt idx="15">
                  <c:v>163.35411399999998</c:v>
                </c:pt>
                <c:pt idx="16">
                  <c:v>170.83348100000012</c:v>
                </c:pt>
                <c:pt idx="17">
                  <c:v>169.83484299999986</c:v>
                </c:pt>
                <c:pt idx="18">
                  <c:v>168.69955099999993</c:v>
                </c:pt>
                <c:pt idx="19">
                  <c:v>121.85715099999993</c:v>
                </c:pt>
                <c:pt idx="20">
                  <c:v>138.13876800000003</c:v>
                </c:pt>
                <c:pt idx="21">
                  <c:v>135.01818599999979</c:v>
                </c:pt>
                <c:pt idx="22">
                  <c:v>133.04164900000001</c:v>
                </c:pt>
                <c:pt idx="23">
                  <c:v>571.73244400000021</c:v>
                </c:pt>
                <c:pt idx="24">
                  <c:v>484.33201899999995</c:v>
                </c:pt>
                <c:pt idx="25">
                  <c:v>539.33105700000033</c:v>
                </c:pt>
                <c:pt idx="26">
                  <c:v>535.078485</c:v>
                </c:pt>
                <c:pt idx="27">
                  <c:v>538.21978399999989</c:v>
                </c:pt>
                <c:pt idx="28">
                  <c:v>542.683043</c:v>
                </c:pt>
                <c:pt idx="29">
                  <c:v>544.64270400000032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1401.5245853000001</c:v>
                </c:pt>
                <c:pt idx="1">
                  <c:v>1038.2639463</c:v>
                </c:pt>
                <c:pt idx="2">
                  <c:v>1088.6957399999999</c:v>
                </c:pt>
                <c:pt idx="3">
                  <c:v>1159.5441599999999</c:v>
                </c:pt>
                <c:pt idx="4">
                  <c:v>1187.9759899999999</c:v>
                </c:pt>
                <c:pt idx="5">
                  <c:v>1279.2392663999999</c:v>
                </c:pt>
                <c:pt idx="6">
                  <c:v>1102.9349291999999</c:v>
                </c:pt>
                <c:pt idx="7">
                  <c:v>1366.8893879</c:v>
                </c:pt>
                <c:pt idx="8">
                  <c:v>1495.3027864000001</c:v>
                </c:pt>
                <c:pt idx="9">
                  <c:v>1311.6671302</c:v>
                </c:pt>
                <c:pt idx="10">
                  <c:v>1445.7807948</c:v>
                </c:pt>
                <c:pt idx="11">
                  <c:v>1586.0278822999999</c:v>
                </c:pt>
                <c:pt idx="12">
                  <c:v>1300.5786722</c:v>
                </c:pt>
                <c:pt idx="13">
                  <c:v>1055.9230281999999</c:v>
                </c:pt>
                <c:pt idx="14">
                  <c:v>922.52985260000003</c:v>
                </c:pt>
                <c:pt idx="15">
                  <c:v>612.59253590000003</c:v>
                </c:pt>
                <c:pt idx="16">
                  <c:v>716.09486549999997</c:v>
                </c:pt>
                <c:pt idx="17">
                  <c:v>596.00842570000009</c:v>
                </c:pt>
                <c:pt idx="18">
                  <c:v>545.92691969999998</c:v>
                </c:pt>
                <c:pt idx="19">
                  <c:v>519.46393499999999</c:v>
                </c:pt>
                <c:pt idx="20">
                  <c:v>532.9732461000001</c:v>
                </c:pt>
                <c:pt idx="21">
                  <c:v>462.77069320000004</c:v>
                </c:pt>
                <c:pt idx="22">
                  <c:v>466.26729659999995</c:v>
                </c:pt>
                <c:pt idx="23">
                  <c:v>464.68274999999994</c:v>
                </c:pt>
                <c:pt idx="24">
                  <c:v>396.74465539999994</c:v>
                </c:pt>
                <c:pt idx="25">
                  <c:v>401.05694040000003</c:v>
                </c:pt>
                <c:pt idx="26">
                  <c:v>399.90772620000001</c:v>
                </c:pt>
                <c:pt idx="27">
                  <c:v>398.37012739999994</c:v>
                </c:pt>
                <c:pt idx="28">
                  <c:v>398.81007850000003</c:v>
                </c:pt>
                <c:pt idx="29">
                  <c:v>397.51018670000008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2374.3552570000002</c:v>
                </c:pt>
                <c:pt idx="1">
                  <c:v>1970.3133760000001</c:v>
                </c:pt>
                <c:pt idx="2">
                  <c:v>2021.0269330000001</c:v>
                </c:pt>
                <c:pt idx="3">
                  <c:v>2094.8548130000008</c:v>
                </c:pt>
                <c:pt idx="4">
                  <c:v>2223.5966330000001</c:v>
                </c:pt>
                <c:pt idx="5">
                  <c:v>2317.2587080000003</c:v>
                </c:pt>
                <c:pt idx="6">
                  <c:v>2131.9060929999996</c:v>
                </c:pt>
                <c:pt idx="7">
                  <c:v>2390.7805250000001</c:v>
                </c:pt>
                <c:pt idx="8">
                  <c:v>2496.486543</c:v>
                </c:pt>
                <c:pt idx="9">
                  <c:v>2209.878788</c:v>
                </c:pt>
                <c:pt idx="10">
                  <c:v>2044.8524379999999</c:v>
                </c:pt>
                <c:pt idx="11">
                  <c:v>2182.7060119999996</c:v>
                </c:pt>
                <c:pt idx="12">
                  <c:v>1905.5376249999999</c:v>
                </c:pt>
                <c:pt idx="13">
                  <c:v>1666.6607349999995</c:v>
                </c:pt>
                <c:pt idx="14">
                  <c:v>1539.240393</c:v>
                </c:pt>
                <c:pt idx="15">
                  <c:v>1164.6013849999999</c:v>
                </c:pt>
                <c:pt idx="16">
                  <c:v>1289.7306079999998</c:v>
                </c:pt>
                <c:pt idx="17">
                  <c:v>1169.4895620000007</c:v>
                </c:pt>
                <c:pt idx="18">
                  <c:v>1119.1336070000007</c:v>
                </c:pt>
                <c:pt idx="19">
                  <c:v>753.8169310000003</c:v>
                </c:pt>
                <c:pt idx="20">
                  <c:v>736.40337600000021</c:v>
                </c:pt>
                <c:pt idx="21">
                  <c:v>687.97398599999997</c:v>
                </c:pt>
                <c:pt idx="22">
                  <c:v>685.81857300000047</c:v>
                </c:pt>
                <c:pt idx="23">
                  <c:v>755.45955299999969</c:v>
                </c:pt>
                <c:pt idx="24">
                  <c:v>678.21526900000026</c:v>
                </c:pt>
                <c:pt idx="25">
                  <c:v>679.41861400000016</c:v>
                </c:pt>
                <c:pt idx="26">
                  <c:v>675.75289599999996</c:v>
                </c:pt>
                <c:pt idx="27">
                  <c:v>671.81342399999994</c:v>
                </c:pt>
                <c:pt idx="28">
                  <c:v>669.90286199999991</c:v>
                </c:pt>
                <c:pt idx="29">
                  <c:v>666.38711299999977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2.3125335000000007</c:v>
                </c:pt>
                <c:pt idx="1">
                  <c:v>2.3585393999999837</c:v>
                </c:pt>
                <c:pt idx="2">
                  <c:v>2.4600280999999882</c:v>
                </c:pt>
                <c:pt idx="3">
                  <c:v>2.5052548000000172</c:v>
                </c:pt>
                <c:pt idx="4">
                  <c:v>2.5271602999999914</c:v>
                </c:pt>
                <c:pt idx="5">
                  <c:v>2.5333526000000006</c:v>
                </c:pt>
                <c:pt idx="6">
                  <c:v>2.5088972000000069</c:v>
                </c:pt>
                <c:pt idx="7">
                  <c:v>2.5155235000000005</c:v>
                </c:pt>
                <c:pt idx="8">
                  <c:v>2.5289949999999806</c:v>
                </c:pt>
                <c:pt idx="9">
                  <c:v>2.5065191999999854</c:v>
                </c:pt>
                <c:pt idx="10">
                  <c:v>9.8977737000000161</c:v>
                </c:pt>
                <c:pt idx="11">
                  <c:v>9.09838400000001</c:v>
                </c:pt>
                <c:pt idx="12">
                  <c:v>9.0653685000000053</c:v>
                </c:pt>
                <c:pt idx="13">
                  <c:v>9.1132386999999824</c:v>
                </c:pt>
                <c:pt idx="14">
                  <c:v>9.1437420000000031</c:v>
                </c:pt>
                <c:pt idx="15">
                  <c:v>9.1443098999999961</c:v>
                </c:pt>
                <c:pt idx="16">
                  <c:v>9.1794344000000194</c:v>
                </c:pt>
                <c:pt idx="17">
                  <c:v>9.2065824000000021</c:v>
                </c:pt>
                <c:pt idx="18">
                  <c:v>9.226179099999996</c:v>
                </c:pt>
                <c:pt idx="19">
                  <c:v>9.1728501999999992</c:v>
                </c:pt>
                <c:pt idx="20">
                  <c:v>8.9844001000000162</c:v>
                </c:pt>
                <c:pt idx="21">
                  <c:v>8.9766995000000236</c:v>
                </c:pt>
                <c:pt idx="22">
                  <c:v>8.9606126999999844</c:v>
                </c:pt>
                <c:pt idx="23">
                  <c:v>8.9779808000000116</c:v>
                </c:pt>
                <c:pt idx="24">
                  <c:v>12.723003399999982</c:v>
                </c:pt>
                <c:pt idx="25">
                  <c:v>-0.8172893000000272</c:v>
                </c:pt>
                <c:pt idx="26">
                  <c:v>0.46428769999999986</c:v>
                </c:pt>
                <c:pt idx="27">
                  <c:v>0.48589700000002267</c:v>
                </c:pt>
                <c:pt idx="28">
                  <c:v>0.36835210000003826</c:v>
                </c:pt>
                <c:pt idx="29">
                  <c:v>0.25356110000001308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2259.4190367999995</c:v>
                </c:pt>
                <c:pt idx="1">
                  <c:v>2427.4651826000004</c:v>
                </c:pt>
                <c:pt idx="2">
                  <c:v>1785.9017451999996</c:v>
                </c:pt>
                <c:pt idx="3">
                  <c:v>1152.0698240000002</c:v>
                </c:pt>
                <c:pt idx="4">
                  <c:v>553.57503460000009</c:v>
                </c:pt>
                <c:pt idx="5">
                  <c:v>588.50309299999969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968.47888453999985</c:v>
                </c:pt>
                <c:pt idx="1">
                  <c:v>849.25277161999998</c:v>
                </c:pt>
                <c:pt idx="2">
                  <c:v>96.029611400000007</c:v>
                </c:pt>
                <c:pt idx="3">
                  <c:v>145.74026198000001</c:v>
                </c:pt>
                <c:pt idx="4">
                  <c:v>248.57796583999999</c:v>
                </c:pt>
                <c:pt idx="5">
                  <c:v>268.61408081999997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811.68690088000005</c:v>
                </c:pt>
                <c:pt idx="1">
                  <c:v>787.81851301999995</c:v>
                </c:pt>
                <c:pt idx="2">
                  <c:v>543.25102489999995</c:v>
                </c:pt>
                <c:pt idx="3">
                  <c:v>334.06240902000002</c:v>
                </c:pt>
                <c:pt idx="4">
                  <c:v>194.04143860000005</c:v>
                </c:pt>
                <c:pt idx="5">
                  <c:v>159.53543924000002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954.46690460000013</c:v>
                </c:pt>
                <c:pt idx="1">
                  <c:v>1094.0778728</c:v>
                </c:pt>
                <c:pt idx="2">
                  <c:v>1004.1741292</c:v>
                </c:pt>
                <c:pt idx="3">
                  <c:v>1053.42136</c:v>
                </c:pt>
                <c:pt idx="4">
                  <c:v>1115.6560536000002</c:v>
                </c:pt>
                <c:pt idx="5">
                  <c:v>1069.2940877999999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292.16460119999999</c:v>
                </c:pt>
                <c:pt idx="1">
                  <c:v>300.20152099999996</c:v>
                </c:pt>
                <c:pt idx="2">
                  <c:v>362.11125660000005</c:v>
                </c:pt>
                <c:pt idx="3">
                  <c:v>475.14972299999999</c:v>
                </c:pt>
                <c:pt idx="4">
                  <c:v>226.33627280000002</c:v>
                </c:pt>
                <c:pt idx="5">
                  <c:v>280.62907740000003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6.9621779800000017</c:v>
                </c:pt>
                <c:pt idx="1">
                  <c:v>6.6313024199999742</c:v>
                </c:pt>
                <c:pt idx="2">
                  <c:v>5.1179557800000337</c:v>
                </c:pt>
                <c:pt idx="3">
                  <c:v>3.3813481800000091</c:v>
                </c:pt>
                <c:pt idx="4">
                  <c:v>1.9428131600000142</c:v>
                </c:pt>
                <c:pt idx="5">
                  <c:v>1.1839053799999875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474.93383359999996</c:v>
                </c:pt>
                <c:pt idx="1">
                  <c:v>428.34439499999991</c:v>
                </c:pt>
                <c:pt idx="2">
                  <c:v>195.80442819999999</c:v>
                </c:pt>
                <c:pt idx="3">
                  <c:v>158.91582799999998</c:v>
                </c:pt>
                <c:pt idx="4">
                  <c:v>292.45261319999997</c:v>
                </c:pt>
                <c:pt idx="5">
                  <c:v>539.99101460000009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1175.2008843199999</c:v>
                </c:pt>
                <c:pt idx="1">
                  <c:v>1311.2067000199997</c:v>
                </c:pt>
                <c:pt idx="2">
                  <c:v>1262.16804602</c:v>
                </c:pt>
                <c:pt idx="3">
                  <c:v>598.01733636000006</c:v>
                </c:pt>
                <c:pt idx="4">
                  <c:v>464.68772826000003</c:v>
                </c:pt>
                <c:pt idx="5">
                  <c:v>399.13101184000004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2136.8294024000002</c:v>
                </c:pt>
                <c:pt idx="1">
                  <c:v>2309.2621313999998</c:v>
                </c:pt>
                <c:pt idx="2">
                  <c:v>1867.7994405999998</c:v>
                </c:pt>
                <c:pt idx="3">
                  <c:v>1099.3544186000004</c:v>
                </c:pt>
                <c:pt idx="4">
                  <c:v>708.77415140000016</c:v>
                </c:pt>
                <c:pt idx="5">
                  <c:v>672.65498179999997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2.4327032199999961</c:v>
                </c:pt>
                <c:pt idx="1">
                  <c:v>2.5186574999999949</c:v>
                </c:pt>
                <c:pt idx="2">
                  <c:v>9.2637013800000041</c:v>
                </c:pt>
                <c:pt idx="3">
                  <c:v>9.1858712000000029</c:v>
                </c:pt>
                <c:pt idx="4">
                  <c:v>9.7245393000000035</c:v>
                </c:pt>
                <c:pt idx="5">
                  <c:v>0.15096172000000935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2343.4421096999999</c:v>
                </c:pt>
                <c:pt idx="1">
                  <c:v>1468.9857846</c:v>
                </c:pt>
                <c:pt idx="2">
                  <c:v>571.03906379999989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908.86582807999991</c:v>
                </c:pt>
                <c:pt idx="1">
                  <c:v>120.88493669000002</c:v>
                </c:pt>
                <c:pt idx="2">
                  <c:v>258.59602332999998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799.75270694999995</c:v>
                </c:pt>
                <c:pt idx="1">
                  <c:v>438.65671695999998</c:v>
                </c:pt>
                <c:pt idx="2">
                  <c:v>176.78843892000003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1024.2723887000002</c:v>
                </c:pt>
                <c:pt idx="1">
                  <c:v>1028.7977446</c:v>
                </c:pt>
                <c:pt idx="2">
                  <c:v>1092.4750707000001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296.18306109999997</c:v>
                </c:pt>
                <c:pt idx="1">
                  <c:v>418.63048980000002</c:v>
                </c:pt>
                <c:pt idx="2">
                  <c:v>253.48267510000002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6.7967401999999879</c:v>
                </c:pt>
                <c:pt idx="1">
                  <c:v>4.2496519800000216</c:v>
                </c:pt>
                <c:pt idx="2">
                  <c:v>1.5633592700000007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451.63911429999996</c:v>
                </c:pt>
                <c:pt idx="1">
                  <c:v>177.3601281</c:v>
                </c:pt>
                <c:pt idx="2">
                  <c:v>416.22181390000003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1243.2037921699998</c:v>
                </c:pt>
                <c:pt idx="1">
                  <c:v>930.0926911900001</c:v>
                </c:pt>
                <c:pt idx="2">
                  <c:v>431.90937005000001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2223.0457668999998</c:v>
                </c:pt>
                <c:pt idx="1">
                  <c:v>1483.5769296000001</c:v>
                </c:pt>
                <c:pt idx="2">
                  <c:v>690.71456660000013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2.4756803599999957</c:v>
                </c:pt>
                <c:pt idx="1">
                  <c:v>9.2247862900000044</c:v>
                </c:pt>
                <c:pt idx="2">
                  <c:v>4.9377505100000061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2400.5021809999998</c:v>
                </c:pt>
                <c:pt idx="1">
                  <c:v>2152.1398799999997</c:v>
                </c:pt>
                <c:pt idx="2">
                  <c:v>2153.0192529999995</c:v>
                </c:pt>
                <c:pt idx="3">
                  <c:v>2179.8671429999995</c:v>
                </c:pt>
                <c:pt idx="4">
                  <c:v>2411.5667270000004</c:v>
                </c:pt>
                <c:pt idx="5">
                  <c:v>2465.0550730000004</c:v>
                </c:pt>
                <c:pt idx="6">
                  <c:v>2482.7517640000005</c:v>
                </c:pt>
                <c:pt idx="7">
                  <c:v>2509.4487650000001</c:v>
                </c:pt>
                <c:pt idx="8">
                  <c:v>2538.7721589999992</c:v>
                </c:pt>
                <c:pt idx="9">
                  <c:v>2141.2981520000012</c:v>
                </c:pt>
                <c:pt idx="10">
                  <c:v>1798.3908919999994</c:v>
                </c:pt>
                <c:pt idx="11">
                  <c:v>1875.6630540000006</c:v>
                </c:pt>
                <c:pt idx="12">
                  <c:v>1912.8007949999992</c:v>
                </c:pt>
                <c:pt idx="13">
                  <c:v>1947.865049</c:v>
                </c:pt>
                <c:pt idx="14">
                  <c:v>1394.788935999999</c:v>
                </c:pt>
                <c:pt idx="15">
                  <c:v>1202.7168820000006</c:v>
                </c:pt>
                <c:pt idx="16">
                  <c:v>1270.0568370000001</c:v>
                </c:pt>
                <c:pt idx="17">
                  <c:v>1302.9341469999999</c:v>
                </c:pt>
                <c:pt idx="18">
                  <c:v>1330.4030999999995</c:v>
                </c:pt>
                <c:pt idx="19">
                  <c:v>654.23815400000058</c:v>
                </c:pt>
                <c:pt idx="20">
                  <c:v>506.29751700000088</c:v>
                </c:pt>
                <c:pt idx="21">
                  <c:v>550.02640599999904</c:v>
                </c:pt>
                <c:pt idx="22">
                  <c:v>562.31643600000098</c:v>
                </c:pt>
                <c:pt idx="23">
                  <c:v>571.28560399999878</c:v>
                </c:pt>
                <c:pt idx="24">
                  <c:v>577.94921000000068</c:v>
                </c:pt>
                <c:pt idx="25">
                  <c:v>583.09117499999957</c:v>
                </c:pt>
                <c:pt idx="26">
                  <c:v>586.79134999999951</c:v>
                </c:pt>
                <c:pt idx="27">
                  <c:v>589.43162999999913</c:v>
                </c:pt>
                <c:pt idx="28">
                  <c:v>591.12624999999935</c:v>
                </c:pt>
                <c:pt idx="29">
                  <c:v>592.07506000000103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1093.9684453</c:v>
                </c:pt>
                <c:pt idx="1">
                  <c:v>931.29766319999999</c:v>
                </c:pt>
                <c:pt idx="2">
                  <c:v>926.84158229999991</c:v>
                </c:pt>
                <c:pt idx="3">
                  <c:v>939.58341429999996</c:v>
                </c:pt>
                <c:pt idx="4">
                  <c:v>950.70331759999999</c:v>
                </c:pt>
                <c:pt idx="5">
                  <c:v>958.93614429999991</c:v>
                </c:pt>
                <c:pt idx="6">
                  <c:v>889.52245849999997</c:v>
                </c:pt>
                <c:pt idx="7">
                  <c:v>900.54589290000013</c:v>
                </c:pt>
                <c:pt idx="8">
                  <c:v>740.83532910000008</c:v>
                </c:pt>
                <c:pt idx="9">
                  <c:v>756.42403329999991</c:v>
                </c:pt>
                <c:pt idx="10">
                  <c:v>213.98861769999996</c:v>
                </c:pt>
                <c:pt idx="11">
                  <c:v>56.4174486</c:v>
                </c:pt>
                <c:pt idx="12">
                  <c:v>71.954242900000054</c:v>
                </c:pt>
                <c:pt idx="13">
                  <c:v>70.31855280000002</c:v>
                </c:pt>
                <c:pt idx="14">
                  <c:v>67.469195000000013</c:v>
                </c:pt>
                <c:pt idx="15">
                  <c:v>65.162936100000024</c:v>
                </c:pt>
                <c:pt idx="16">
                  <c:v>176.07111320000001</c:v>
                </c:pt>
                <c:pt idx="17">
                  <c:v>163.51809960000003</c:v>
                </c:pt>
                <c:pt idx="18">
                  <c:v>162.05908039999997</c:v>
                </c:pt>
                <c:pt idx="19">
                  <c:v>161.89008059999998</c:v>
                </c:pt>
                <c:pt idx="20">
                  <c:v>161.8775071</c:v>
                </c:pt>
                <c:pt idx="21">
                  <c:v>279.13158469999996</c:v>
                </c:pt>
                <c:pt idx="22">
                  <c:v>267.35166609999993</c:v>
                </c:pt>
                <c:pt idx="23">
                  <c:v>266.93223949999998</c:v>
                </c:pt>
                <c:pt idx="24">
                  <c:v>267.59683180000002</c:v>
                </c:pt>
                <c:pt idx="25">
                  <c:v>268.15950739999994</c:v>
                </c:pt>
                <c:pt idx="26">
                  <c:v>268.53438260000007</c:v>
                </c:pt>
                <c:pt idx="27">
                  <c:v>268.71782080000003</c:v>
                </c:pt>
                <c:pt idx="28">
                  <c:v>268.81229669999993</c:v>
                </c:pt>
                <c:pt idx="29">
                  <c:v>268.84639660000005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910.75605080000003</c:v>
                </c:pt>
                <c:pt idx="1">
                  <c:v>775.37255099999993</c:v>
                </c:pt>
                <c:pt idx="2">
                  <c:v>767.64072239999996</c:v>
                </c:pt>
                <c:pt idx="3">
                  <c:v>772.73015710000004</c:v>
                </c:pt>
                <c:pt idx="4">
                  <c:v>831.93502310000008</c:v>
                </c:pt>
                <c:pt idx="5">
                  <c:v>825.33302479999998</c:v>
                </c:pt>
                <c:pt idx="6">
                  <c:v>815.80466860000001</c:v>
                </c:pt>
                <c:pt idx="7">
                  <c:v>809.40049559999989</c:v>
                </c:pt>
                <c:pt idx="8">
                  <c:v>789.68049729999996</c:v>
                </c:pt>
                <c:pt idx="9">
                  <c:v>698.87387879999994</c:v>
                </c:pt>
                <c:pt idx="10">
                  <c:v>611.94641499999989</c:v>
                </c:pt>
                <c:pt idx="11">
                  <c:v>587.77430379999987</c:v>
                </c:pt>
                <c:pt idx="12">
                  <c:v>568.08824330000004</c:v>
                </c:pt>
                <c:pt idx="13">
                  <c:v>544.97890989999996</c:v>
                </c:pt>
                <c:pt idx="14">
                  <c:v>403.46725249999997</c:v>
                </c:pt>
                <c:pt idx="15">
                  <c:v>390.87124769999991</c:v>
                </c:pt>
                <c:pt idx="16">
                  <c:v>375.98395909999988</c:v>
                </c:pt>
                <c:pt idx="17">
                  <c:v>352.96054790000005</c:v>
                </c:pt>
                <c:pt idx="18">
                  <c:v>332.59849130000009</c:v>
                </c:pt>
                <c:pt idx="19">
                  <c:v>217.89779910000004</c:v>
                </c:pt>
                <c:pt idx="20">
                  <c:v>211.40981970000007</c:v>
                </c:pt>
                <c:pt idx="21">
                  <c:v>206.29506360000005</c:v>
                </c:pt>
                <c:pt idx="22">
                  <c:v>193.52492040000004</c:v>
                </c:pt>
                <c:pt idx="23">
                  <c:v>183.57265150000001</c:v>
                </c:pt>
                <c:pt idx="24">
                  <c:v>175.40473780000002</c:v>
                </c:pt>
                <c:pt idx="25">
                  <c:v>168.66388390000009</c:v>
                </c:pt>
                <c:pt idx="26">
                  <c:v>163.20542869999997</c:v>
                </c:pt>
                <c:pt idx="27">
                  <c:v>158.68915049999998</c:v>
                </c:pt>
                <c:pt idx="28">
                  <c:v>155.04345169999999</c:v>
                </c:pt>
                <c:pt idx="29">
                  <c:v>152.07528139999999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994.939257</c:v>
                </c:pt>
                <c:pt idx="1">
                  <c:v>900.42141400000014</c:v>
                </c:pt>
                <c:pt idx="2">
                  <c:v>908.72174899999982</c:v>
                </c:pt>
                <c:pt idx="3">
                  <c:v>926.98796100000027</c:v>
                </c:pt>
                <c:pt idx="4">
                  <c:v>1041.2641420000002</c:v>
                </c:pt>
                <c:pt idx="5">
                  <c:v>1047.5828439999998</c:v>
                </c:pt>
                <c:pt idx="6">
                  <c:v>1061.0978009999999</c:v>
                </c:pt>
                <c:pt idx="7">
                  <c:v>1093.144233</c:v>
                </c:pt>
                <c:pt idx="8">
                  <c:v>1062.5468510000001</c:v>
                </c:pt>
                <c:pt idx="9">
                  <c:v>1206.0176350000002</c:v>
                </c:pt>
                <c:pt idx="10">
                  <c:v>975.88355799999999</c:v>
                </c:pt>
                <c:pt idx="11">
                  <c:v>996.70654100000002</c:v>
                </c:pt>
                <c:pt idx="12">
                  <c:v>999.30691700000034</c:v>
                </c:pt>
                <c:pt idx="13">
                  <c:v>999.58592700000008</c:v>
                </c:pt>
                <c:pt idx="14">
                  <c:v>1049.3877029999999</c:v>
                </c:pt>
                <c:pt idx="15">
                  <c:v>1044.5768169999997</c:v>
                </c:pt>
                <c:pt idx="16">
                  <c:v>1044.544531</c:v>
                </c:pt>
                <c:pt idx="17">
                  <c:v>1026.471532</c:v>
                </c:pt>
                <c:pt idx="18">
                  <c:v>1028.2153390000003</c:v>
                </c:pt>
                <c:pt idx="19">
                  <c:v>1123.298581</c:v>
                </c:pt>
                <c:pt idx="20">
                  <c:v>1113.1175399999997</c:v>
                </c:pt>
                <c:pt idx="21">
                  <c:v>1112.2417300000002</c:v>
                </c:pt>
                <c:pt idx="22">
                  <c:v>1112.1637009999999</c:v>
                </c:pt>
                <c:pt idx="23">
                  <c:v>1112.1771199999998</c:v>
                </c:pt>
                <c:pt idx="24">
                  <c:v>1128.5801770000003</c:v>
                </c:pt>
                <c:pt idx="25">
                  <c:v>1069.9842400000002</c:v>
                </c:pt>
                <c:pt idx="26">
                  <c:v>1072.7477530000001</c:v>
                </c:pt>
                <c:pt idx="27">
                  <c:v>1070.653679</c:v>
                </c:pt>
                <c:pt idx="28">
                  <c:v>1067.9622959999997</c:v>
                </c:pt>
                <c:pt idx="29">
                  <c:v>1065.1224709999997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315.28289399999994</c:v>
                </c:pt>
                <c:pt idx="1">
                  <c:v>280.16759700000011</c:v>
                </c:pt>
                <c:pt idx="2">
                  <c:v>268.09478299999978</c:v>
                </c:pt>
                <c:pt idx="3">
                  <c:v>263.20940299999984</c:v>
                </c:pt>
                <c:pt idx="4">
                  <c:v>334.06832900000018</c:v>
                </c:pt>
                <c:pt idx="5">
                  <c:v>320.47301800000014</c:v>
                </c:pt>
                <c:pt idx="6">
                  <c:v>296.21191700000008</c:v>
                </c:pt>
                <c:pt idx="7">
                  <c:v>283.31000700000004</c:v>
                </c:pt>
                <c:pt idx="8">
                  <c:v>265.99687099999983</c:v>
                </c:pt>
                <c:pt idx="9">
                  <c:v>335.01579199999969</c:v>
                </c:pt>
                <c:pt idx="10">
                  <c:v>347.61267199999975</c:v>
                </c:pt>
                <c:pt idx="11">
                  <c:v>294.92163900000014</c:v>
                </c:pt>
                <c:pt idx="12">
                  <c:v>292.50537699999995</c:v>
                </c:pt>
                <c:pt idx="13">
                  <c:v>286.43708300000026</c:v>
                </c:pt>
                <c:pt idx="14">
                  <c:v>589.07951200000025</c:v>
                </c:pt>
                <c:pt idx="15">
                  <c:v>553.32998499999985</c:v>
                </c:pt>
                <c:pt idx="16">
                  <c:v>570.07513300000028</c:v>
                </c:pt>
                <c:pt idx="17">
                  <c:v>563.31252499999982</c:v>
                </c:pt>
                <c:pt idx="18">
                  <c:v>558.50144</c:v>
                </c:pt>
                <c:pt idx="19">
                  <c:v>130.52953200000002</c:v>
                </c:pt>
                <c:pt idx="20">
                  <c:v>160.20692599999984</c:v>
                </c:pt>
                <c:pt idx="21">
                  <c:v>181.38574100000005</c:v>
                </c:pt>
                <c:pt idx="22">
                  <c:v>171.09732799999983</c:v>
                </c:pt>
                <c:pt idx="23">
                  <c:v>320.11396500000001</c:v>
                </c:pt>
                <c:pt idx="24">
                  <c:v>298.8774040000003</c:v>
                </c:pt>
                <c:pt idx="25">
                  <c:v>291.71756000000005</c:v>
                </c:pt>
                <c:pt idx="26">
                  <c:v>286.15012200000001</c:v>
                </c:pt>
                <c:pt idx="27">
                  <c:v>280.68682699999999</c:v>
                </c:pt>
                <c:pt idx="28">
                  <c:v>275.08984099999998</c:v>
                </c:pt>
                <c:pt idx="29">
                  <c:v>269.501037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6.9421210000000428</c:v>
                </c:pt>
                <c:pt idx="1">
                  <c:v>6.8036696000000347</c:v>
                </c:pt>
                <c:pt idx="2">
                  <c:v>6.986745199999973</c:v>
                </c:pt>
                <c:pt idx="3">
                  <c:v>7.0406641999999238</c:v>
                </c:pt>
                <c:pt idx="4">
                  <c:v>7.0376899000000321</c:v>
                </c:pt>
                <c:pt idx="5">
                  <c:v>6.9880483999999115</c:v>
                </c:pt>
                <c:pt idx="6">
                  <c:v>6.7549275999999736</c:v>
                </c:pt>
                <c:pt idx="7">
                  <c:v>6.6387045000000171</c:v>
                </c:pt>
                <c:pt idx="8">
                  <c:v>6.5397679999999809</c:v>
                </c:pt>
                <c:pt idx="9">
                  <c:v>6.2350635999999895</c:v>
                </c:pt>
                <c:pt idx="10">
                  <c:v>5.7945985000000064</c:v>
                </c:pt>
                <c:pt idx="11">
                  <c:v>5.4755038000000695</c:v>
                </c:pt>
                <c:pt idx="12">
                  <c:v>5.1386859000000413</c:v>
                </c:pt>
                <c:pt idx="13">
                  <c:v>4.7701442000000043</c:v>
                </c:pt>
                <c:pt idx="14">
                  <c:v>4.4108465000000479</c:v>
                </c:pt>
                <c:pt idx="15">
                  <c:v>3.9477589000000535</c:v>
                </c:pt>
                <c:pt idx="16">
                  <c:v>3.6814090000000306</c:v>
                </c:pt>
                <c:pt idx="17">
                  <c:v>3.4017707000000428</c:v>
                </c:pt>
                <c:pt idx="18">
                  <c:v>3.1557815999999548</c:v>
                </c:pt>
                <c:pt idx="19">
                  <c:v>2.7200206999999637</c:v>
                </c:pt>
                <c:pt idx="20">
                  <c:v>2.3354135000000724</c:v>
                </c:pt>
                <c:pt idx="21">
                  <c:v>2.0657588999999916</c:v>
                </c:pt>
                <c:pt idx="22">
                  <c:v>1.8564076000000114</c:v>
                </c:pt>
                <c:pt idx="23">
                  <c:v>1.8014739000000191</c:v>
                </c:pt>
                <c:pt idx="24">
                  <c:v>1.6550118999999768</c:v>
                </c:pt>
                <c:pt idx="25">
                  <c:v>1.5093769999999722</c:v>
                </c:pt>
                <c:pt idx="26">
                  <c:v>1.3733316000000286</c:v>
                </c:pt>
                <c:pt idx="27">
                  <c:v>1.173658899999964</c:v>
                </c:pt>
                <c:pt idx="28">
                  <c:v>1.0148808999999801</c:v>
                </c:pt>
                <c:pt idx="29">
                  <c:v>0.84827849999999216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4328.3662658000012</c:v>
                </c:pt>
                <c:pt idx="1">
                  <c:v>3475.7703917000003</c:v>
                </c:pt>
                <c:pt idx="2">
                  <c:v>3577.6926521</c:v>
                </c:pt>
                <c:pt idx="3">
                  <c:v>3736.4432348000005</c:v>
                </c:pt>
                <c:pt idx="4">
                  <c:v>3828.7115733000001</c:v>
                </c:pt>
                <c:pt idx="5">
                  <c:v>4039.2267349999997</c:v>
                </c:pt>
                <c:pt idx="6">
                  <c:v>3687.5465633999993</c:v>
                </c:pt>
                <c:pt idx="7">
                  <c:v>4214.8147514000002</c:v>
                </c:pt>
                <c:pt idx="8">
                  <c:v>4452.1371804</c:v>
                </c:pt>
                <c:pt idx="9">
                  <c:v>3862.9341893999999</c:v>
                </c:pt>
                <c:pt idx="10">
                  <c:v>3688.1676834999998</c:v>
                </c:pt>
                <c:pt idx="11">
                  <c:v>3990.4082052999993</c:v>
                </c:pt>
                <c:pt idx="12">
                  <c:v>3428.4987767000002</c:v>
                </c:pt>
                <c:pt idx="13">
                  <c:v>2947.289476899999</c:v>
                </c:pt>
                <c:pt idx="14">
                  <c:v>2620.8139386000003</c:v>
                </c:pt>
                <c:pt idx="15">
                  <c:v>1949.6923448</c:v>
                </c:pt>
                <c:pt idx="16">
                  <c:v>2185.8383888999997</c:v>
                </c:pt>
                <c:pt idx="17">
                  <c:v>1944.5394131000007</c:v>
                </c:pt>
                <c:pt idx="18">
                  <c:v>1842.9862568000008</c:v>
                </c:pt>
                <c:pt idx="19">
                  <c:v>1404.3108672000003</c:v>
                </c:pt>
                <c:pt idx="20">
                  <c:v>1416.4997902000005</c:v>
                </c:pt>
                <c:pt idx="21">
                  <c:v>1294.7395646999998</c:v>
                </c:pt>
                <c:pt idx="22">
                  <c:v>1294.0881313000004</c:v>
                </c:pt>
                <c:pt idx="23">
                  <c:v>1800.8527277999999</c:v>
                </c:pt>
                <c:pt idx="24">
                  <c:v>1572.0149468</c:v>
                </c:pt>
                <c:pt idx="25">
                  <c:v>1618.9893221000004</c:v>
                </c:pt>
                <c:pt idx="26">
                  <c:v>1611.2033949000001</c:v>
                </c:pt>
                <c:pt idx="27">
                  <c:v>1608.8892323999999</c:v>
                </c:pt>
                <c:pt idx="28">
                  <c:v>1611.7643356000001</c:v>
                </c:pt>
                <c:pt idx="29">
                  <c:v>1608.7935648000002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10050.757214900001</c:v>
                </c:pt>
                <c:pt idx="1">
                  <c:v>8521.9731664999999</c:v>
                </c:pt>
                <c:pt idx="2">
                  <c:v>8608.9974869999987</c:v>
                </c:pt>
                <c:pt idx="3">
                  <c:v>8825.8619774000017</c:v>
                </c:pt>
                <c:pt idx="4">
                  <c:v>9405.2868019000016</c:v>
                </c:pt>
                <c:pt idx="5">
                  <c:v>9663.5948874999995</c:v>
                </c:pt>
                <c:pt idx="6">
                  <c:v>9239.6901000999987</c:v>
                </c:pt>
                <c:pt idx="7">
                  <c:v>9817.3028494000009</c:v>
                </c:pt>
                <c:pt idx="8">
                  <c:v>9856.5086558000003</c:v>
                </c:pt>
                <c:pt idx="9">
                  <c:v>9006.7987441000005</c:v>
                </c:pt>
                <c:pt idx="10">
                  <c:v>7641.784436699998</c:v>
                </c:pt>
                <c:pt idx="11">
                  <c:v>7807.3666954999999</c:v>
                </c:pt>
                <c:pt idx="12">
                  <c:v>7278.2930377999992</c:v>
                </c:pt>
                <c:pt idx="13">
                  <c:v>6801.2451427999986</c:v>
                </c:pt>
                <c:pt idx="14">
                  <c:v>6129.4173835999991</c:v>
                </c:pt>
                <c:pt idx="15">
                  <c:v>5210.2979715000001</c:v>
                </c:pt>
                <c:pt idx="16">
                  <c:v>5626.2513712</c:v>
                </c:pt>
                <c:pt idx="17">
                  <c:v>5357.1380353000004</c:v>
                </c:pt>
                <c:pt idx="18">
                  <c:v>5257.9194891000006</c:v>
                </c:pt>
                <c:pt idx="19">
                  <c:v>3694.8850346000004</c:v>
                </c:pt>
                <c:pt idx="20">
                  <c:v>3571.7445135000007</c:v>
                </c:pt>
                <c:pt idx="21">
                  <c:v>3625.885848899999</c:v>
                </c:pt>
                <c:pt idx="22">
                  <c:v>3602.3985904000015</c:v>
                </c:pt>
                <c:pt idx="23">
                  <c:v>4256.7357816999993</c:v>
                </c:pt>
                <c:pt idx="24">
                  <c:v>4022.0783193000011</c:v>
                </c:pt>
                <c:pt idx="25">
                  <c:v>4002.1150654000003</c:v>
                </c:pt>
                <c:pt idx="26">
                  <c:v>3990.0057628</c:v>
                </c:pt>
                <c:pt idx="27">
                  <c:v>3978.2419985999986</c:v>
                </c:pt>
                <c:pt idx="28">
                  <c:v>3970.8133518999985</c:v>
                </c:pt>
                <c:pt idx="29">
                  <c:v>3957.2620893000008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2259.4190367999995</c:v>
                </c:pt>
                <c:pt idx="1">
                  <c:v>2427.4651826000004</c:v>
                </c:pt>
                <c:pt idx="2">
                  <c:v>1785.9017451999996</c:v>
                </c:pt>
                <c:pt idx="3">
                  <c:v>1152.0698240000002</c:v>
                </c:pt>
                <c:pt idx="4">
                  <c:v>553.57503460000009</c:v>
                </c:pt>
                <c:pt idx="5">
                  <c:v>588.50309299999969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968.47888453999985</c:v>
                </c:pt>
                <c:pt idx="1">
                  <c:v>849.25277161999998</c:v>
                </c:pt>
                <c:pt idx="2">
                  <c:v>96.029611400000007</c:v>
                </c:pt>
                <c:pt idx="3">
                  <c:v>145.74026198000001</c:v>
                </c:pt>
                <c:pt idx="4">
                  <c:v>248.57796583999999</c:v>
                </c:pt>
                <c:pt idx="5">
                  <c:v>268.61408081999997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811.68690088000005</c:v>
                </c:pt>
                <c:pt idx="1">
                  <c:v>787.81851301999995</c:v>
                </c:pt>
                <c:pt idx="2">
                  <c:v>543.25102489999995</c:v>
                </c:pt>
                <c:pt idx="3">
                  <c:v>334.06240902000002</c:v>
                </c:pt>
                <c:pt idx="4">
                  <c:v>194.04143860000005</c:v>
                </c:pt>
                <c:pt idx="5">
                  <c:v>159.53543924000002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954.46690460000013</c:v>
                </c:pt>
                <c:pt idx="1">
                  <c:v>1094.0778728</c:v>
                </c:pt>
                <c:pt idx="2">
                  <c:v>1004.1741292</c:v>
                </c:pt>
                <c:pt idx="3">
                  <c:v>1053.42136</c:v>
                </c:pt>
                <c:pt idx="4">
                  <c:v>1115.6560536000002</c:v>
                </c:pt>
                <c:pt idx="5">
                  <c:v>1069.2940877999999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292.16460119999999</c:v>
                </c:pt>
                <c:pt idx="1">
                  <c:v>300.20152099999996</c:v>
                </c:pt>
                <c:pt idx="2">
                  <c:v>362.11125660000005</c:v>
                </c:pt>
                <c:pt idx="3">
                  <c:v>475.14972299999999</c:v>
                </c:pt>
                <c:pt idx="4">
                  <c:v>226.33627280000002</c:v>
                </c:pt>
                <c:pt idx="5">
                  <c:v>280.62907740000003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6.9621779800000017</c:v>
                </c:pt>
                <c:pt idx="1">
                  <c:v>6.6313024199999742</c:v>
                </c:pt>
                <c:pt idx="2">
                  <c:v>5.1179557800000337</c:v>
                </c:pt>
                <c:pt idx="3">
                  <c:v>3.3813481800000091</c:v>
                </c:pt>
                <c:pt idx="4">
                  <c:v>1.9428131600000142</c:v>
                </c:pt>
                <c:pt idx="5">
                  <c:v>1.1839053799999875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3789.3968235400002</c:v>
                </c:pt>
                <c:pt idx="1">
                  <c:v>4051.3318839200001</c:v>
                </c:pt>
                <c:pt idx="2">
                  <c:v>3335.0356161999998</c:v>
                </c:pt>
                <c:pt idx="3">
                  <c:v>1865.4734541600003</c:v>
                </c:pt>
                <c:pt idx="4">
                  <c:v>1475.6390321600002</c:v>
                </c:pt>
                <c:pt idx="5">
                  <c:v>1611.9279699600002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9082.5753295400009</c:v>
                </c:pt>
                <c:pt idx="1">
                  <c:v>9516.7790473800014</c:v>
                </c:pt>
                <c:pt idx="2">
                  <c:v>7131.6213392799982</c:v>
                </c:pt>
                <c:pt idx="3">
                  <c:v>5029.2983803400002</c:v>
                </c:pt>
                <c:pt idx="4">
                  <c:v>3815.7686107600007</c:v>
                </c:pt>
                <c:pt idx="5">
                  <c:v>3979.6876535999995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0.43892631698989321</c:v>
                </c:pt>
                <c:pt idx="1">
                  <c:v>0.35177740835416027</c:v>
                </c:pt>
                <c:pt idx="2">
                  <c:v>0.10196754142434471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0.93226504947752398</c:v>
                </c:pt>
                <c:pt idx="1">
                  <c:v>0.55212590199633005</c:v>
                </c:pt>
                <c:pt idx="2">
                  <c:v>0.31212309342754929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-0.38473370151144715</c:v>
                </c:pt>
                <c:pt idx="1">
                  <c:v>-0.41978094110852926</c:v>
                </c:pt>
                <c:pt idx="2">
                  <c:v>-0.19187472578542347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0.98645766011634217</c:v>
                </c:pt>
                <c:pt idx="1">
                  <c:v>0.48412237929098101</c:v>
                </c:pt>
                <c:pt idx="2">
                  <c:v>0.22221590754592402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2343.4421096999999</c:v>
                </c:pt>
                <c:pt idx="1">
                  <c:v>1468.9857846</c:v>
                </c:pt>
                <c:pt idx="2">
                  <c:v>571.03906379999989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908.86582807999991</c:v>
                </c:pt>
                <c:pt idx="1">
                  <c:v>120.88493669000002</c:v>
                </c:pt>
                <c:pt idx="2">
                  <c:v>258.59602332999998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799.75270694999995</c:v>
                </c:pt>
                <c:pt idx="1">
                  <c:v>438.65671695999998</c:v>
                </c:pt>
                <c:pt idx="2">
                  <c:v>176.78843892000003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1024.2723887000002</c:v>
                </c:pt>
                <c:pt idx="1">
                  <c:v>1028.7977446</c:v>
                </c:pt>
                <c:pt idx="2">
                  <c:v>1092.4750707000001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296.18306109999997</c:v>
                </c:pt>
                <c:pt idx="1">
                  <c:v>418.63048980000002</c:v>
                </c:pt>
                <c:pt idx="2">
                  <c:v>253.48267510000002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6.7967401999999879</c:v>
                </c:pt>
                <c:pt idx="1">
                  <c:v>4.2496519800000216</c:v>
                </c:pt>
                <c:pt idx="2">
                  <c:v>1.5633592700000007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3920.3643537300004</c:v>
                </c:pt>
                <c:pt idx="1">
                  <c:v>2600.2545351799999</c:v>
                </c:pt>
                <c:pt idx="2">
                  <c:v>1543.7835010600002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9299.6771884600021</c:v>
                </c:pt>
                <c:pt idx="1">
                  <c:v>6080.4598598099992</c:v>
                </c:pt>
                <c:pt idx="2">
                  <c:v>3897.7281321800001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820.55655000000843</c:v>
                </c:pt>
                <c:pt idx="1">
                  <c:v>1386.0564899999918</c:v>
                </c:pt>
                <c:pt idx="2">
                  <c:v>1653.6247099999746</c:v>
                </c:pt>
                <c:pt idx="3">
                  <c:v>1733.9458899999991</c:v>
                </c:pt>
                <c:pt idx="4">
                  <c:v>1751.547300000042</c:v>
                </c:pt>
                <c:pt idx="5">
                  <c:v>1741.8957500000361</c:v>
                </c:pt>
                <c:pt idx="6">
                  <c:v>1679.4336700000022</c:v>
                </c:pt>
                <c:pt idx="7">
                  <c:v>1682.5455799999654</c:v>
                </c:pt>
                <c:pt idx="8">
                  <c:v>1712.7223999999806</c:v>
                </c:pt>
                <c:pt idx="9">
                  <c:v>1679.2336499999947</c:v>
                </c:pt>
                <c:pt idx="10">
                  <c:v>1550.5850499999869</c:v>
                </c:pt>
                <c:pt idx="11">
                  <c:v>1507.8492700000534</c:v>
                </c:pt>
                <c:pt idx="12">
                  <c:v>1489.3572099999838</c:v>
                </c:pt>
                <c:pt idx="13">
                  <c:v>1477.9182000000255</c:v>
                </c:pt>
                <c:pt idx="14">
                  <c:v>1443.2603799999997</c:v>
                </c:pt>
                <c:pt idx="15">
                  <c:v>1369.6127399999932</c:v>
                </c:pt>
                <c:pt idx="16">
                  <c:v>1378.4566499999892</c:v>
                </c:pt>
                <c:pt idx="17">
                  <c:v>1392.1416099999988</c:v>
                </c:pt>
                <c:pt idx="18">
                  <c:v>1400.0407900000428</c:v>
                </c:pt>
                <c:pt idx="19">
                  <c:v>1267.712209999987</c:v>
                </c:pt>
                <c:pt idx="20">
                  <c:v>1147.0989499999778</c:v>
                </c:pt>
                <c:pt idx="21">
                  <c:v>1069.5710599999911</c:v>
                </c:pt>
                <c:pt idx="22">
                  <c:v>1012.1243099999665</c:v>
                </c:pt>
                <c:pt idx="23">
                  <c:v>1028.9084000000112</c:v>
                </c:pt>
                <c:pt idx="24">
                  <c:v>1003.2994100000324</c:v>
                </c:pt>
                <c:pt idx="25">
                  <c:v>945.49289999997927</c:v>
                </c:pt>
                <c:pt idx="26">
                  <c:v>865.04433999998218</c:v>
                </c:pt>
                <c:pt idx="27">
                  <c:v>770.83449999997902</c:v>
                </c:pt>
                <c:pt idx="28">
                  <c:v>670.31557000007888</c:v>
                </c:pt>
                <c:pt idx="29">
                  <c:v>567.86362000007648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147.75249099999644</c:v>
                </c:pt>
                <c:pt idx="1">
                  <c:v>245.17020000000093</c:v>
                </c:pt>
                <c:pt idx="2">
                  <c:v>293.2495059999942</c:v>
                </c:pt>
                <c:pt idx="3">
                  <c:v>310.13219900000263</c:v>
                </c:pt>
                <c:pt idx="4">
                  <c:v>313.37008099999593</c:v>
                </c:pt>
                <c:pt idx="5">
                  <c:v>305.60546900000145</c:v>
                </c:pt>
                <c:pt idx="6">
                  <c:v>281.1776909999985</c:v>
                </c:pt>
                <c:pt idx="7">
                  <c:v>262.16811700000176</c:v>
                </c:pt>
                <c:pt idx="8">
                  <c:v>242.19688999999903</c:v>
                </c:pt>
                <c:pt idx="9">
                  <c:v>207.14914200000862</c:v>
                </c:pt>
                <c:pt idx="10">
                  <c:v>153.60763800000245</c:v>
                </c:pt>
                <c:pt idx="11">
                  <c:v>115.85304200000019</c:v>
                </c:pt>
                <c:pt idx="12">
                  <c:v>82.663465000000542</c:v>
                </c:pt>
                <c:pt idx="13">
                  <c:v>52.83233400000131</c:v>
                </c:pt>
                <c:pt idx="14">
                  <c:v>22.208707000000686</c:v>
                </c:pt>
                <c:pt idx="15">
                  <c:v>-10.964547000001176</c:v>
                </c:pt>
                <c:pt idx="16">
                  <c:v>-24.36138900000401</c:v>
                </c:pt>
                <c:pt idx="17">
                  <c:v>-32.526299999997491</c:v>
                </c:pt>
                <c:pt idx="18">
                  <c:v>-36.46297000000277</c:v>
                </c:pt>
                <c:pt idx="19">
                  <c:v>-60.424897999999757</c:v>
                </c:pt>
                <c:pt idx="20">
                  <c:v>-76.833248999995703</c:v>
                </c:pt>
                <c:pt idx="21">
                  <c:v>-82.036400000001322</c:v>
                </c:pt>
                <c:pt idx="22">
                  <c:v>-80.795327000002771</c:v>
                </c:pt>
                <c:pt idx="23">
                  <c:v>-63.236318999996001</c:v>
                </c:pt>
                <c:pt idx="24">
                  <c:v>-50.940588999998226</c:v>
                </c:pt>
                <c:pt idx="25">
                  <c:v>-41.666622000002008</c:v>
                </c:pt>
                <c:pt idx="26">
                  <c:v>-34.641029000002618</c:v>
                </c:pt>
                <c:pt idx="27">
                  <c:v>-29.327993999998853</c:v>
                </c:pt>
                <c:pt idx="28">
                  <c:v>-25.260486999997966</c:v>
                </c:pt>
                <c:pt idx="29">
                  <c:v>-22.274523000007321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8.3679009999996197</c:v>
                </c:pt>
                <c:pt idx="1">
                  <c:v>16.910106000000269</c:v>
                </c:pt>
                <c:pt idx="2">
                  <c:v>22.595542000000023</c:v>
                </c:pt>
                <c:pt idx="3">
                  <c:v>25.671199000000342</c:v>
                </c:pt>
                <c:pt idx="4">
                  <c:v>27.528231999999662</c:v>
                </c:pt>
                <c:pt idx="5">
                  <c:v>28.964998999999807</c:v>
                </c:pt>
                <c:pt idx="6">
                  <c:v>29.930777000000489</c:v>
                </c:pt>
                <c:pt idx="7">
                  <c:v>31.559231999999611</c:v>
                </c:pt>
                <c:pt idx="8">
                  <c:v>33.758785999999418</c:v>
                </c:pt>
                <c:pt idx="9">
                  <c:v>35.511526000000231</c:v>
                </c:pt>
                <c:pt idx="10">
                  <c:v>36.115531999999803</c:v>
                </c:pt>
                <c:pt idx="11">
                  <c:v>37.138991000000715</c:v>
                </c:pt>
                <c:pt idx="12">
                  <c:v>38.406705999999758</c:v>
                </c:pt>
                <c:pt idx="13">
                  <c:v>39.64484899999934</c:v>
                </c:pt>
                <c:pt idx="14">
                  <c:v>40.435060000000703</c:v>
                </c:pt>
                <c:pt idx="15">
                  <c:v>40.461197000000539</c:v>
                </c:pt>
                <c:pt idx="16">
                  <c:v>40.85938299999998</c:v>
                </c:pt>
                <c:pt idx="17">
                  <c:v>41.198320000000422</c:v>
                </c:pt>
                <c:pt idx="18">
                  <c:v>41.237682999999379</c:v>
                </c:pt>
                <c:pt idx="19">
                  <c:v>39.545673999999963</c:v>
                </c:pt>
                <c:pt idx="20">
                  <c:v>37.239385999999286</c:v>
                </c:pt>
                <c:pt idx="21">
                  <c:v>35.01922999999988</c:v>
                </c:pt>
                <c:pt idx="22">
                  <c:v>32.886449999999968</c:v>
                </c:pt>
                <c:pt idx="23">
                  <c:v>31.41519899999912</c:v>
                </c:pt>
                <c:pt idx="24">
                  <c:v>29.633810999999696</c:v>
                </c:pt>
                <c:pt idx="25">
                  <c:v>27.368572999999742</c:v>
                </c:pt>
                <c:pt idx="26">
                  <c:v>24.698975999999675</c:v>
                </c:pt>
                <c:pt idx="27">
                  <c:v>21.768722000000707</c:v>
                </c:pt>
                <c:pt idx="28">
                  <c:v>18.720036000000619</c:v>
                </c:pt>
                <c:pt idx="29">
                  <c:v>15.657424999999421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45.208029999997962</c:v>
                </c:pt>
                <c:pt idx="1">
                  <c:v>85.834679999999935</c:v>
                </c:pt>
                <c:pt idx="2">
                  <c:v>115.15757999999914</c:v>
                </c:pt>
                <c:pt idx="3">
                  <c:v>135.46668999999747</c:v>
                </c:pt>
                <c:pt idx="4">
                  <c:v>151.42686999999933</c:v>
                </c:pt>
                <c:pt idx="5">
                  <c:v>164.4253699999972</c:v>
                </c:pt>
                <c:pt idx="6">
                  <c:v>172.31022999999914</c:v>
                </c:pt>
                <c:pt idx="7">
                  <c:v>181.54760000000169</c:v>
                </c:pt>
                <c:pt idx="8">
                  <c:v>190.6346999999987</c:v>
                </c:pt>
                <c:pt idx="9">
                  <c:v>194.28438999999707</c:v>
                </c:pt>
                <c:pt idx="10">
                  <c:v>190.76338000000032</c:v>
                </c:pt>
                <c:pt idx="11">
                  <c:v>188.72889999999825</c:v>
                </c:pt>
                <c:pt idx="12">
                  <c:v>185.47023999999874</c:v>
                </c:pt>
                <c:pt idx="13">
                  <c:v>180.74085999999807</c:v>
                </c:pt>
                <c:pt idx="14">
                  <c:v>173.84116999999969</c:v>
                </c:pt>
                <c:pt idx="15">
                  <c:v>163.27682000000277</c:v>
                </c:pt>
                <c:pt idx="16">
                  <c:v>156.20282999999836</c:v>
                </c:pt>
                <c:pt idx="17">
                  <c:v>149.46199999999953</c:v>
                </c:pt>
                <c:pt idx="18">
                  <c:v>142.78569000000061</c:v>
                </c:pt>
                <c:pt idx="19">
                  <c:v>129.09413000000131</c:v>
                </c:pt>
                <c:pt idx="20">
                  <c:v>115.17922999999792</c:v>
                </c:pt>
                <c:pt idx="21">
                  <c:v>103.21220000000176</c:v>
                </c:pt>
                <c:pt idx="22">
                  <c:v>92.953199999999924</c:v>
                </c:pt>
                <c:pt idx="23">
                  <c:v>87.318250000000262</c:v>
                </c:pt>
                <c:pt idx="24">
                  <c:v>81.198649999998452</c:v>
                </c:pt>
                <c:pt idx="25">
                  <c:v>74.637319999997999</c:v>
                </c:pt>
                <c:pt idx="26">
                  <c:v>67.849890000001324</c:v>
                </c:pt>
                <c:pt idx="27">
                  <c:v>61.07126000000062</c:v>
                </c:pt>
                <c:pt idx="28">
                  <c:v>54.536660000001575</c:v>
                </c:pt>
                <c:pt idx="29">
                  <c:v>48.366659999999683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31.343450999999504</c:v>
                </c:pt>
                <c:pt idx="1">
                  <c:v>54.498414999999568</c:v>
                </c:pt>
                <c:pt idx="2">
                  <c:v>67.352936999999201</c:v>
                </c:pt>
                <c:pt idx="3">
                  <c:v>72.915579000000434</c:v>
                </c:pt>
                <c:pt idx="4">
                  <c:v>74.940764000000172</c:v>
                </c:pt>
                <c:pt idx="5">
                  <c:v>74.356070000001409</c:v>
                </c:pt>
                <c:pt idx="6">
                  <c:v>70.177260000001525</c:v>
                </c:pt>
                <c:pt idx="7">
                  <c:v>67.000798000000259</c:v>
                </c:pt>
                <c:pt idx="8">
                  <c:v>63.813503999999966</c:v>
                </c:pt>
                <c:pt idx="9">
                  <c:v>57.610161000000517</c:v>
                </c:pt>
                <c:pt idx="10">
                  <c:v>47.391789000000244</c:v>
                </c:pt>
                <c:pt idx="11">
                  <c:v>40.048231000001124</c:v>
                </c:pt>
                <c:pt idx="12">
                  <c:v>33.682330999999294</c:v>
                </c:pt>
                <c:pt idx="13">
                  <c:v>27.972479999999678</c:v>
                </c:pt>
                <c:pt idx="14">
                  <c:v>21.995861999998851</c:v>
                </c:pt>
                <c:pt idx="15">
                  <c:v>15.258397000000741</c:v>
                </c:pt>
                <c:pt idx="16">
                  <c:v>12.319067999998424</c:v>
                </c:pt>
                <c:pt idx="17">
                  <c:v>10.511581000000888</c:v>
                </c:pt>
                <c:pt idx="18">
                  <c:v>9.5057310000001962</c:v>
                </c:pt>
                <c:pt idx="19">
                  <c:v>4.1942849999991267</c:v>
                </c:pt>
                <c:pt idx="20">
                  <c:v>-9.8293999998759318E-2</c:v>
                </c:pt>
                <c:pt idx="21">
                  <c:v>-2.2536059999993086</c:v>
                </c:pt>
                <c:pt idx="22">
                  <c:v>-3.0490180000006148</c:v>
                </c:pt>
                <c:pt idx="23">
                  <c:v>-0.45117000000027474</c:v>
                </c:pt>
                <c:pt idx="24">
                  <c:v>1.271891000000096</c:v>
                </c:pt>
                <c:pt idx="25">
                  <c:v>2.3144179999994776</c:v>
                </c:pt>
                <c:pt idx="26">
                  <c:v>2.8037900000010723</c:v>
                </c:pt>
                <c:pt idx="27">
                  <c:v>2.8739910000015243</c:v>
                </c:pt>
                <c:pt idx="28">
                  <c:v>2.6585029999985181</c:v>
                </c:pt>
                <c:pt idx="29">
                  <c:v>2.2268510000014885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1666.6697000000277</c:v>
                </c:pt>
                <c:pt idx="1">
                  <c:v>2705.1484000000055</c:v>
                </c:pt>
                <c:pt idx="2">
                  <c:v>3216.9479999999749</c:v>
                </c:pt>
                <c:pt idx="3">
                  <c:v>3433.5978999999352</c:v>
                </c:pt>
                <c:pt idx="4">
                  <c:v>3563.2253000000492</c:v>
                </c:pt>
                <c:pt idx="5">
                  <c:v>3634.9315000000643</c:v>
                </c:pt>
                <c:pt idx="6">
                  <c:v>3564.062200000044</c:v>
                </c:pt>
                <c:pt idx="7">
                  <c:v>3621.5523999999277</c:v>
                </c:pt>
                <c:pt idx="8">
                  <c:v>3686.5119999999879</c:v>
                </c:pt>
                <c:pt idx="9">
                  <c:v>3583.5213999999687</c:v>
                </c:pt>
                <c:pt idx="10">
                  <c:v>3258.5535000000382</c:v>
                </c:pt>
                <c:pt idx="11">
                  <c:v>3134.7367999999551</c:v>
                </c:pt>
                <c:pt idx="12">
                  <c:v>3017.4944000000833</c:v>
                </c:pt>
                <c:pt idx="13">
                  <c:v>2896.0002000000095</c:v>
                </c:pt>
                <c:pt idx="14">
                  <c:v>2733.5119999999879</c:v>
                </c:pt>
                <c:pt idx="15">
                  <c:v>2493.516500000027</c:v>
                </c:pt>
                <c:pt idx="16">
                  <c:v>2456.2632999999914</c:v>
                </c:pt>
                <c:pt idx="17">
                  <c:v>2415.5287000000244</c:v>
                </c:pt>
                <c:pt idx="18">
                  <c:v>2378.3896000001114</c:v>
                </c:pt>
                <c:pt idx="19">
                  <c:v>2087.7824999999721</c:v>
                </c:pt>
                <c:pt idx="20">
                  <c:v>1863.7078000000911</c:v>
                </c:pt>
                <c:pt idx="21">
                  <c:v>1727.1493000000482</c:v>
                </c:pt>
                <c:pt idx="22">
                  <c:v>1631.2643000000389</c:v>
                </c:pt>
                <c:pt idx="23">
                  <c:v>1699.3124000000535</c:v>
                </c:pt>
                <c:pt idx="24">
                  <c:v>1674.4151000001002</c:v>
                </c:pt>
                <c:pt idx="25">
                  <c:v>1604.4650000000838</c:v>
                </c:pt>
                <c:pt idx="26">
                  <c:v>1506.8618000000715</c:v>
                </c:pt>
                <c:pt idx="27">
                  <c:v>1392.8529000000563</c:v>
                </c:pt>
                <c:pt idx="28">
                  <c:v>1271.827099999995</c:v>
                </c:pt>
                <c:pt idx="29">
                  <c:v>1148.1324999999488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1469.1461880000031</c:v>
                </c:pt>
                <c:pt idx="1">
                  <c:v>1699.1662099999958</c:v>
                </c:pt>
                <c:pt idx="2">
                  <c:v>1493.7940220000098</c:v>
                </c:pt>
                <c:pt idx="3">
                  <c:v>1361.5928000000022</c:v>
                </c:pt>
                <c:pt idx="4">
                  <c:v>1052.2004259999958</c:v>
                </c:pt>
                <c:pt idx="5">
                  <c:v>763.91018600001917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261.93489539999803</c:v>
                </c:pt>
                <c:pt idx="1">
                  <c:v>259.65946180000185</c:v>
                </c:pt>
                <c:pt idx="2">
                  <c:v>85.433037200001039</c:v>
                </c:pt>
                <c:pt idx="3">
                  <c:v>-32.948020800001039</c:v>
                </c:pt>
                <c:pt idx="4">
                  <c:v>-70.768376799998805</c:v>
                </c:pt>
                <c:pt idx="5">
                  <c:v>-30.634131000001751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20.214595999999982</c:v>
                </c:pt>
                <c:pt idx="1">
                  <c:v>31.94506399999991</c:v>
                </c:pt>
                <c:pt idx="2">
                  <c:v>38.348227600000065</c:v>
                </c:pt>
                <c:pt idx="3">
                  <c:v>40.660451400000056</c:v>
                </c:pt>
                <c:pt idx="4">
                  <c:v>33.238815199999593</c:v>
                </c:pt>
                <c:pt idx="5">
                  <c:v>21.642746400000032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106.61876999999876</c:v>
                </c:pt>
                <c:pt idx="1">
                  <c:v>180.64045799999877</c:v>
                </c:pt>
                <c:pt idx="2">
                  <c:v>183.90890999999903</c:v>
                </c:pt>
                <c:pt idx="3">
                  <c:v>148.16429400000052</c:v>
                </c:pt>
                <c:pt idx="4">
                  <c:v>95.972305999999662</c:v>
                </c:pt>
                <c:pt idx="5">
                  <c:v>61.292358000000242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60.210229199999773</c:v>
                </c:pt>
                <c:pt idx="1">
                  <c:v>66.591558600000738</c:v>
                </c:pt>
                <c:pt idx="2">
                  <c:v>34.21813859999984</c:v>
                </c:pt>
                <c:pt idx="3">
                  <c:v>10.357812399999876</c:v>
                </c:pt>
                <c:pt idx="4">
                  <c:v>-0.91603939999977224</c:v>
                </c:pt>
                <c:pt idx="5">
                  <c:v>2.575510600000416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2917.1178599999985</c:v>
                </c:pt>
                <c:pt idx="1">
                  <c:v>3618.1158999999984</c:v>
                </c:pt>
                <c:pt idx="2">
                  <c:v>3008.0593800000147</c:v>
                </c:pt>
                <c:pt idx="3">
                  <c:v>2366.2961200000254</c:v>
                </c:pt>
                <c:pt idx="4">
                  <c:v>1719.1697800000663</c:v>
                </c:pt>
                <c:pt idx="5">
                  <c:v>1384.827860000031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1584.1561989999996</c:v>
                </c:pt>
                <c:pt idx="1">
                  <c:v>1427.6934110000061</c:v>
                </c:pt>
                <c:pt idx="2">
                  <c:v>908.05530600000748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260.79717859999994</c:v>
                </c:pt>
                <c:pt idx="1">
                  <c:v>26.2425082</c:v>
                </c:pt>
                <c:pt idx="2">
                  <c:v>-50.701253900000282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26.079829999999944</c:v>
                </c:pt>
                <c:pt idx="1">
                  <c:v>39.504339500000057</c:v>
                </c:pt>
                <c:pt idx="2">
                  <c:v>27.440780799999814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143.62961399999875</c:v>
                </c:pt>
                <c:pt idx="1">
                  <c:v>166.03660199999979</c:v>
                </c:pt>
                <c:pt idx="2">
                  <c:v>78.632331999999948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63.400893900000256</c:v>
                </c:pt>
                <c:pt idx="1">
                  <c:v>22.28797549999986</c:v>
                </c:pt>
                <c:pt idx="2">
                  <c:v>0.82973560000032187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3267.6168799999987</c:v>
                </c:pt>
                <c:pt idx="1">
                  <c:v>2687.1777500000198</c:v>
                </c:pt>
                <c:pt idx="2">
                  <c:v>1551.9988200000487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103.78985499999999</c:v>
                </c:pt>
                <c:pt idx="1">
                  <c:v>150.40346339999996</c:v>
                </c:pt>
                <c:pt idx="2">
                  <c:v>171.07937990000005</c:v>
                </c:pt>
                <c:pt idx="3">
                  <c:v>182.406204</c:v>
                </c:pt>
                <c:pt idx="4">
                  <c:v>200.11706340000001</c:v>
                </c:pt>
                <c:pt idx="5">
                  <c:v>213.11637239999993</c:v>
                </c:pt>
                <c:pt idx="6">
                  <c:v>221.84845729999995</c:v>
                </c:pt>
                <c:pt idx="7">
                  <c:v>228.98430250000001</c:v>
                </c:pt>
                <c:pt idx="8">
                  <c:v>235.46960919999992</c:v>
                </c:pt>
                <c:pt idx="9">
                  <c:v>220.48371780000002</c:v>
                </c:pt>
                <c:pt idx="10">
                  <c:v>197.42435949999992</c:v>
                </c:pt>
                <c:pt idx="11">
                  <c:v>191.63283320000005</c:v>
                </c:pt>
                <c:pt idx="12">
                  <c:v>191.92589150000003</c:v>
                </c:pt>
                <c:pt idx="13">
                  <c:v>194.15289050000001</c:v>
                </c:pt>
                <c:pt idx="14">
                  <c:v>167.7909464999999</c:v>
                </c:pt>
                <c:pt idx="15">
                  <c:v>145.33847530000003</c:v>
                </c:pt>
                <c:pt idx="16">
                  <c:v>138.0516980000001</c:v>
                </c:pt>
                <c:pt idx="17">
                  <c:v>135.85980410000002</c:v>
                </c:pt>
                <c:pt idx="18">
                  <c:v>135.14521450000007</c:v>
                </c:pt>
                <c:pt idx="19">
                  <c:v>100.61870410000006</c:v>
                </c:pt>
                <c:pt idx="20">
                  <c:v>75.759528299999943</c:v>
                </c:pt>
                <c:pt idx="21">
                  <c:v>65.468530999999984</c:v>
                </c:pt>
                <c:pt idx="22">
                  <c:v>60.075971900000013</c:v>
                </c:pt>
                <c:pt idx="23">
                  <c:v>56.287044599999945</c:v>
                </c:pt>
                <c:pt idx="24">
                  <c:v>52.982801900000027</c:v>
                </c:pt>
                <c:pt idx="25">
                  <c:v>49.842769900000008</c:v>
                </c:pt>
                <c:pt idx="26">
                  <c:v>46.789845300000025</c:v>
                </c:pt>
                <c:pt idx="27">
                  <c:v>43.832180300000005</c:v>
                </c:pt>
                <c:pt idx="28">
                  <c:v>40.988662599999998</c:v>
                </c:pt>
                <c:pt idx="29">
                  <c:v>38.279336899999976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52.511868890000002</c:v>
                </c:pt>
                <c:pt idx="1">
                  <c:v>88.726435479999992</c:v>
                </c:pt>
                <c:pt idx="2">
                  <c:v>107.00291627</c:v>
                </c:pt>
                <c:pt idx="3">
                  <c:v>116.84014994</c:v>
                </c:pt>
                <c:pt idx="4">
                  <c:v>123.20656782</c:v>
                </c:pt>
                <c:pt idx="5">
                  <c:v>127.99857968999999</c:v>
                </c:pt>
                <c:pt idx="6">
                  <c:v>125.83855581999998</c:v>
                </c:pt>
                <c:pt idx="7">
                  <c:v>126.60674965000001</c:v>
                </c:pt>
                <c:pt idx="8">
                  <c:v>114.62218426000001</c:v>
                </c:pt>
                <c:pt idx="9">
                  <c:v>110.97766408999999</c:v>
                </c:pt>
                <c:pt idx="10">
                  <c:v>61.00113545</c:v>
                </c:pt>
                <c:pt idx="11">
                  <c:v>28.915106409999993</c:v>
                </c:pt>
                <c:pt idx="12">
                  <c:v>18.834286109999994</c:v>
                </c:pt>
                <c:pt idx="13">
                  <c:v>14.498546639999994</c:v>
                </c:pt>
                <c:pt idx="14">
                  <c:v>11.882064249999999</c:v>
                </c:pt>
                <c:pt idx="15">
                  <c:v>9.8661430299999964</c:v>
                </c:pt>
                <c:pt idx="16">
                  <c:v>15.334118060000002</c:v>
                </c:pt>
                <c:pt idx="17">
                  <c:v>16.580933829999992</c:v>
                </c:pt>
                <c:pt idx="18">
                  <c:v>16.167985960000003</c:v>
                </c:pt>
                <c:pt idx="19">
                  <c:v>15.26469522</c:v>
                </c:pt>
                <c:pt idx="20">
                  <c:v>14.267899149999998</c:v>
                </c:pt>
                <c:pt idx="21">
                  <c:v>20.276709380000007</c:v>
                </c:pt>
                <c:pt idx="22">
                  <c:v>22.195654910000002</c:v>
                </c:pt>
                <c:pt idx="23">
                  <c:v>22.493619180000003</c:v>
                </c:pt>
                <c:pt idx="24">
                  <c:v>22.282675479999995</c:v>
                </c:pt>
                <c:pt idx="25">
                  <c:v>21.937701740000001</c:v>
                </c:pt>
                <c:pt idx="26">
                  <c:v>21.577389709999999</c:v>
                </c:pt>
                <c:pt idx="27">
                  <c:v>21.23492633</c:v>
                </c:pt>
                <c:pt idx="28">
                  <c:v>20.922374670000004</c:v>
                </c:pt>
                <c:pt idx="29">
                  <c:v>20.642403019999996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48.4365387</c:v>
                </c:pt>
                <c:pt idx="1">
                  <c:v>76.92444952999999</c:v>
                </c:pt>
                <c:pt idx="2">
                  <c:v>90.309337389999996</c:v>
                </c:pt>
                <c:pt idx="3">
                  <c:v>97.150324780000005</c:v>
                </c:pt>
                <c:pt idx="4">
                  <c:v>105.44227259</c:v>
                </c:pt>
                <c:pt idx="5">
                  <c:v>110.01724543</c:v>
                </c:pt>
                <c:pt idx="6">
                  <c:v>112.32254175000001</c:v>
                </c:pt>
                <c:pt idx="7">
                  <c:v>113.74716441</c:v>
                </c:pt>
                <c:pt idx="8">
                  <c:v>113.62464908000001</c:v>
                </c:pt>
                <c:pt idx="9">
                  <c:v>106.88632385999999</c:v>
                </c:pt>
                <c:pt idx="10">
                  <c:v>97.084916069999991</c:v>
                </c:pt>
                <c:pt idx="11">
                  <c:v>90.972156270000013</c:v>
                </c:pt>
                <c:pt idx="12">
                  <c:v>86.842194910000018</c:v>
                </c:pt>
                <c:pt idx="13">
                  <c:v>83.100223909999997</c:v>
                </c:pt>
                <c:pt idx="14">
                  <c:v>69.896248749999998</c:v>
                </c:pt>
                <c:pt idx="15">
                  <c:v>62.568092140000005</c:v>
                </c:pt>
                <c:pt idx="16">
                  <c:v>57.883358699999988</c:v>
                </c:pt>
                <c:pt idx="17">
                  <c:v>53.560907920000005</c:v>
                </c:pt>
                <c:pt idx="18">
                  <c:v>49.480309339999991</c:v>
                </c:pt>
                <c:pt idx="19">
                  <c:v>38.452737030000009</c:v>
                </c:pt>
                <c:pt idx="20">
                  <c:v>32.361582650000003</c:v>
                </c:pt>
                <c:pt idx="21">
                  <c:v>28.753130110000001</c:v>
                </c:pt>
                <c:pt idx="22">
                  <c:v>25.602995010000001</c:v>
                </c:pt>
                <c:pt idx="23">
                  <c:v>22.78994926</c:v>
                </c:pt>
                <c:pt idx="24">
                  <c:v>20.266231989999994</c:v>
                </c:pt>
                <c:pt idx="25">
                  <c:v>17.997794979999995</c:v>
                </c:pt>
                <c:pt idx="26">
                  <c:v>15.963581820000002</c:v>
                </c:pt>
                <c:pt idx="27">
                  <c:v>14.134060759999997</c:v>
                </c:pt>
                <c:pt idx="28">
                  <c:v>12.491886940000001</c:v>
                </c:pt>
                <c:pt idx="29">
                  <c:v>11.017592960000002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88.666470900000036</c:v>
                </c:pt>
                <c:pt idx="1">
                  <c:v>132.16691329999998</c:v>
                </c:pt>
                <c:pt idx="2">
                  <c:v>152.7943224</c:v>
                </c:pt>
                <c:pt idx="3">
                  <c:v>164.70999290000003</c:v>
                </c:pt>
                <c:pt idx="4">
                  <c:v>183.25053890000004</c:v>
                </c:pt>
                <c:pt idx="5">
                  <c:v>194.64461569999997</c:v>
                </c:pt>
                <c:pt idx="6">
                  <c:v>202.93579749999998</c:v>
                </c:pt>
                <c:pt idx="7">
                  <c:v>211.80822749999999</c:v>
                </c:pt>
                <c:pt idx="8">
                  <c:v>214.29870919999996</c:v>
                </c:pt>
                <c:pt idx="9">
                  <c:v>231.95055759999997</c:v>
                </c:pt>
                <c:pt idx="10">
                  <c:v>216.95126140000002</c:v>
                </c:pt>
                <c:pt idx="11">
                  <c:v>212.51349090000002</c:v>
                </c:pt>
                <c:pt idx="12">
                  <c:v>211.86170709999999</c:v>
                </c:pt>
                <c:pt idx="13">
                  <c:v>212.15614540000001</c:v>
                </c:pt>
                <c:pt idx="14">
                  <c:v>217.854782</c:v>
                </c:pt>
                <c:pt idx="15">
                  <c:v>220.05526159999999</c:v>
                </c:pt>
                <c:pt idx="16">
                  <c:v>220.70001400000007</c:v>
                </c:pt>
                <c:pt idx="17">
                  <c:v>218.59292550000004</c:v>
                </c:pt>
                <c:pt idx="18">
                  <c:v>217.20007119999997</c:v>
                </c:pt>
                <c:pt idx="19">
                  <c:v>226.11031749999995</c:v>
                </c:pt>
                <c:pt idx="20">
                  <c:v>228.64356270000002</c:v>
                </c:pt>
                <c:pt idx="21">
                  <c:v>228.62048010000001</c:v>
                </c:pt>
                <c:pt idx="22">
                  <c:v>227.58605760000006</c:v>
                </c:pt>
                <c:pt idx="23">
                  <c:v>226.08525159999999</c:v>
                </c:pt>
                <c:pt idx="24">
                  <c:v>226.05848749999996</c:v>
                </c:pt>
                <c:pt idx="25">
                  <c:v>218.71883410000004</c:v>
                </c:pt>
                <c:pt idx="26">
                  <c:v>214.27372910000003</c:v>
                </c:pt>
                <c:pt idx="27">
                  <c:v>210.86371750000006</c:v>
                </c:pt>
                <c:pt idx="28">
                  <c:v>207.73337769999995</c:v>
                </c:pt>
                <c:pt idx="29">
                  <c:v>204.63956539999998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12.394444399999998</c:v>
                </c:pt>
                <c:pt idx="1">
                  <c:v>17.328597500000001</c:v>
                </c:pt>
                <c:pt idx="2">
                  <c:v>18.931416600000006</c:v>
                </c:pt>
                <c:pt idx="3">
                  <c:v>19.511365799999993</c:v>
                </c:pt>
                <c:pt idx="4">
                  <c:v>22.859716600000013</c:v>
                </c:pt>
                <c:pt idx="5">
                  <c:v>24.135113200000006</c:v>
                </c:pt>
                <c:pt idx="6">
                  <c:v>23.873400300000014</c:v>
                </c:pt>
                <c:pt idx="7">
                  <c:v>23.402992500000011</c:v>
                </c:pt>
                <c:pt idx="8">
                  <c:v>22.671431299999995</c:v>
                </c:pt>
                <c:pt idx="9">
                  <c:v>25.398031799999984</c:v>
                </c:pt>
                <c:pt idx="10">
                  <c:v>27.423425000000009</c:v>
                </c:pt>
                <c:pt idx="11">
                  <c:v>26.233041100000008</c:v>
                </c:pt>
                <c:pt idx="12">
                  <c:v>25.627512699999983</c:v>
                </c:pt>
                <c:pt idx="13">
                  <c:v>25.212533000000008</c:v>
                </c:pt>
                <c:pt idx="14">
                  <c:v>37.640639800000002</c:v>
                </c:pt>
                <c:pt idx="15">
                  <c:v>42.438957499999987</c:v>
                </c:pt>
                <c:pt idx="16">
                  <c:v>45.1874818</c:v>
                </c:pt>
                <c:pt idx="17">
                  <c:v>46.216286199999985</c:v>
                </c:pt>
                <c:pt idx="18">
                  <c:v>46.573296199999987</c:v>
                </c:pt>
                <c:pt idx="19">
                  <c:v>27.969468399999982</c:v>
                </c:pt>
                <c:pt idx="20">
                  <c:v>20.98101969999999</c:v>
                </c:pt>
                <c:pt idx="21">
                  <c:v>19.04619679999999</c:v>
                </c:pt>
                <c:pt idx="22">
                  <c:v>17.67743329999999</c:v>
                </c:pt>
                <c:pt idx="23">
                  <c:v>23.009173199999992</c:v>
                </c:pt>
                <c:pt idx="24">
                  <c:v>24.427030900000005</c:v>
                </c:pt>
                <c:pt idx="25">
                  <c:v>24.341573600000004</c:v>
                </c:pt>
                <c:pt idx="26">
                  <c:v>23.755724499999985</c:v>
                </c:pt>
                <c:pt idx="27">
                  <c:v>23.004547600000024</c:v>
                </c:pt>
                <c:pt idx="28">
                  <c:v>22.194609899999989</c:v>
                </c:pt>
                <c:pt idx="29">
                  <c:v>21.366932300000002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0.19510190000000094</c:v>
                </c:pt>
                <c:pt idx="1">
                  <c:v>0.29194788999999943</c:v>
                </c:pt>
                <c:pt idx="2">
                  <c:v>0.33640946000000227</c:v>
                </c:pt>
                <c:pt idx="3">
                  <c:v>0.35565920000000162</c:v>
                </c:pt>
                <c:pt idx="4">
                  <c:v>0.36489093000000139</c:v>
                </c:pt>
                <c:pt idx="5">
                  <c:v>0.37086378000000053</c:v>
                </c:pt>
                <c:pt idx="6">
                  <c:v>0.37220821999999743</c:v>
                </c:pt>
                <c:pt idx="7">
                  <c:v>0.37553352000000118</c:v>
                </c:pt>
                <c:pt idx="8">
                  <c:v>0.38103444999999425</c:v>
                </c:pt>
                <c:pt idx="9">
                  <c:v>0.38203415000000263</c:v>
                </c:pt>
                <c:pt idx="10">
                  <c:v>0.3769684599999934</c:v>
                </c:pt>
                <c:pt idx="11">
                  <c:v>0.37183693000000062</c:v>
                </c:pt>
                <c:pt idx="12">
                  <c:v>0.36559265000000352</c:v>
                </c:pt>
                <c:pt idx="13">
                  <c:v>0.35674996000000192</c:v>
                </c:pt>
                <c:pt idx="14">
                  <c:v>0.34569194000000181</c:v>
                </c:pt>
                <c:pt idx="15">
                  <c:v>0.32952255000000008</c:v>
                </c:pt>
                <c:pt idx="16">
                  <c:v>0.31482189999999832</c:v>
                </c:pt>
                <c:pt idx="17">
                  <c:v>0.29923094000000106</c:v>
                </c:pt>
                <c:pt idx="18">
                  <c:v>0.28264608000000635</c:v>
                </c:pt>
                <c:pt idx="19">
                  <c:v>0.25949467999999598</c:v>
                </c:pt>
                <c:pt idx="20">
                  <c:v>0.2336481500000005</c:v>
                </c:pt>
                <c:pt idx="21">
                  <c:v>0.2091200200000003</c:v>
                </c:pt>
                <c:pt idx="22">
                  <c:v>0.18629214999999988</c:v>
                </c:pt>
                <c:pt idx="23">
                  <c:v>0.16774805000000015</c:v>
                </c:pt>
                <c:pt idx="24">
                  <c:v>0.14816333999999642</c:v>
                </c:pt>
                <c:pt idx="25">
                  <c:v>0.12758936000000176</c:v>
                </c:pt>
                <c:pt idx="26">
                  <c:v>0.10683001000000303</c:v>
                </c:pt>
                <c:pt idx="27">
                  <c:v>8.4387539999994488E-2</c:v>
                </c:pt>
                <c:pt idx="28">
                  <c:v>6.2569310000000655E-2</c:v>
                </c:pt>
                <c:pt idx="29">
                  <c:v>4.1338769999995861E-2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56.640792200000021</c:v>
                </c:pt>
                <c:pt idx="1">
                  <c:v>82.966564699999992</c:v>
                </c:pt>
                <c:pt idx="2">
                  <c:v>95.152971700000023</c:v>
                </c:pt>
                <c:pt idx="3">
                  <c:v>102.56207140000004</c:v>
                </c:pt>
                <c:pt idx="4">
                  <c:v>99.259974699999987</c:v>
                </c:pt>
                <c:pt idx="5">
                  <c:v>100.81795829999999</c:v>
                </c:pt>
                <c:pt idx="6">
                  <c:v>103.7928852</c:v>
                </c:pt>
                <c:pt idx="7">
                  <c:v>106.62759999999997</c:v>
                </c:pt>
                <c:pt idx="8">
                  <c:v>109.0778353</c:v>
                </c:pt>
                <c:pt idx="9">
                  <c:v>96.826758900000016</c:v>
                </c:pt>
                <c:pt idx="10">
                  <c:v>72.533876999999961</c:v>
                </c:pt>
                <c:pt idx="11">
                  <c:v>63.523324700000046</c:v>
                </c:pt>
                <c:pt idx="12">
                  <c:v>59.971907600000009</c:v>
                </c:pt>
                <c:pt idx="13">
                  <c:v>58.652109900000028</c:v>
                </c:pt>
                <c:pt idx="14">
                  <c:v>50.233338400000036</c:v>
                </c:pt>
                <c:pt idx="15">
                  <c:v>46.933147700000006</c:v>
                </c:pt>
                <c:pt idx="16">
                  <c:v>45.94066939999999</c:v>
                </c:pt>
                <c:pt idx="17">
                  <c:v>44.935913599999992</c:v>
                </c:pt>
                <c:pt idx="18">
                  <c:v>43.74598050000003</c:v>
                </c:pt>
                <c:pt idx="19">
                  <c:v>37.233639499999981</c:v>
                </c:pt>
                <c:pt idx="20">
                  <c:v>35.023673299999984</c:v>
                </c:pt>
                <c:pt idx="21">
                  <c:v>33.19095759999999</c:v>
                </c:pt>
                <c:pt idx="22">
                  <c:v>31.484496999999976</c:v>
                </c:pt>
                <c:pt idx="23">
                  <c:v>77.444360600000039</c:v>
                </c:pt>
                <c:pt idx="24">
                  <c:v>94.445559600000024</c:v>
                </c:pt>
                <c:pt idx="25">
                  <c:v>107.27209390000002</c:v>
                </c:pt>
                <c:pt idx="26">
                  <c:v>112.78991859999996</c:v>
                </c:pt>
                <c:pt idx="27">
                  <c:v>115.50963829999995</c:v>
                </c:pt>
                <c:pt idx="28">
                  <c:v>117.32444160000006</c:v>
                </c:pt>
                <c:pt idx="29">
                  <c:v>118.55139270000001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64.175272460000002</c:v>
                </c:pt>
                <c:pt idx="1">
                  <c:v>104.42170662999999</c:v>
                </c:pt>
                <c:pt idx="2">
                  <c:v>127.82849306</c:v>
                </c:pt>
                <c:pt idx="3">
                  <c:v>144.89117160999999</c:v>
                </c:pt>
                <c:pt idx="4">
                  <c:v>156.56279542999999</c:v>
                </c:pt>
                <c:pt idx="5">
                  <c:v>170.85104733</c:v>
                </c:pt>
                <c:pt idx="6">
                  <c:v>164.46419575000002</c:v>
                </c:pt>
                <c:pt idx="7">
                  <c:v>184.30662882999999</c:v>
                </c:pt>
                <c:pt idx="8">
                  <c:v>206.78736236999998</c:v>
                </c:pt>
                <c:pt idx="9">
                  <c:v>202.58963751000002</c:v>
                </c:pt>
                <c:pt idx="10">
                  <c:v>212.48964224000002</c:v>
                </c:pt>
                <c:pt idx="11">
                  <c:v>230.41964789000002</c:v>
                </c:pt>
                <c:pt idx="12">
                  <c:v>213.423799</c:v>
                </c:pt>
                <c:pt idx="13">
                  <c:v>182.28423358000001</c:v>
                </c:pt>
                <c:pt idx="14">
                  <c:v>156.59995011000001</c:v>
                </c:pt>
                <c:pt idx="15">
                  <c:v>116.76413956</c:v>
                </c:pt>
                <c:pt idx="16">
                  <c:v>109.24083855000001</c:v>
                </c:pt>
                <c:pt idx="17">
                  <c:v>95.50451185</c:v>
                </c:pt>
                <c:pt idx="18">
                  <c:v>84.171698890000016</c:v>
                </c:pt>
                <c:pt idx="19">
                  <c:v>75.988530459999993</c:v>
                </c:pt>
                <c:pt idx="20">
                  <c:v>72.229098010000001</c:v>
                </c:pt>
                <c:pt idx="21">
                  <c:v>64.010305130000006</c:v>
                </c:pt>
                <c:pt idx="22">
                  <c:v>59.314372680000005</c:v>
                </c:pt>
                <c:pt idx="23">
                  <c:v>55.964416439999994</c:v>
                </c:pt>
                <c:pt idx="24">
                  <c:v>48.542131130000001</c:v>
                </c:pt>
                <c:pt idx="25">
                  <c:v>44.412783340000004</c:v>
                </c:pt>
                <c:pt idx="26">
                  <c:v>41.534604250000001</c:v>
                </c:pt>
                <c:pt idx="27">
                  <c:v>39.1644285</c:v>
                </c:pt>
                <c:pt idx="28">
                  <c:v>37.177797169999998</c:v>
                </c:pt>
                <c:pt idx="29">
                  <c:v>35.314048359999994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186.44787959999996</c:v>
                </c:pt>
                <c:pt idx="1">
                  <c:v>263.17423269999995</c:v>
                </c:pt>
                <c:pt idx="2">
                  <c:v>301.21418750000009</c:v>
                </c:pt>
                <c:pt idx="3">
                  <c:v>326.6995809</c:v>
                </c:pt>
                <c:pt idx="4">
                  <c:v>352.99593049999999</c:v>
                </c:pt>
                <c:pt idx="5">
                  <c:v>377.37035780000008</c:v>
                </c:pt>
                <c:pt idx="6">
                  <c:v>375.21525910000014</c:v>
                </c:pt>
                <c:pt idx="7">
                  <c:v>400.49274330000014</c:v>
                </c:pt>
                <c:pt idx="8">
                  <c:v>426.06185219999998</c:v>
                </c:pt>
                <c:pt idx="9">
                  <c:v>413.8360639</c:v>
                </c:pt>
                <c:pt idx="10">
                  <c:v>393.7929365</c:v>
                </c:pt>
                <c:pt idx="11">
                  <c:v>399.27306099999998</c:v>
                </c:pt>
                <c:pt idx="12">
                  <c:v>377.68496119999986</c:v>
                </c:pt>
                <c:pt idx="13">
                  <c:v>345.03740879999987</c:v>
                </c:pt>
                <c:pt idx="14">
                  <c:v>318.04215829999998</c:v>
                </c:pt>
                <c:pt idx="15">
                  <c:v>270.05970359999992</c:v>
                </c:pt>
                <c:pt idx="16">
                  <c:v>258.58575289999999</c:v>
                </c:pt>
                <c:pt idx="17">
                  <c:v>241.61763819999999</c:v>
                </c:pt>
                <c:pt idx="18">
                  <c:v>226.92175020000002</c:v>
                </c:pt>
                <c:pt idx="19">
                  <c:v>184.1593623</c:v>
                </c:pt>
                <c:pt idx="20">
                  <c:v>160.02484140000001</c:v>
                </c:pt>
                <c:pt idx="21">
                  <c:v>142.46709720000001</c:v>
                </c:pt>
                <c:pt idx="22">
                  <c:v>131.42983240000001</c:v>
                </c:pt>
                <c:pt idx="23">
                  <c:v>129.52698580000003</c:v>
                </c:pt>
                <c:pt idx="24">
                  <c:v>118.90571120000004</c:v>
                </c:pt>
                <c:pt idx="25">
                  <c:v>110.75399429999993</c:v>
                </c:pt>
                <c:pt idx="26">
                  <c:v>103.79064389999996</c:v>
                </c:pt>
                <c:pt idx="27">
                  <c:v>97.44957260000001</c:v>
                </c:pt>
                <c:pt idx="28">
                  <c:v>91.701499199999944</c:v>
                </c:pt>
                <c:pt idx="29">
                  <c:v>86.250439799999981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0.18309574000000239</c:v>
                </c:pt>
                <c:pt idx="1">
                  <c:v>0.27426314999999946</c:v>
                </c:pt>
                <c:pt idx="2">
                  <c:v>0.31829139999999967</c:v>
                </c:pt>
                <c:pt idx="3">
                  <c:v>0.3397823800000026</c:v>
                </c:pt>
                <c:pt idx="4">
                  <c:v>0.35224845000000116</c:v>
                </c:pt>
                <c:pt idx="5">
                  <c:v>0.36170627999999994</c:v>
                </c:pt>
                <c:pt idx="6">
                  <c:v>0.36915680999999978</c:v>
                </c:pt>
                <c:pt idx="7">
                  <c:v>0.37906143000000014</c:v>
                </c:pt>
                <c:pt idx="8">
                  <c:v>0.39115652000000267</c:v>
                </c:pt>
                <c:pt idx="9">
                  <c:v>0.40165420000000296</c:v>
                </c:pt>
                <c:pt idx="10">
                  <c:v>1.0114983600000009</c:v>
                </c:pt>
                <c:pt idx="11">
                  <c:v>1.2637788200000024</c:v>
                </c:pt>
                <c:pt idx="12">
                  <c:v>1.3765773400000008</c:v>
                </c:pt>
                <c:pt idx="13">
                  <c:v>1.4406850599999999</c:v>
                </c:pt>
                <c:pt idx="14">
                  <c:v>1.4850455599999997</c:v>
                </c:pt>
                <c:pt idx="15">
                  <c:v>1.5183914499999993</c:v>
                </c:pt>
                <c:pt idx="16">
                  <c:v>1.5479934000000029</c:v>
                </c:pt>
                <c:pt idx="17">
                  <c:v>1.5732912200000015</c:v>
                </c:pt>
                <c:pt idx="18">
                  <c:v>1.5936726099999987</c:v>
                </c:pt>
                <c:pt idx="19">
                  <c:v>1.6041400200000027</c:v>
                </c:pt>
                <c:pt idx="20">
                  <c:v>1.596928939999998</c:v>
                </c:pt>
                <c:pt idx="21">
                  <c:v>1.5941913399999947</c:v>
                </c:pt>
                <c:pt idx="22">
                  <c:v>1.5915822899999981</c:v>
                </c:pt>
                <c:pt idx="23">
                  <c:v>1.5894774599999977</c:v>
                </c:pt>
                <c:pt idx="24">
                  <c:v>1.8930754499999978</c:v>
                </c:pt>
                <c:pt idx="25">
                  <c:v>0.91327748999999869</c:v>
                </c:pt>
                <c:pt idx="26">
                  <c:v>0.52361424000000056</c:v>
                </c:pt>
                <c:pt idx="27">
                  <c:v>0.35511576000000389</c:v>
                </c:pt>
                <c:pt idx="28">
                  <c:v>0.25969720999999879</c:v>
                </c:pt>
                <c:pt idx="29">
                  <c:v>0.18941883000000104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161.55919313999999</c:v>
                </c:pt>
                <c:pt idx="1">
                  <c:v>223.98049183999996</c:v>
                </c:pt>
                <c:pt idx="2">
                  <c:v>188.58538424</c:v>
                </c:pt>
                <c:pt idx="3">
                  <c:v>131.00277920000005</c:v>
                </c:pt>
                <c:pt idx="4">
                  <c:v>62.114775539999982</c:v>
                </c:pt>
                <c:pt idx="5">
                  <c:v>43.946559000000001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97.657587680000006</c:v>
                </c:pt>
                <c:pt idx="1">
                  <c:v>121.20874670199998</c:v>
                </c:pt>
                <c:pt idx="2">
                  <c:v>27.026227771999991</c:v>
                </c:pt>
                <c:pt idx="3">
                  <c:v>14.642775219999999</c:v>
                </c:pt>
                <c:pt idx="4">
                  <c:v>20.303311619999999</c:v>
                </c:pt>
                <c:pt idx="5">
                  <c:v>21.262959094000003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83.652584598000004</c:v>
                </c:pt>
                <c:pt idx="1">
                  <c:v>111.319584906</c:v>
                </c:pt>
                <c:pt idx="2">
                  <c:v>85.579147981999995</c:v>
                </c:pt>
                <c:pt idx="3">
                  <c:v>52.389081025999999</c:v>
                </c:pt>
                <c:pt idx="4">
                  <c:v>25.954777804000003</c:v>
                </c:pt>
                <c:pt idx="5">
                  <c:v>14.320983492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144.31764768000002</c:v>
                </c:pt>
                <c:pt idx="1">
                  <c:v>211.12758149999999</c:v>
                </c:pt>
                <c:pt idx="2">
                  <c:v>214.26747735999999</c:v>
                </c:pt>
                <c:pt idx="3">
                  <c:v>220.53171795999998</c:v>
                </c:pt>
                <c:pt idx="4">
                  <c:v>227.3987679</c:v>
                </c:pt>
                <c:pt idx="5">
                  <c:v>211.24584476000001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18.205108180000003</c:v>
                </c:pt>
                <c:pt idx="1">
                  <c:v>23.896193820000001</c:v>
                </c:pt>
                <c:pt idx="2">
                  <c:v>28.427430320000003</c:v>
                </c:pt>
                <c:pt idx="3">
                  <c:v>41.677098019999988</c:v>
                </c:pt>
                <c:pt idx="4">
                  <c:v>21.028170779999993</c:v>
                </c:pt>
                <c:pt idx="5">
                  <c:v>22.93267758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0.30880187600000114</c:v>
                </c:pt>
                <c:pt idx="1">
                  <c:v>0.37633482399999918</c:v>
                </c:pt>
                <c:pt idx="2">
                  <c:v>0.36336798800000025</c:v>
                </c:pt>
                <c:pt idx="3">
                  <c:v>0.29714323000000037</c:v>
                </c:pt>
                <c:pt idx="4">
                  <c:v>0.18899434199999945</c:v>
                </c:pt>
                <c:pt idx="5">
                  <c:v>8.4542997999999162E-2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87.316474940000006</c:v>
                </c:pt>
                <c:pt idx="1">
                  <c:v>103.42860753999999</c:v>
                </c:pt>
                <c:pt idx="2">
                  <c:v>60.982911520000016</c:v>
                </c:pt>
                <c:pt idx="3">
                  <c:v>43.757870140000001</c:v>
                </c:pt>
                <c:pt idx="4">
                  <c:v>54.317809620000006</c:v>
                </c:pt>
                <c:pt idx="5">
                  <c:v>114.28949702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119.57588783800001</c:v>
                </c:pt>
                <c:pt idx="1">
                  <c:v>185.79977435799998</c:v>
                </c:pt>
                <c:pt idx="2">
                  <c:v>199.043454564</c:v>
                </c:pt>
                <c:pt idx="3">
                  <c:v>96.333943861999998</c:v>
                </c:pt>
                <c:pt idx="4">
                  <c:v>60.012064678000002</c:v>
                </c:pt>
                <c:pt idx="5">
                  <c:v>39.520732324000001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286.10636224000001</c:v>
                </c:pt>
                <c:pt idx="1">
                  <c:v>398.59525526000004</c:v>
                </c:pt>
                <c:pt idx="2">
                  <c:v>366.76610515999994</c:v>
                </c:pt>
                <c:pt idx="3">
                  <c:v>236.26884143999996</c:v>
                </c:pt>
                <c:pt idx="4">
                  <c:v>136.47089360000001</c:v>
                </c:pt>
                <c:pt idx="5">
                  <c:v>97.98922995999996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0.29353622400000107</c:v>
                </c:pt>
                <c:pt idx="1">
                  <c:v>0.38054704800000111</c:v>
                </c:pt>
                <c:pt idx="2">
                  <c:v>1.3155170280000008</c:v>
                </c:pt>
                <c:pt idx="3">
                  <c:v>1.567497740000001</c:v>
                </c:pt>
                <c:pt idx="4">
                  <c:v>1.6530510959999973</c:v>
                </c:pt>
                <c:pt idx="5">
                  <c:v>0.44822470600000058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192.76984248999997</c:v>
                </c:pt>
                <c:pt idx="1">
                  <c:v>159.79408172000001</c:v>
                </c:pt>
                <c:pt idx="2">
                  <c:v>53.030667269999995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109.433167191</c:v>
                </c:pt>
                <c:pt idx="1">
                  <c:v>20.834501495999994</c:v>
                </c:pt>
                <c:pt idx="2">
                  <c:v>20.783135356999999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97.486084752000011</c:v>
                </c:pt>
                <c:pt idx="1">
                  <c:v>68.98411450399999</c:v>
                </c:pt>
                <c:pt idx="2">
                  <c:v>20.137880647999999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177.72261459000001</c:v>
                </c:pt>
                <c:pt idx="1">
                  <c:v>217.39959765999998</c:v>
                </c:pt>
                <c:pt idx="2">
                  <c:v>219.32230633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21.050651000000002</c:v>
                </c:pt>
                <c:pt idx="1">
                  <c:v>35.052264169999994</c:v>
                </c:pt>
                <c:pt idx="2">
                  <c:v>21.980424179999996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0.34256835000000019</c:v>
                </c:pt>
                <c:pt idx="1">
                  <c:v>0.33025560900000028</c:v>
                </c:pt>
                <c:pt idx="2">
                  <c:v>0.13676866999999931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95.372541240000004</c:v>
                </c:pt>
                <c:pt idx="1">
                  <c:v>52.370390830000005</c:v>
                </c:pt>
                <c:pt idx="2">
                  <c:v>84.303653319999995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152.687831098</c:v>
                </c:pt>
                <c:pt idx="1">
                  <c:v>147.68869921300001</c:v>
                </c:pt>
                <c:pt idx="2">
                  <c:v>49.766398500999998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342.35080875000006</c:v>
                </c:pt>
                <c:pt idx="1">
                  <c:v>301.51747329999995</c:v>
                </c:pt>
                <c:pt idx="2">
                  <c:v>117.23006177999999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0.33704163600000109</c:v>
                </c:pt>
                <c:pt idx="1">
                  <c:v>1.4415073840000008</c:v>
                </c:pt>
                <c:pt idx="2">
                  <c:v>1.0506379009999989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103.78985499999999</c:v>
                </c:pt>
                <c:pt idx="1">
                  <c:v>150.40346339999996</c:v>
                </c:pt>
                <c:pt idx="2">
                  <c:v>171.07937990000005</c:v>
                </c:pt>
                <c:pt idx="3">
                  <c:v>182.406204</c:v>
                </c:pt>
                <c:pt idx="4">
                  <c:v>200.11706340000001</c:v>
                </c:pt>
                <c:pt idx="5">
                  <c:v>213.11637239999993</c:v>
                </c:pt>
                <c:pt idx="6">
                  <c:v>221.84845729999995</c:v>
                </c:pt>
                <c:pt idx="7">
                  <c:v>228.98430250000001</c:v>
                </c:pt>
                <c:pt idx="8">
                  <c:v>235.46960919999992</c:v>
                </c:pt>
                <c:pt idx="9">
                  <c:v>220.48371780000002</c:v>
                </c:pt>
                <c:pt idx="10">
                  <c:v>197.42435949999992</c:v>
                </c:pt>
                <c:pt idx="11">
                  <c:v>191.63283320000005</c:v>
                </c:pt>
                <c:pt idx="12">
                  <c:v>191.92589150000003</c:v>
                </c:pt>
                <c:pt idx="13">
                  <c:v>194.15289050000001</c:v>
                </c:pt>
                <c:pt idx="14">
                  <c:v>167.7909464999999</c:v>
                </c:pt>
                <c:pt idx="15">
                  <c:v>145.33847530000003</c:v>
                </c:pt>
                <c:pt idx="16">
                  <c:v>138.0516980000001</c:v>
                </c:pt>
                <c:pt idx="17">
                  <c:v>135.85980410000002</c:v>
                </c:pt>
                <c:pt idx="18">
                  <c:v>135.14521450000007</c:v>
                </c:pt>
                <c:pt idx="19">
                  <c:v>100.61870410000006</c:v>
                </c:pt>
                <c:pt idx="20">
                  <c:v>75.759528299999943</c:v>
                </c:pt>
                <c:pt idx="21">
                  <c:v>65.468530999999984</c:v>
                </c:pt>
                <c:pt idx="22">
                  <c:v>60.075971900000013</c:v>
                </c:pt>
                <c:pt idx="23">
                  <c:v>56.287044599999945</c:v>
                </c:pt>
                <c:pt idx="24">
                  <c:v>52.982801900000027</c:v>
                </c:pt>
                <c:pt idx="25">
                  <c:v>49.842769900000008</c:v>
                </c:pt>
                <c:pt idx="26">
                  <c:v>46.789845300000025</c:v>
                </c:pt>
                <c:pt idx="27">
                  <c:v>43.832180300000005</c:v>
                </c:pt>
                <c:pt idx="28">
                  <c:v>40.988662599999998</c:v>
                </c:pt>
                <c:pt idx="29">
                  <c:v>38.279336899999976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52.511868890000002</c:v>
                </c:pt>
                <c:pt idx="1">
                  <c:v>88.726435479999992</c:v>
                </c:pt>
                <c:pt idx="2">
                  <c:v>107.00291627</c:v>
                </c:pt>
                <c:pt idx="3">
                  <c:v>116.84014994</c:v>
                </c:pt>
                <c:pt idx="4">
                  <c:v>123.20656782</c:v>
                </c:pt>
                <c:pt idx="5">
                  <c:v>127.99857968999999</c:v>
                </c:pt>
                <c:pt idx="6">
                  <c:v>125.83855581999998</c:v>
                </c:pt>
                <c:pt idx="7">
                  <c:v>126.60674965000001</c:v>
                </c:pt>
                <c:pt idx="8">
                  <c:v>114.62218426000001</c:v>
                </c:pt>
                <c:pt idx="9">
                  <c:v>110.97766408999999</c:v>
                </c:pt>
                <c:pt idx="10">
                  <c:v>61.00113545</c:v>
                </c:pt>
                <c:pt idx="11">
                  <c:v>28.915106409999993</c:v>
                </c:pt>
                <c:pt idx="12">
                  <c:v>18.834286109999994</c:v>
                </c:pt>
                <c:pt idx="13">
                  <c:v>14.498546639999994</c:v>
                </c:pt>
                <c:pt idx="14">
                  <c:v>11.882064249999999</c:v>
                </c:pt>
                <c:pt idx="15">
                  <c:v>9.8661430299999964</c:v>
                </c:pt>
                <c:pt idx="16">
                  <c:v>15.334118060000002</c:v>
                </c:pt>
                <c:pt idx="17">
                  <c:v>16.580933829999992</c:v>
                </c:pt>
                <c:pt idx="18">
                  <c:v>16.167985960000003</c:v>
                </c:pt>
                <c:pt idx="19">
                  <c:v>15.26469522</c:v>
                </c:pt>
                <c:pt idx="20">
                  <c:v>14.267899149999998</c:v>
                </c:pt>
                <c:pt idx="21">
                  <c:v>20.276709380000007</c:v>
                </c:pt>
                <c:pt idx="22">
                  <c:v>22.195654910000002</c:v>
                </c:pt>
                <c:pt idx="23">
                  <c:v>22.493619180000003</c:v>
                </c:pt>
                <c:pt idx="24">
                  <c:v>22.282675479999995</c:v>
                </c:pt>
                <c:pt idx="25">
                  <c:v>21.937701740000001</c:v>
                </c:pt>
                <c:pt idx="26">
                  <c:v>21.577389709999999</c:v>
                </c:pt>
                <c:pt idx="27">
                  <c:v>21.23492633</c:v>
                </c:pt>
                <c:pt idx="28">
                  <c:v>20.922374670000004</c:v>
                </c:pt>
                <c:pt idx="29">
                  <c:v>20.642403019999996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48.4365387</c:v>
                </c:pt>
                <c:pt idx="1">
                  <c:v>76.92444952999999</c:v>
                </c:pt>
                <c:pt idx="2">
                  <c:v>90.309337389999996</c:v>
                </c:pt>
                <c:pt idx="3">
                  <c:v>97.150324780000005</c:v>
                </c:pt>
                <c:pt idx="4">
                  <c:v>105.44227259</c:v>
                </c:pt>
                <c:pt idx="5">
                  <c:v>110.01724543</c:v>
                </c:pt>
                <c:pt idx="6">
                  <c:v>112.32254175000001</c:v>
                </c:pt>
                <c:pt idx="7">
                  <c:v>113.74716441</c:v>
                </c:pt>
                <c:pt idx="8">
                  <c:v>113.62464908000001</c:v>
                </c:pt>
                <c:pt idx="9">
                  <c:v>106.88632385999999</c:v>
                </c:pt>
                <c:pt idx="10">
                  <c:v>97.084916069999991</c:v>
                </c:pt>
                <c:pt idx="11">
                  <c:v>90.972156270000013</c:v>
                </c:pt>
                <c:pt idx="12">
                  <c:v>86.842194910000018</c:v>
                </c:pt>
                <c:pt idx="13">
                  <c:v>83.100223909999997</c:v>
                </c:pt>
                <c:pt idx="14">
                  <c:v>69.896248749999998</c:v>
                </c:pt>
                <c:pt idx="15">
                  <c:v>62.568092140000005</c:v>
                </c:pt>
                <c:pt idx="16">
                  <c:v>57.883358699999988</c:v>
                </c:pt>
                <c:pt idx="17">
                  <c:v>53.560907920000005</c:v>
                </c:pt>
                <c:pt idx="18">
                  <c:v>49.480309339999991</c:v>
                </c:pt>
                <c:pt idx="19">
                  <c:v>38.452737030000009</c:v>
                </c:pt>
                <c:pt idx="20">
                  <c:v>32.361582650000003</c:v>
                </c:pt>
                <c:pt idx="21">
                  <c:v>28.753130110000001</c:v>
                </c:pt>
                <c:pt idx="22">
                  <c:v>25.602995010000001</c:v>
                </c:pt>
                <c:pt idx="23">
                  <c:v>22.78994926</c:v>
                </c:pt>
                <c:pt idx="24">
                  <c:v>20.266231989999994</c:v>
                </c:pt>
                <c:pt idx="25">
                  <c:v>17.997794979999995</c:v>
                </c:pt>
                <c:pt idx="26">
                  <c:v>15.963581820000002</c:v>
                </c:pt>
                <c:pt idx="27">
                  <c:v>14.134060759999997</c:v>
                </c:pt>
                <c:pt idx="28">
                  <c:v>12.491886940000001</c:v>
                </c:pt>
                <c:pt idx="29">
                  <c:v>11.017592960000002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88.666470900000036</c:v>
                </c:pt>
                <c:pt idx="1">
                  <c:v>132.16691329999998</c:v>
                </c:pt>
                <c:pt idx="2">
                  <c:v>152.7943224</c:v>
                </c:pt>
                <c:pt idx="3">
                  <c:v>164.70999290000003</c:v>
                </c:pt>
                <c:pt idx="4">
                  <c:v>183.25053890000004</c:v>
                </c:pt>
                <c:pt idx="5">
                  <c:v>194.64461569999997</c:v>
                </c:pt>
                <c:pt idx="6">
                  <c:v>202.93579749999998</c:v>
                </c:pt>
                <c:pt idx="7">
                  <c:v>211.80822749999999</c:v>
                </c:pt>
                <c:pt idx="8">
                  <c:v>214.29870919999996</c:v>
                </c:pt>
                <c:pt idx="9">
                  <c:v>231.95055759999997</c:v>
                </c:pt>
                <c:pt idx="10">
                  <c:v>216.95126140000002</c:v>
                </c:pt>
                <c:pt idx="11">
                  <c:v>212.51349090000002</c:v>
                </c:pt>
                <c:pt idx="12">
                  <c:v>211.86170709999999</c:v>
                </c:pt>
                <c:pt idx="13">
                  <c:v>212.15614540000001</c:v>
                </c:pt>
                <c:pt idx="14">
                  <c:v>217.854782</c:v>
                </c:pt>
                <c:pt idx="15">
                  <c:v>220.05526159999999</c:v>
                </c:pt>
                <c:pt idx="16">
                  <c:v>220.70001400000007</c:v>
                </c:pt>
                <c:pt idx="17">
                  <c:v>218.59292550000004</c:v>
                </c:pt>
                <c:pt idx="18">
                  <c:v>217.20007119999997</c:v>
                </c:pt>
                <c:pt idx="19">
                  <c:v>226.11031749999995</c:v>
                </c:pt>
                <c:pt idx="20">
                  <c:v>228.64356270000002</c:v>
                </c:pt>
                <c:pt idx="21">
                  <c:v>228.62048010000001</c:v>
                </c:pt>
                <c:pt idx="22">
                  <c:v>227.58605760000006</c:v>
                </c:pt>
                <c:pt idx="23">
                  <c:v>226.08525159999999</c:v>
                </c:pt>
                <c:pt idx="24">
                  <c:v>226.05848749999996</c:v>
                </c:pt>
                <c:pt idx="25">
                  <c:v>218.71883410000004</c:v>
                </c:pt>
                <c:pt idx="26">
                  <c:v>214.27372910000003</c:v>
                </c:pt>
                <c:pt idx="27">
                  <c:v>210.86371750000006</c:v>
                </c:pt>
                <c:pt idx="28">
                  <c:v>207.73337769999995</c:v>
                </c:pt>
                <c:pt idx="29">
                  <c:v>204.63956539999998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12.394444399999998</c:v>
                </c:pt>
                <c:pt idx="1">
                  <c:v>17.328597500000001</c:v>
                </c:pt>
                <c:pt idx="2">
                  <c:v>18.931416600000006</c:v>
                </c:pt>
                <c:pt idx="3">
                  <c:v>19.511365799999993</c:v>
                </c:pt>
                <c:pt idx="4">
                  <c:v>22.859716600000013</c:v>
                </c:pt>
                <c:pt idx="5">
                  <c:v>24.135113200000006</c:v>
                </c:pt>
                <c:pt idx="6">
                  <c:v>23.873400300000014</c:v>
                </c:pt>
                <c:pt idx="7">
                  <c:v>23.402992500000011</c:v>
                </c:pt>
                <c:pt idx="8">
                  <c:v>22.671431299999995</c:v>
                </c:pt>
                <c:pt idx="9">
                  <c:v>25.398031799999984</c:v>
                </c:pt>
                <c:pt idx="10">
                  <c:v>27.423425000000009</c:v>
                </c:pt>
                <c:pt idx="11">
                  <c:v>26.233041100000008</c:v>
                </c:pt>
                <c:pt idx="12">
                  <c:v>25.627512699999983</c:v>
                </c:pt>
                <c:pt idx="13">
                  <c:v>25.212533000000008</c:v>
                </c:pt>
                <c:pt idx="14">
                  <c:v>37.640639800000002</c:v>
                </c:pt>
                <c:pt idx="15">
                  <c:v>42.438957499999987</c:v>
                </c:pt>
                <c:pt idx="16">
                  <c:v>45.1874818</c:v>
                </c:pt>
                <c:pt idx="17">
                  <c:v>46.216286199999985</c:v>
                </c:pt>
                <c:pt idx="18">
                  <c:v>46.573296199999987</c:v>
                </c:pt>
                <c:pt idx="19">
                  <c:v>27.969468399999982</c:v>
                </c:pt>
                <c:pt idx="20">
                  <c:v>20.98101969999999</c:v>
                </c:pt>
                <c:pt idx="21">
                  <c:v>19.04619679999999</c:v>
                </c:pt>
                <c:pt idx="22">
                  <c:v>17.67743329999999</c:v>
                </c:pt>
                <c:pt idx="23">
                  <c:v>23.009173199999992</c:v>
                </c:pt>
                <c:pt idx="24">
                  <c:v>24.427030900000005</c:v>
                </c:pt>
                <c:pt idx="25">
                  <c:v>24.341573600000004</c:v>
                </c:pt>
                <c:pt idx="26">
                  <c:v>23.755724499999985</c:v>
                </c:pt>
                <c:pt idx="27">
                  <c:v>23.004547600000024</c:v>
                </c:pt>
                <c:pt idx="28">
                  <c:v>22.194609899999989</c:v>
                </c:pt>
                <c:pt idx="29">
                  <c:v>21.366932300000002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0.19510190000000094</c:v>
                </c:pt>
                <c:pt idx="1">
                  <c:v>0.29194788999999943</c:v>
                </c:pt>
                <c:pt idx="2">
                  <c:v>0.33640946000000227</c:v>
                </c:pt>
                <c:pt idx="3">
                  <c:v>0.35565920000000162</c:v>
                </c:pt>
                <c:pt idx="4">
                  <c:v>0.36489093000000139</c:v>
                </c:pt>
                <c:pt idx="5">
                  <c:v>0.37086378000000053</c:v>
                </c:pt>
                <c:pt idx="6">
                  <c:v>0.37220821999999743</c:v>
                </c:pt>
                <c:pt idx="7">
                  <c:v>0.37553352000000118</c:v>
                </c:pt>
                <c:pt idx="8">
                  <c:v>0.38103444999999425</c:v>
                </c:pt>
                <c:pt idx="9">
                  <c:v>0.38203415000000263</c:v>
                </c:pt>
                <c:pt idx="10">
                  <c:v>0.3769684599999934</c:v>
                </c:pt>
                <c:pt idx="11">
                  <c:v>0.37183693000000062</c:v>
                </c:pt>
                <c:pt idx="12">
                  <c:v>0.36559265000000352</c:v>
                </c:pt>
                <c:pt idx="13">
                  <c:v>0.35674996000000192</c:v>
                </c:pt>
                <c:pt idx="14">
                  <c:v>0.34569194000000181</c:v>
                </c:pt>
                <c:pt idx="15">
                  <c:v>0.32952255000000008</c:v>
                </c:pt>
                <c:pt idx="16">
                  <c:v>0.31482189999999832</c:v>
                </c:pt>
                <c:pt idx="17">
                  <c:v>0.29923094000000106</c:v>
                </c:pt>
                <c:pt idx="18">
                  <c:v>0.28264608000000635</c:v>
                </c:pt>
                <c:pt idx="19">
                  <c:v>0.25949467999999598</c:v>
                </c:pt>
                <c:pt idx="20">
                  <c:v>0.2336481500000005</c:v>
                </c:pt>
                <c:pt idx="21">
                  <c:v>0.2091200200000003</c:v>
                </c:pt>
                <c:pt idx="22">
                  <c:v>0.18629214999999988</c:v>
                </c:pt>
                <c:pt idx="23">
                  <c:v>0.16774805000000015</c:v>
                </c:pt>
                <c:pt idx="24">
                  <c:v>0.14816333999999642</c:v>
                </c:pt>
                <c:pt idx="25">
                  <c:v>0.12758936000000176</c:v>
                </c:pt>
                <c:pt idx="26">
                  <c:v>0.10683001000000303</c:v>
                </c:pt>
                <c:pt idx="27">
                  <c:v>8.4387539999994488E-2</c:v>
                </c:pt>
                <c:pt idx="28">
                  <c:v>6.2569310000000655E-2</c:v>
                </c:pt>
                <c:pt idx="29">
                  <c:v>4.1338769999995861E-2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307.44704000000002</c:v>
                </c:pt>
                <c:pt idx="1">
                  <c:v>450.83676717999992</c:v>
                </c:pt>
                <c:pt idx="2">
                  <c:v>524.51394366000011</c:v>
                </c:pt>
                <c:pt idx="3">
                  <c:v>574.49260629000003</c:v>
                </c:pt>
                <c:pt idx="4">
                  <c:v>609.17094908000001</c:v>
                </c:pt>
                <c:pt idx="5">
                  <c:v>649.40106971000012</c:v>
                </c:pt>
                <c:pt idx="6">
                  <c:v>643.84149686000023</c:v>
                </c:pt>
                <c:pt idx="7">
                  <c:v>691.80603356000006</c:v>
                </c:pt>
                <c:pt idx="8">
                  <c:v>742.31820639</c:v>
                </c:pt>
                <c:pt idx="9">
                  <c:v>713.65411451000011</c:v>
                </c:pt>
                <c:pt idx="10">
                  <c:v>679.82795410000006</c:v>
                </c:pt>
                <c:pt idx="11">
                  <c:v>694.47981241000002</c:v>
                </c:pt>
                <c:pt idx="12">
                  <c:v>652.45724513999994</c:v>
                </c:pt>
                <c:pt idx="13">
                  <c:v>587.41443733999984</c:v>
                </c:pt>
                <c:pt idx="14">
                  <c:v>526.36049237000009</c:v>
                </c:pt>
                <c:pt idx="15">
                  <c:v>435.27538230999994</c:v>
                </c:pt>
                <c:pt idx="16">
                  <c:v>415.31525424999995</c:v>
                </c:pt>
                <c:pt idx="17">
                  <c:v>383.63135487</c:v>
                </c:pt>
                <c:pt idx="18">
                  <c:v>356.43310220000006</c:v>
                </c:pt>
                <c:pt idx="19">
                  <c:v>298.98567227999996</c:v>
                </c:pt>
                <c:pt idx="20">
                  <c:v>268.87454164999997</c:v>
                </c:pt>
                <c:pt idx="21">
                  <c:v>241.26255127000002</c:v>
                </c:pt>
                <c:pt idx="22">
                  <c:v>223.82028437</c:v>
                </c:pt>
                <c:pt idx="23">
                  <c:v>264.52524030000006</c:v>
                </c:pt>
                <c:pt idx="24">
                  <c:v>263.78647738000006</c:v>
                </c:pt>
                <c:pt idx="25">
                  <c:v>263.35214902999991</c:v>
                </c:pt>
                <c:pt idx="26">
                  <c:v>258.63878098999999</c:v>
                </c:pt>
                <c:pt idx="27">
                  <c:v>252.47875515999993</c:v>
                </c:pt>
                <c:pt idx="28">
                  <c:v>246.46343517999998</c:v>
                </c:pt>
                <c:pt idx="29">
                  <c:v>240.30529968999997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613.44131978999997</c:v>
                </c:pt>
                <c:pt idx="1">
                  <c:v>916.67857427999991</c:v>
                </c:pt>
                <c:pt idx="2">
                  <c:v>1064.9677256800001</c:v>
                </c:pt>
                <c:pt idx="3">
                  <c:v>1155.4663029100002</c:v>
                </c:pt>
                <c:pt idx="4">
                  <c:v>1244.4119993199999</c:v>
                </c:pt>
                <c:pt idx="5">
                  <c:v>1319.6838599099999</c:v>
                </c:pt>
                <c:pt idx="6">
                  <c:v>1331.03245775</c:v>
                </c:pt>
                <c:pt idx="7">
                  <c:v>1396.7310036400002</c:v>
                </c:pt>
                <c:pt idx="8">
                  <c:v>1443.3858238800001</c:v>
                </c:pt>
                <c:pt idx="9">
                  <c:v>1409.7324438099999</c:v>
                </c:pt>
                <c:pt idx="10">
                  <c:v>1280.0900199799999</c:v>
                </c:pt>
                <c:pt idx="11">
                  <c:v>1245.11827722</c:v>
                </c:pt>
                <c:pt idx="12">
                  <c:v>1187.91443011</c:v>
                </c:pt>
                <c:pt idx="13">
                  <c:v>1116.8915267499999</c:v>
                </c:pt>
                <c:pt idx="14">
                  <c:v>1031.7708656099999</c:v>
                </c:pt>
                <c:pt idx="15">
                  <c:v>915.87183442999981</c:v>
                </c:pt>
                <c:pt idx="16">
                  <c:v>892.78674671000022</c:v>
                </c:pt>
                <c:pt idx="17">
                  <c:v>854.74144335999995</c:v>
                </c:pt>
                <c:pt idx="18">
                  <c:v>821.28262548000009</c:v>
                </c:pt>
                <c:pt idx="19">
                  <c:v>707.66108921</c:v>
                </c:pt>
                <c:pt idx="20">
                  <c:v>641.12178229999995</c:v>
                </c:pt>
                <c:pt idx="21">
                  <c:v>603.63671867999983</c:v>
                </c:pt>
                <c:pt idx="22">
                  <c:v>577.14468924000005</c:v>
                </c:pt>
                <c:pt idx="23">
                  <c:v>615.35802619000003</c:v>
                </c:pt>
                <c:pt idx="24">
                  <c:v>609.95186849000004</c:v>
                </c:pt>
                <c:pt idx="25">
                  <c:v>596.31841271000008</c:v>
                </c:pt>
                <c:pt idx="26">
                  <c:v>581.10588143000007</c:v>
                </c:pt>
                <c:pt idx="27">
                  <c:v>565.63257519000013</c:v>
                </c:pt>
                <c:pt idx="28">
                  <c:v>550.85691629999997</c:v>
                </c:pt>
                <c:pt idx="29">
                  <c:v>536.29246904000001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161.55919313999999</c:v>
                </c:pt>
                <c:pt idx="1">
                  <c:v>223.98049183999996</c:v>
                </c:pt>
                <c:pt idx="2">
                  <c:v>188.58538424</c:v>
                </c:pt>
                <c:pt idx="3">
                  <c:v>131.00277920000005</c:v>
                </c:pt>
                <c:pt idx="4">
                  <c:v>62.114775539999982</c:v>
                </c:pt>
                <c:pt idx="5">
                  <c:v>43.946559000000001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97.657587680000006</c:v>
                </c:pt>
                <c:pt idx="1">
                  <c:v>121.20874670199998</c:v>
                </c:pt>
                <c:pt idx="2">
                  <c:v>27.026227771999991</c:v>
                </c:pt>
                <c:pt idx="3">
                  <c:v>14.642775219999999</c:v>
                </c:pt>
                <c:pt idx="4">
                  <c:v>20.303311619999999</c:v>
                </c:pt>
                <c:pt idx="5">
                  <c:v>21.262959094000003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83.652584598000004</c:v>
                </c:pt>
                <c:pt idx="1">
                  <c:v>111.319584906</c:v>
                </c:pt>
                <c:pt idx="2">
                  <c:v>85.579147981999995</c:v>
                </c:pt>
                <c:pt idx="3">
                  <c:v>52.389081025999999</c:v>
                </c:pt>
                <c:pt idx="4">
                  <c:v>25.954777804000003</c:v>
                </c:pt>
                <c:pt idx="5">
                  <c:v>14.320983492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144.31764768000002</c:v>
                </c:pt>
                <c:pt idx="1">
                  <c:v>211.12758149999999</c:v>
                </c:pt>
                <c:pt idx="2">
                  <c:v>214.26747735999999</c:v>
                </c:pt>
                <c:pt idx="3">
                  <c:v>220.53171795999998</c:v>
                </c:pt>
                <c:pt idx="4">
                  <c:v>227.3987679</c:v>
                </c:pt>
                <c:pt idx="5">
                  <c:v>211.24584476000001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18.205108180000003</c:v>
                </c:pt>
                <c:pt idx="1">
                  <c:v>23.896193820000001</c:v>
                </c:pt>
                <c:pt idx="2">
                  <c:v>28.427430320000003</c:v>
                </c:pt>
                <c:pt idx="3">
                  <c:v>41.677098019999988</c:v>
                </c:pt>
                <c:pt idx="4">
                  <c:v>21.028170779999993</c:v>
                </c:pt>
                <c:pt idx="5">
                  <c:v>22.93267758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0.30880187600000114</c:v>
                </c:pt>
                <c:pt idx="1">
                  <c:v>0.37633482399999918</c:v>
                </c:pt>
                <c:pt idx="2">
                  <c:v>0.36336798800000025</c:v>
                </c:pt>
                <c:pt idx="3">
                  <c:v>0.29714323000000037</c:v>
                </c:pt>
                <c:pt idx="4">
                  <c:v>0.18899434199999945</c:v>
                </c:pt>
                <c:pt idx="5">
                  <c:v>8.4542997999999162E-2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493.29226124199994</c:v>
                </c:pt>
                <c:pt idx="1">
                  <c:v>688.20418420600004</c:v>
                </c:pt>
                <c:pt idx="2">
                  <c:v>628.10798827199994</c:v>
                </c:pt>
                <c:pt idx="3">
                  <c:v>377.92815318200002</c:v>
                </c:pt>
                <c:pt idx="4">
                  <c:v>252.45381899399999</c:v>
                </c:pt>
                <c:pt idx="5">
                  <c:v>252.24768401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998.99318439600006</c:v>
                </c:pt>
                <c:pt idx="1">
                  <c:v>1380.1131177980001</c:v>
                </c:pt>
                <c:pt idx="2">
                  <c:v>1172.3570239339999</c:v>
                </c:pt>
                <c:pt idx="3">
                  <c:v>838.4687478379999</c:v>
                </c:pt>
                <c:pt idx="4">
                  <c:v>609.44261698000003</c:v>
                </c:pt>
                <c:pt idx="5">
                  <c:v>566.04125093400012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192.76984248999997</c:v>
                </c:pt>
                <c:pt idx="1">
                  <c:v>159.79408172000001</c:v>
                </c:pt>
                <c:pt idx="2">
                  <c:v>53.030667269999995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109.433167191</c:v>
                </c:pt>
                <c:pt idx="1">
                  <c:v>20.834501495999994</c:v>
                </c:pt>
                <c:pt idx="2">
                  <c:v>20.783135356999999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97.486084752000011</c:v>
                </c:pt>
                <c:pt idx="1">
                  <c:v>68.98411450399999</c:v>
                </c:pt>
                <c:pt idx="2">
                  <c:v>20.137880647999999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177.72261459000001</c:v>
                </c:pt>
                <c:pt idx="1">
                  <c:v>217.39959765999998</c:v>
                </c:pt>
                <c:pt idx="2">
                  <c:v>219.32230633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21.050651000000002</c:v>
                </c:pt>
                <c:pt idx="1">
                  <c:v>35.052264169999994</c:v>
                </c:pt>
                <c:pt idx="2">
                  <c:v>21.980424179999996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0.34256835000000019</c:v>
                </c:pt>
                <c:pt idx="1">
                  <c:v>0.33025560900000028</c:v>
                </c:pt>
                <c:pt idx="2">
                  <c:v>0.13676866999999931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590.74822272400002</c:v>
                </c:pt>
                <c:pt idx="1">
                  <c:v>503.01807072700001</c:v>
                </c:pt>
                <c:pt idx="2">
                  <c:v>252.35075150199998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1189.553151097</c:v>
                </c:pt>
                <c:pt idx="1">
                  <c:v>1005.4128858859999</c:v>
                </c:pt>
                <c:pt idx="2">
                  <c:v>587.74193395700013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46.404143400000407</c:v>
                </c:pt>
                <c:pt idx="1">
                  <c:v>93.783517200001825</c:v>
                </c:pt>
                <c:pt idx="2">
                  <c:v>131.13954600000113</c:v>
                </c:pt>
                <c:pt idx="3">
                  <c:v>156.29361789999973</c:v>
                </c:pt>
                <c:pt idx="4">
                  <c:v>171.63458659999742</c:v>
                </c:pt>
                <c:pt idx="5">
                  <c:v>178.13750430000232</c:v>
                </c:pt>
                <c:pt idx="6">
                  <c:v>174.70281820000025</c:v>
                </c:pt>
                <c:pt idx="7">
                  <c:v>167.91216860000088</c:v>
                </c:pt>
                <c:pt idx="8">
                  <c:v>158.39659470000015</c:v>
                </c:pt>
                <c:pt idx="9">
                  <c:v>143.11597180000069</c:v>
                </c:pt>
                <c:pt idx="10">
                  <c:v>120.46903739999982</c:v>
                </c:pt>
                <c:pt idx="11">
                  <c:v>99.44736230000035</c:v>
                </c:pt>
                <c:pt idx="12">
                  <c:v>79.806394700002215</c:v>
                </c:pt>
                <c:pt idx="13">
                  <c:v>61.966208799999777</c:v>
                </c:pt>
                <c:pt idx="14">
                  <c:v>45.142992999999933</c:v>
                </c:pt>
                <c:pt idx="15">
                  <c:v>28.563138300002379</c:v>
                </c:pt>
                <c:pt idx="16">
                  <c:v>17.91895030000137</c:v>
                </c:pt>
                <c:pt idx="17">
                  <c:v>11.132783399997834</c:v>
                </c:pt>
                <c:pt idx="18">
                  <c:v>7.6764089000008653</c:v>
                </c:pt>
                <c:pt idx="19">
                  <c:v>0.7604013000005807</c:v>
                </c:pt>
                <c:pt idx="20">
                  <c:v>-4.9392739999971127</c:v>
                </c:pt>
                <c:pt idx="21">
                  <c:v>-7.5782369999976709</c:v>
                </c:pt>
                <c:pt idx="22">
                  <c:v>-7.4424421999991637</c:v>
                </c:pt>
                <c:pt idx="23">
                  <c:v>-1.999099499998465</c:v>
                </c:pt>
                <c:pt idx="24">
                  <c:v>4.243383000000108</c:v>
                </c:pt>
                <c:pt idx="25">
                  <c:v>10.49930639999809</c:v>
                </c:pt>
                <c:pt idx="26">
                  <c:v>16.26806320000037</c:v>
                </c:pt>
                <c:pt idx="27">
                  <c:v>21.305320999999708</c:v>
                </c:pt>
                <c:pt idx="28">
                  <c:v>25.536002200002258</c:v>
                </c:pt>
                <c:pt idx="29">
                  <c:v>28.932323599999791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7.5760722800000622</c:v>
                </c:pt>
                <c:pt idx="1">
                  <c:v>13.660054220000141</c:v>
                </c:pt>
                <c:pt idx="2">
                  <c:v>17.358134389999925</c:v>
                </c:pt>
                <c:pt idx="3">
                  <c:v>19.067738169999764</c:v>
                </c:pt>
                <c:pt idx="4">
                  <c:v>19.553857400000041</c:v>
                </c:pt>
                <c:pt idx="5">
                  <c:v>19.043134939999938</c:v>
                </c:pt>
                <c:pt idx="6">
                  <c:v>17.363018720000198</c:v>
                </c:pt>
                <c:pt idx="7">
                  <c:v>15.63210145</c:v>
                </c:pt>
                <c:pt idx="8">
                  <c:v>13.764366629999842</c:v>
                </c:pt>
                <c:pt idx="9">
                  <c:v>11.189394739999962</c:v>
                </c:pt>
                <c:pt idx="10">
                  <c:v>7.7335769699999446</c:v>
                </c:pt>
                <c:pt idx="11">
                  <c:v>4.9699317000000889</c:v>
                </c:pt>
                <c:pt idx="12">
                  <c:v>2.6071806399999033</c:v>
                </c:pt>
                <c:pt idx="13">
                  <c:v>0.62978586999997788</c:v>
                </c:pt>
                <c:pt idx="14">
                  <c:v>-1.1511518299999679</c:v>
                </c:pt>
                <c:pt idx="15">
                  <c:v>-2.8523584300000238</c:v>
                </c:pt>
                <c:pt idx="16">
                  <c:v>-3.531421929999901</c:v>
                </c:pt>
                <c:pt idx="17">
                  <c:v>-3.7227293200002123</c:v>
                </c:pt>
                <c:pt idx="18">
                  <c:v>-3.5269610100001074</c:v>
                </c:pt>
                <c:pt idx="19">
                  <c:v>-4.0453061000000901</c:v>
                </c:pt>
                <c:pt idx="20">
                  <c:v>-4.2898115599999613</c:v>
                </c:pt>
                <c:pt idx="21">
                  <c:v>-4.0428733000000818</c:v>
                </c:pt>
                <c:pt idx="22">
                  <c:v>-3.4538853800000879</c:v>
                </c:pt>
                <c:pt idx="23">
                  <c:v>-2.1274813200000011</c:v>
                </c:pt>
                <c:pt idx="24">
                  <c:v>-0.91795488000009584</c:v>
                </c:pt>
                <c:pt idx="25">
                  <c:v>0.14877094999981466</c:v>
                </c:pt>
                <c:pt idx="26">
                  <c:v>1.0510198399998245</c:v>
                </c:pt>
                <c:pt idx="27">
                  <c:v>1.7889468700001032</c:v>
                </c:pt>
                <c:pt idx="28">
                  <c:v>2.3755562300000008</c:v>
                </c:pt>
                <c:pt idx="29">
                  <c:v>2.8210690399999123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1.9680160000000342</c:v>
                </c:pt>
                <c:pt idx="1">
                  <c:v>4.3803049999999075</c:v>
                </c:pt>
                <c:pt idx="2">
                  <c:v>6.3031790000000001</c:v>
                </c:pt>
                <c:pt idx="3">
                  <c:v>7.4797610000000532</c:v>
                </c:pt>
                <c:pt idx="4">
                  <c:v>8.0663710000001174</c:v>
                </c:pt>
                <c:pt idx="5">
                  <c:v>8.2389499999999316</c:v>
                </c:pt>
                <c:pt idx="6">
                  <c:v>8.0434399999999187</c:v>
                </c:pt>
                <c:pt idx="7">
                  <c:v>7.7844359999999142</c:v>
                </c:pt>
                <c:pt idx="8">
                  <c:v>7.5455019999999422</c:v>
                </c:pt>
                <c:pt idx="9">
                  <c:v>7.1753969999999754</c:v>
                </c:pt>
                <c:pt idx="10">
                  <c:v>6.5314389999998639</c:v>
                </c:pt>
                <c:pt idx="11">
                  <c:v>5.9390229999999065</c:v>
                </c:pt>
                <c:pt idx="12">
                  <c:v>5.4421560000000682</c:v>
                </c:pt>
                <c:pt idx="13">
                  <c:v>5.0307540000001154</c:v>
                </c:pt>
                <c:pt idx="14">
                  <c:v>4.6377909999998792</c:v>
                </c:pt>
                <c:pt idx="15">
                  <c:v>4.1936869999999544</c:v>
                </c:pt>
                <c:pt idx="16">
                  <c:v>3.9169280000000981</c:v>
                </c:pt>
                <c:pt idx="17">
                  <c:v>3.7628109999998287</c:v>
                </c:pt>
                <c:pt idx="18">
                  <c:v>3.684289999999919</c:v>
                </c:pt>
                <c:pt idx="19">
                  <c:v>3.3803259999999682</c:v>
                </c:pt>
                <c:pt idx="20">
                  <c:v>2.9959420000000136</c:v>
                </c:pt>
                <c:pt idx="21">
                  <c:v>2.6713900000002013</c:v>
                </c:pt>
                <c:pt idx="22">
                  <c:v>2.4361669999998412</c:v>
                </c:pt>
                <c:pt idx="23">
                  <c:v>2.4060839999999644</c:v>
                </c:pt>
                <c:pt idx="24">
                  <c:v>2.4146500000001652</c:v>
                </c:pt>
                <c:pt idx="25">
                  <c:v>2.3888560000000325</c:v>
                </c:pt>
                <c:pt idx="26">
                  <c:v>2.3051680000000943</c:v>
                </c:pt>
                <c:pt idx="27">
                  <c:v>2.1662169999999605</c:v>
                </c:pt>
                <c:pt idx="28">
                  <c:v>1.986276000000089</c:v>
                </c:pt>
                <c:pt idx="29">
                  <c:v>1.7802090000000135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0.35525909999998362</c:v>
                </c:pt>
                <c:pt idx="1">
                  <c:v>0.73158450000002517</c:v>
                </c:pt>
                <c:pt idx="2">
                  <c:v>1.0268934999999999</c:v>
                </c:pt>
                <c:pt idx="3">
                  <c:v>1.2187719000000072</c:v>
                </c:pt>
                <c:pt idx="4">
                  <c:v>1.3275347999999951</c:v>
                </c:pt>
                <c:pt idx="5">
                  <c:v>1.3668475999999998</c:v>
                </c:pt>
                <c:pt idx="6">
                  <c:v>1.3297509000000218</c:v>
                </c:pt>
                <c:pt idx="7">
                  <c:v>1.2719044999999767</c:v>
                </c:pt>
                <c:pt idx="8">
                  <c:v>1.1996768999999858</c:v>
                </c:pt>
                <c:pt idx="9">
                  <c:v>1.0855081999999925</c:v>
                </c:pt>
                <c:pt idx="10">
                  <c:v>0.91905359999998382</c:v>
                </c:pt>
                <c:pt idx="11">
                  <c:v>0.76463529999998059</c:v>
                </c:pt>
                <c:pt idx="12">
                  <c:v>0.61795749999998861</c:v>
                </c:pt>
                <c:pt idx="13">
                  <c:v>0.48261630000001787</c:v>
                </c:pt>
                <c:pt idx="14">
                  <c:v>0.35602609999997981</c:v>
                </c:pt>
                <c:pt idx="15">
                  <c:v>0.22787099999999327</c:v>
                </c:pt>
                <c:pt idx="16">
                  <c:v>0.1443409000000031</c:v>
                </c:pt>
                <c:pt idx="17">
                  <c:v>9.005339999998796E-2</c:v>
                </c:pt>
                <c:pt idx="18">
                  <c:v>6.0279299999990599E-2</c:v>
                </c:pt>
                <c:pt idx="19">
                  <c:v>3.8767000000063945E-3</c:v>
                </c:pt>
                <c:pt idx="20">
                  <c:v>-4.6335299999981316E-2</c:v>
                </c:pt>
                <c:pt idx="21">
                  <c:v>-7.5004400000011628E-2</c:v>
                </c:pt>
                <c:pt idx="22">
                  <c:v>-8.1541499999985945E-2</c:v>
                </c:pt>
                <c:pt idx="23">
                  <c:v>-4.8394600000023047E-2</c:v>
                </c:pt>
                <c:pt idx="24">
                  <c:v>-7.372900000007121E-3</c:v>
                </c:pt>
                <c:pt idx="25">
                  <c:v>3.420839999998293E-2</c:v>
                </c:pt>
                <c:pt idx="26">
                  <c:v>7.2390099999978474E-2</c:v>
                </c:pt>
                <c:pt idx="27">
                  <c:v>0.10541960000000472</c:v>
                </c:pt>
                <c:pt idx="28">
                  <c:v>0.13303090000002271</c:v>
                </c:pt>
                <c:pt idx="29">
                  <c:v>0.15530509999999254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1.7777787800000624</c:v>
                </c:pt>
                <c:pt idx="1">
                  <c:v>3.5693787099999668</c:v>
                </c:pt>
                <c:pt idx="2">
                  <c:v>4.9474488399999217</c:v>
                </c:pt>
                <c:pt idx="3">
                  <c:v>5.8101924800000404</c:v>
                </c:pt>
                <c:pt idx="4">
                  <c:v>6.233542840000041</c:v>
                </c:pt>
                <c:pt idx="5">
                  <c:v>6.2518119300001018</c:v>
                </c:pt>
                <c:pt idx="6">
                  <c:v>5.8345010299999984</c:v>
                </c:pt>
                <c:pt idx="7">
                  <c:v>5.254440100000096</c:v>
                </c:pt>
                <c:pt idx="8">
                  <c:v>4.5579934199999315</c:v>
                </c:pt>
                <c:pt idx="9">
                  <c:v>3.6507587400000006</c:v>
                </c:pt>
                <c:pt idx="10">
                  <c:v>2.4899772299999796</c:v>
                </c:pt>
                <c:pt idx="11">
                  <c:v>1.4352146400000692</c:v>
                </c:pt>
                <c:pt idx="12">
                  <c:v>0.48601358999994204</c:v>
                </c:pt>
                <c:pt idx="13">
                  <c:v>-0.33505337999994822</c:v>
                </c:pt>
                <c:pt idx="14">
                  <c:v>-1.0566027499999251</c:v>
                </c:pt>
                <c:pt idx="15">
                  <c:v>-1.7092287699999815</c:v>
                </c:pt>
                <c:pt idx="16">
                  <c:v>-2.0794213400000388</c:v>
                </c:pt>
                <c:pt idx="17">
                  <c:v>-2.2540552399999996</c:v>
                </c:pt>
                <c:pt idx="18">
                  <c:v>-2.260872960000043</c:v>
                </c:pt>
                <c:pt idx="19">
                  <c:v>-2.3697200699999712</c:v>
                </c:pt>
                <c:pt idx="20">
                  <c:v>-2.4087126899999731</c:v>
                </c:pt>
                <c:pt idx="21">
                  <c:v>-2.3155470599999006</c:v>
                </c:pt>
                <c:pt idx="22">
                  <c:v>-2.1076257999999655</c:v>
                </c:pt>
                <c:pt idx="23">
                  <c:v>-1.6930343499999339</c:v>
                </c:pt>
                <c:pt idx="24">
                  <c:v>-1.2513373000000456</c:v>
                </c:pt>
                <c:pt idx="25">
                  <c:v>-0.81814603000007935</c:v>
                </c:pt>
                <c:pt idx="26">
                  <c:v>-0.41876005000005989</c:v>
                </c:pt>
                <c:pt idx="27">
                  <c:v>-6.7267109999932018E-2</c:v>
                </c:pt>
                <c:pt idx="28">
                  <c:v>0.23081375000001003</c:v>
                </c:pt>
                <c:pt idx="29">
                  <c:v>0.47378538000000958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127.69997999999759</c:v>
                </c:pt>
                <c:pt idx="1">
                  <c:v>230.86172000000079</c:v>
                </c:pt>
                <c:pt idx="2">
                  <c:v>299.60849999999846</c:v>
                </c:pt>
                <c:pt idx="3">
                  <c:v>338.82521999999881</c:v>
                </c:pt>
                <c:pt idx="4">
                  <c:v>361.8466499999995</c:v>
                </c:pt>
                <c:pt idx="5">
                  <c:v>369.94575000000259</c:v>
                </c:pt>
                <c:pt idx="6">
                  <c:v>358.35210000000006</c:v>
                </c:pt>
                <c:pt idx="7">
                  <c:v>347.99767000000065</c:v>
                </c:pt>
                <c:pt idx="8">
                  <c:v>334.29084000000148</c:v>
                </c:pt>
                <c:pt idx="9">
                  <c:v>306.36872000000221</c:v>
                </c:pt>
                <c:pt idx="10">
                  <c:v>262.34711000000243</c:v>
                </c:pt>
                <c:pt idx="11">
                  <c:v>228.85598000000027</c:v>
                </c:pt>
                <c:pt idx="12">
                  <c:v>196.88780000000042</c:v>
                </c:pt>
                <c:pt idx="13">
                  <c:v>166.98676999999952</c:v>
                </c:pt>
                <c:pt idx="14">
                  <c:v>137.46915999999692</c:v>
                </c:pt>
                <c:pt idx="15">
                  <c:v>105.42367000000013</c:v>
                </c:pt>
                <c:pt idx="16">
                  <c:v>89.656869999998889</c:v>
                </c:pt>
                <c:pt idx="17">
                  <c:v>79.140120000000024</c:v>
                </c:pt>
                <c:pt idx="18">
                  <c:v>73.664700000001176</c:v>
                </c:pt>
                <c:pt idx="19">
                  <c:v>53.394860000000335</c:v>
                </c:pt>
                <c:pt idx="20">
                  <c:v>38.887430000002496</c:v>
                </c:pt>
                <c:pt idx="21">
                  <c:v>32.482639999998355</c:v>
                </c:pt>
                <c:pt idx="22">
                  <c:v>31.683320000000094</c:v>
                </c:pt>
                <c:pt idx="23">
                  <c:v>41.293360000003304</c:v>
                </c:pt>
                <c:pt idx="24">
                  <c:v>49.914300000000367</c:v>
                </c:pt>
                <c:pt idx="25">
                  <c:v>57.700659999998607</c:v>
                </c:pt>
                <c:pt idx="26">
                  <c:v>64.594180000000051</c:v>
                </c:pt>
                <c:pt idx="27">
                  <c:v>70.353340000001481</c:v>
                </c:pt>
                <c:pt idx="28">
                  <c:v>74.98149999999805</c:v>
                </c:pt>
                <c:pt idx="29">
                  <c:v>78.461219999997411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20625.273184395999</c:v>
                </c:pt>
                <c:pt idx="1">
                  <c:v>21968.813117798003</c:v>
                </c:pt>
                <c:pt idx="2">
                  <c:v>16333.777023934003</c:v>
                </c:pt>
                <c:pt idx="3">
                  <c:v>11437.248747838003</c:v>
                </c:pt>
                <c:pt idx="4">
                  <c:v>8671.6226169800011</c:v>
                </c:pt>
                <c:pt idx="5">
                  <c:v>9320.3812509339987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1469.1461880000031</c:v>
                </c:pt>
                <c:pt idx="1">
                  <c:v>1699.1662099999958</c:v>
                </c:pt>
                <c:pt idx="2">
                  <c:v>1493.7940220000098</c:v>
                </c:pt>
                <c:pt idx="3">
                  <c:v>1361.5928000000022</c:v>
                </c:pt>
                <c:pt idx="4">
                  <c:v>1052.2004259999958</c:v>
                </c:pt>
                <c:pt idx="5">
                  <c:v>763.91018600001917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261.93489539999803</c:v>
                </c:pt>
                <c:pt idx="1">
                  <c:v>259.65946180000185</c:v>
                </c:pt>
                <c:pt idx="2">
                  <c:v>85.433037200001039</c:v>
                </c:pt>
                <c:pt idx="3">
                  <c:v>-32.948020800001039</c:v>
                </c:pt>
                <c:pt idx="4">
                  <c:v>-70.768376799998805</c:v>
                </c:pt>
                <c:pt idx="5">
                  <c:v>-30.634131000001751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20.214595999999982</c:v>
                </c:pt>
                <c:pt idx="1">
                  <c:v>31.94506399999991</c:v>
                </c:pt>
                <c:pt idx="2">
                  <c:v>38.348227600000065</c:v>
                </c:pt>
                <c:pt idx="3">
                  <c:v>40.660451400000056</c:v>
                </c:pt>
                <c:pt idx="4">
                  <c:v>33.238815199999593</c:v>
                </c:pt>
                <c:pt idx="5">
                  <c:v>21.642746400000032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106.61876999999876</c:v>
                </c:pt>
                <c:pt idx="1">
                  <c:v>180.64045799999877</c:v>
                </c:pt>
                <c:pt idx="2">
                  <c:v>183.90890999999903</c:v>
                </c:pt>
                <c:pt idx="3">
                  <c:v>148.16429400000052</c:v>
                </c:pt>
                <c:pt idx="4">
                  <c:v>95.972305999999662</c:v>
                </c:pt>
                <c:pt idx="5">
                  <c:v>61.292358000000242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60.210229199999773</c:v>
                </c:pt>
                <c:pt idx="1">
                  <c:v>66.591558600000738</c:v>
                </c:pt>
                <c:pt idx="2">
                  <c:v>34.21813859999984</c:v>
                </c:pt>
                <c:pt idx="3">
                  <c:v>10.357812399999876</c:v>
                </c:pt>
                <c:pt idx="4">
                  <c:v>-0.91603939999977224</c:v>
                </c:pt>
                <c:pt idx="5">
                  <c:v>2.575510600000416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22543.397862995997</c:v>
                </c:pt>
                <c:pt idx="1">
                  <c:v>24206.815870197996</c:v>
                </c:pt>
                <c:pt idx="2">
                  <c:v>18169.479359334011</c:v>
                </c:pt>
                <c:pt idx="3">
                  <c:v>12965.076084838003</c:v>
                </c:pt>
                <c:pt idx="4">
                  <c:v>9781.3497479799953</c:v>
                </c:pt>
                <c:pt idx="5">
                  <c:v>10139.167920934016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5004.6191931400008</c:v>
                </c:pt>
                <c:pt idx="1">
                  <c:v>5471.1804918399994</c:v>
                </c:pt>
                <c:pt idx="2">
                  <c:v>4004.2653842399995</c:v>
                </c:pt>
                <c:pt idx="3">
                  <c:v>2567.5427792</c:v>
                </c:pt>
                <c:pt idx="4">
                  <c:v>1192.9547755399999</c:v>
                </c:pt>
                <c:pt idx="5">
                  <c:v>1295.2665590000001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2141.41758768</c:v>
                </c:pt>
                <c:pt idx="1">
                  <c:v>1919.5687467020002</c:v>
                </c:pt>
                <c:pt idx="2">
                  <c:v>224.22622777199996</c:v>
                </c:pt>
                <c:pt idx="3">
                  <c:v>314.16277522000001</c:v>
                </c:pt>
                <c:pt idx="4">
                  <c:v>549.80331162000004</c:v>
                </c:pt>
                <c:pt idx="5">
                  <c:v>597.74295909399996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1883.1525845980002</c:v>
                </c:pt>
                <c:pt idx="1">
                  <c:v>1869.5395849060001</c:v>
                </c:pt>
                <c:pt idx="2">
                  <c:v>1282.6991479819999</c:v>
                </c:pt>
                <c:pt idx="3">
                  <c:v>782.38908102599999</c:v>
                </c:pt>
                <c:pt idx="4">
                  <c:v>447.77477780399994</c:v>
                </c:pt>
                <c:pt idx="5">
                  <c:v>369.38098349199998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2137.7376476800005</c:v>
                </c:pt>
                <c:pt idx="1">
                  <c:v>2490.5075815</c:v>
                </c:pt>
                <c:pt idx="2">
                  <c:v>2288.38747736</c:v>
                </c:pt>
                <c:pt idx="3">
                  <c:v>2391.8117179599999</c:v>
                </c:pt>
                <c:pt idx="4">
                  <c:v>2540.4587679000001</c:v>
                </c:pt>
                <c:pt idx="5">
                  <c:v>2434.90584476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606.52510817999996</c:v>
                </c:pt>
                <c:pt idx="1">
                  <c:v>630.85619381999993</c:v>
                </c:pt>
                <c:pt idx="2">
                  <c:v>754.64743032000001</c:v>
                </c:pt>
                <c:pt idx="3">
                  <c:v>1031.2570980200001</c:v>
                </c:pt>
                <c:pt idx="4">
                  <c:v>462.72817077999997</c:v>
                </c:pt>
                <c:pt idx="5">
                  <c:v>597.51267757999995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13.388801876000002</c:v>
                </c:pt>
                <c:pt idx="1">
                  <c:v>12.036334823999999</c:v>
                </c:pt>
                <c:pt idx="2">
                  <c:v>8.9033679879999994</c:v>
                </c:pt>
                <c:pt idx="3">
                  <c:v>4.777143230000001</c:v>
                </c:pt>
                <c:pt idx="4">
                  <c:v>1.8689943419999995</c:v>
                </c:pt>
                <c:pt idx="5">
                  <c:v>0.62454299799999913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7467.9957863020009</c:v>
                </c:pt>
                <c:pt idx="1">
                  <c:v>8313.3355766660006</c:v>
                </c:pt>
                <c:pt idx="2">
                  <c:v>7202.5650767520001</c:v>
                </c:pt>
                <c:pt idx="3">
                  <c:v>3893.7902830419998</c:v>
                </c:pt>
                <c:pt idx="4">
                  <c:v>2661.156009374</c:v>
                </c:pt>
                <c:pt idx="5">
                  <c:v>2420.5581869900002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1370.4364749399999</c:v>
                </c:pt>
                <c:pt idx="1">
                  <c:v>1261.7886075399999</c:v>
                </c:pt>
                <c:pt idx="2">
                  <c:v>568.08291152000004</c:v>
                </c:pt>
                <c:pt idx="3">
                  <c:v>451.51787014000001</c:v>
                </c:pt>
                <c:pt idx="4">
                  <c:v>814.87780961999999</c:v>
                </c:pt>
                <c:pt idx="5">
                  <c:v>1604.3894970199999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20625.273184395999</c:v>
                </c:pt>
                <c:pt idx="1">
                  <c:v>21968.813117798003</c:v>
                </c:pt>
                <c:pt idx="2">
                  <c:v>16333.777023933997</c:v>
                </c:pt>
                <c:pt idx="3">
                  <c:v>11437.248747838001</c:v>
                </c:pt>
                <c:pt idx="4">
                  <c:v>8671.6226169800011</c:v>
                </c:pt>
                <c:pt idx="5">
                  <c:v>9320.3812509339987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2043.7599999999998</c:v>
                </c:pt>
                <c:pt idx="1">
                  <c:v>1798.3600000000001</c:v>
                </c:pt>
                <c:pt idx="2">
                  <c:v>197.2</c:v>
                </c:pt>
                <c:pt idx="3">
                  <c:v>299.52</c:v>
                </c:pt>
                <c:pt idx="4">
                  <c:v>529.5</c:v>
                </c:pt>
                <c:pt idx="5">
                  <c:v>576.4799999999999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1993.42</c:v>
                </c:pt>
                <c:pt idx="1">
                  <c:v>2279.3799999999997</c:v>
                </c:pt>
                <c:pt idx="2">
                  <c:v>2074.1200000000003</c:v>
                </c:pt>
                <c:pt idx="3">
                  <c:v>2171.2799999999997</c:v>
                </c:pt>
                <c:pt idx="4">
                  <c:v>2313.06</c:v>
                </c:pt>
                <c:pt idx="5">
                  <c:v>2223.66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7062.0199999999995</c:v>
                </c:pt>
                <c:pt idx="1">
                  <c:v>7728.56</c:v>
                </c:pt>
                <c:pt idx="2">
                  <c:v>6635.44</c:v>
                </c:pt>
                <c:pt idx="3">
                  <c:v>3559.62</c:v>
                </c:pt>
                <c:pt idx="4">
                  <c:v>2463.02</c:v>
                </c:pt>
                <c:pt idx="5">
                  <c:v>2282.5999999999995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19626.28</c:v>
                </c:pt>
                <c:pt idx="1">
                  <c:v>20588.700000000004</c:v>
                </c:pt>
                <c:pt idx="2">
                  <c:v>15161.420000000002</c:v>
                </c:pt>
                <c:pt idx="3">
                  <c:v>10598.78</c:v>
                </c:pt>
                <c:pt idx="4">
                  <c:v>8062.18</c:v>
                </c:pt>
                <c:pt idx="5">
                  <c:v>8754.34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1666.9985723670165</c:v>
                </c:pt>
                <c:pt idx="1">
                  <c:v>2003.7684969010502</c:v>
                </c:pt>
                <c:pt idx="2">
                  <c:v>1214.9466442747341</c:v>
                </c:pt>
                <c:pt idx="3">
                  <c:v>917.4069410664772</c:v>
                </c:pt>
                <c:pt idx="4">
                  <c:v>419.63054279739816</c:v>
                </c:pt>
                <c:pt idx="5">
                  <c:v>464.20915542643962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769.40661267874509</c:v>
                </c:pt>
                <c:pt idx="1">
                  <c:v>1035.3402968300484</c:v>
                </c:pt>
                <c:pt idx="2">
                  <c:v>1113.6104292972273</c:v>
                </c:pt>
                <c:pt idx="3">
                  <c:v>642.37530797065494</c:v>
                </c:pt>
                <c:pt idx="4">
                  <c:v>508.45252816075254</c:v>
                </c:pt>
                <c:pt idx="5">
                  <c:v>331.33598328480196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480.71267495423655</c:v>
                </c:pt>
                <c:pt idx="1">
                  <c:v>579.00710626889986</c:v>
                </c:pt>
                <c:pt idx="2">
                  <c:v>679.50230642805343</c:v>
                </c:pt>
                <c:pt idx="3">
                  <c:v>806.51387096289307</c:v>
                </c:pt>
                <c:pt idx="4">
                  <c:v>791.08670904191581</c:v>
                </c:pt>
                <c:pt idx="5">
                  <c:v>589.28272128878939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3122.62</c:v>
                </c:pt>
                <c:pt idx="1">
                  <c:v>3178.3599999999997</c:v>
                </c:pt>
                <c:pt idx="2">
                  <c:v>3300.9600000000005</c:v>
                </c:pt>
                <c:pt idx="3">
                  <c:v>3458.9800000000005</c:v>
                </c:pt>
                <c:pt idx="4">
                  <c:v>3567.4800000000005</c:v>
                </c:pt>
                <c:pt idx="5">
                  <c:v>3613.0800000000004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0.16624732147800239</c:v>
                </c:pt>
                <c:pt idx="1">
                  <c:v>0.33470740786962055</c:v>
                </c:pt>
                <c:pt idx="2">
                  <c:v>0.46621029737016051</c:v>
                </c:pt>
                <c:pt idx="3">
                  <c:v>0.55345616797756592</c:v>
                </c:pt>
                <c:pt idx="4">
                  <c:v>0.60539267165507316</c:v>
                </c:pt>
                <c:pt idx="5">
                  <c:v>0.62586864047841151</c:v>
                </c:pt>
                <c:pt idx="6">
                  <c:v>0.61141264928410144</c:v>
                </c:pt>
                <c:pt idx="7">
                  <c:v>0.58538072743656189</c:v>
                </c:pt>
                <c:pt idx="8">
                  <c:v>0.55010039556732193</c:v>
                </c:pt>
                <c:pt idx="9">
                  <c:v>0.4951592453375443</c:v>
                </c:pt>
                <c:pt idx="10">
                  <c:v>0.41525655222199581</c:v>
                </c:pt>
                <c:pt idx="11">
                  <c:v>0.34154324735610958</c:v>
                </c:pt>
                <c:pt idx="12">
                  <c:v>0.27310669134004317</c:v>
                </c:pt>
                <c:pt idx="13">
                  <c:v>0.21131317197558272</c:v>
                </c:pt>
                <c:pt idx="14">
                  <c:v>0.15341868628280098</c:v>
                </c:pt>
                <c:pt idx="15">
                  <c:v>9.6750714180622005E-2</c:v>
                </c:pt>
                <c:pt idx="16">
                  <c:v>6.0501993036201997E-2</c:v>
                </c:pt>
                <c:pt idx="17">
                  <c:v>3.7473351117222345E-2</c:v>
                </c:pt>
                <c:pt idx="18">
                  <c:v>2.5762927768310948E-2</c:v>
                </c:pt>
                <c:pt idx="19">
                  <c:v>2.5448229468153401E-3</c:v>
                </c:pt>
                <c:pt idx="20">
                  <c:v>-1.6486018371791231E-2</c:v>
                </c:pt>
                <c:pt idx="21">
                  <c:v>-2.5230122222957466E-2</c:v>
                </c:pt>
                <c:pt idx="22">
                  <c:v>-2.471858026545122E-2</c:v>
                </c:pt>
                <c:pt idx="23">
                  <c:v>-6.6245170850546134E-3</c:v>
                </c:pt>
                <c:pt idx="24">
                  <c:v>1.4031165023442028E-2</c:v>
                </c:pt>
                <c:pt idx="25">
                  <c:v>3.464560047986931E-2</c:v>
                </c:pt>
                <c:pt idx="26">
                  <c:v>5.3575682079723623E-2</c:v>
                </c:pt>
                <c:pt idx="27">
                  <c:v>7.0032002890753453E-2</c:v>
                </c:pt>
                <c:pt idx="28">
                  <c:v>8.378460899603081E-2</c:v>
                </c:pt>
                <c:pt idx="29">
                  <c:v>9.4758592105510617E-2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2.7142009992877698E-2</c:v>
                </c:pt>
                <c:pt idx="1">
                  <c:v>4.8751864675582998E-2</c:v>
                </c:pt>
                <c:pt idx="2">
                  <c:v>6.1709387004840369E-2</c:v>
                </c:pt>
                <c:pt idx="3">
                  <c:v>6.7521357822299372E-2</c:v>
                </c:pt>
                <c:pt idx="4">
                  <c:v>6.8970725580718262E-2</c:v>
                </c:pt>
                <c:pt idx="5">
                  <c:v>6.6906185882523325E-2</c:v>
                </c:pt>
                <c:pt idx="6">
                  <c:v>6.0765873066865227E-2</c:v>
                </c:pt>
                <c:pt idx="7">
                  <c:v>5.4497127840460215E-2</c:v>
                </c:pt>
                <c:pt idx="8">
                  <c:v>4.780269135354482E-2</c:v>
                </c:pt>
                <c:pt idx="9">
                  <c:v>3.8713584413798935E-2</c:v>
                </c:pt>
                <c:pt idx="10">
                  <c:v>2.6657625712096157E-2</c:v>
                </c:pt>
                <c:pt idx="11">
                  <c:v>1.7068794714087222E-2</c:v>
                </c:pt>
                <c:pt idx="12">
                  <c:v>8.9220729866675945E-3</c:v>
                </c:pt>
                <c:pt idx="13">
                  <c:v>2.1476551887274417E-3</c:v>
                </c:pt>
                <c:pt idx="14">
                  <c:v>-3.9121952208756436E-3</c:v>
                </c:pt>
                <c:pt idx="15">
                  <c:v>-9.661673458396464E-3</c:v>
                </c:pt>
                <c:pt idx="16">
                  <c:v>-1.192358154019268E-2</c:v>
                </c:pt>
                <c:pt idx="17">
                  <c:v>-1.2530841381749385E-2</c:v>
                </c:pt>
                <c:pt idx="18">
                  <c:v>-1.1836894428891517E-2</c:v>
                </c:pt>
                <c:pt idx="19">
                  <c:v>-1.3538361639014382E-2</c:v>
                </c:pt>
                <c:pt idx="20">
                  <c:v>-1.4318280822185805E-2</c:v>
                </c:pt>
                <c:pt idx="21">
                  <c:v>-1.3459883544281577E-2</c:v>
                </c:pt>
                <c:pt idx="22">
                  <c:v>-1.1471388114133259E-2</c:v>
                </c:pt>
                <c:pt idx="23">
                  <c:v>-7.0499424128142273E-3</c:v>
                </c:pt>
                <c:pt idx="24">
                  <c:v>-3.0353084803686967E-3</c:v>
                </c:pt>
                <c:pt idx="25">
                  <c:v>4.9091422807742268E-4</c:v>
                </c:pt>
                <c:pt idx="26">
                  <c:v>3.4613281320000217E-3</c:v>
                </c:pt>
                <c:pt idx="27">
                  <c:v>5.8803869874211566E-3</c:v>
                </c:pt>
                <c:pt idx="28">
                  <c:v>7.7942916953002758E-3</c:v>
                </c:pt>
                <c:pt idx="29">
                  <c:v>9.239511287051444E-3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7.0506072228419536E-3</c:v>
                </c:pt>
                <c:pt idx="1">
                  <c:v>1.5633029939596619E-2</c:v>
                </c:pt>
                <c:pt idx="2">
                  <c:v>2.2408244085025422E-2</c:v>
                </c:pt>
                <c:pt idx="3">
                  <c:v>2.648681319218581E-2</c:v>
                </c:pt>
                <c:pt idx="4">
                  <c:v>2.8451852199416181E-2</c:v>
                </c:pt>
                <c:pt idx="5">
                  <c:v>2.8946742325442976E-2</c:v>
                </c:pt>
                <c:pt idx="6">
                  <c:v>2.8149866215253571E-2</c:v>
                </c:pt>
                <c:pt idx="7">
                  <c:v>2.7138347663287911E-2</c:v>
                </c:pt>
                <c:pt idx="8">
                  <c:v>2.6205005497849349E-2</c:v>
                </c:pt>
                <c:pt idx="9">
                  <c:v>2.4825769750439434E-2</c:v>
                </c:pt>
                <c:pt idx="10">
                  <c:v>2.2513858321808744E-2</c:v>
                </c:pt>
                <c:pt idx="11">
                  <c:v>2.0397053824550558E-2</c:v>
                </c:pt>
                <c:pt idx="12">
                  <c:v>1.86236857898846E-2</c:v>
                </c:pt>
                <c:pt idx="13">
                  <c:v>1.7155553095074664E-2</c:v>
                </c:pt>
                <c:pt idx="14">
                  <c:v>1.576155578506137E-2</c:v>
                </c:pt>
                <c:pt idx="15">
                  <c:v>1.4205099174972924E-2</c:v>
                </c:pt>
                <c:pt idx="16">
                  <c:v>1.322521389990481E-2</c:v>
                </c:pt>
                <c:pt idx="17">
                  <c:v>1.2665757764653972E-2</c:v>
                </c:pt>
                <c:pt idx="18">
                  <c:v>1.2364908954697914E-2</c:v>
                </c:pt>
                <c:pt idx="19">
                  <c:v>1.1312883305854355E-2</c:v>
                </c:pt>
                <c:pt idx="20">
                  <c:v>9.9996790728447971E-3</c:v>
                </c:pt>
                <c:pt idx="21">
                  <c:v>8.8938226932216147E-3</c:v>
                </c:pt>
                <c:pt idx="22">
                  <c:v>8.0912404707069816E-3</c:v>
                </c:pt>
                <c:pt idx="23">
                  <c:v>7.9731621993244638E-3</c:v>
                </c:pt>
                <c:pt idx="24">
                  <c:v>7.9842787285166975E-3</c:v>
                </c:pt>
                <c:pt idx="25">
                  <c:v>7.8827445763419712E-3</c:v>
                </c:pt>
                <c:pt idx="26">
                  <c:v>7.5916196285966582E-3</c:v>
                </c:pt>
                <c:pt idx="27">
                  <c:v>7.1204989216532141E-3</c:v>
                </c:pt>
                <c:pt idx="28">
                  <c:v>6.5170482331105449E-3</c:v>
                </c:pt>
                <c:pt idx="29">
                  <c:v>5.8305064199385345E-3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1.2727500063213E-3</c:v>
                </c:pt>
                <c:pt idx="1">
                  <c:v>2.6109785487186737E-3</c:v>
                </c:pt>
                <c:pt idx="2">
                  <c:v>3.6506785222703256E-3</c:v>
                </c:pt>
                <c:pt idx="3">
                  <c:v>4.3158308987660135E-3</c:v>
                </c:pt>
                <c:pt idx="4">
                  <c:v>4.6825051710591287E-3</c:v>
                </c:pt>
                <c:pt idx="5">
                  <c:v>4.8022849119547656E-3</c:v>
                </c:pt>
                <c:pt idx="6">
                  <c:v>4.6537687773655842E-3</c:v>
                </c:pt>
                <c:pt idx="7">
                  <c:v>4.4341538058119473E-3</c:v>
                </c:pt>
                <c:pt idx="8">
                  <c:v>4.1663947289579664E-3</c:v>
                </c:pt>
                <c:pt idx="9">
                  <c:v>3.7556913764372978E-3</c:v>
                </c:pt>
                <c:pt idx="10">
                  <c:v>3.1679760831492859E-3</c:v>
                </c:pt>
                <c:pt idx="11">
                  <c:v>2.6260729029422905E-3</c:v>
                </c:pt>
                <c:pt idx="12">
                  <c:v>2.1147218696969034E-3</c:v>
                </c:pt>
                <c:pt idx="13">
                  <c:v>1.6457870051286604E-3</c:v>
                </c:pt>
                <c:pt idx="14">
                  <c:v>1.2099564719686674E-3</c:v>
                </c:pt>
                <c:pt idx="15">
                  <c:v>7.7185783156928818E-4</c:v>
                </c:pt>
                <c:pt idx="16">
                  <c:v>4.8735623350871252E-4</c:v>
                </c:pt>
                <c:pt idx="17">
                  <c:v>3.0312299774912536E-4</c:v>
                </c:pt>
                <c:pt idx="18">
                  <c:v>2.0230439415812749E-4</c:v>
                </c:pt>
                <c:pt idx="19">
                  <c:v>1.2974090283561909E-5</c:v>
                </c:pt>
                <c:pt idx="20">
                  <c:v>-1.5465524023622817E-4</c:v>
                </c:pt>
                <c:pt idx="21">
                  <c:v>-2.4971113720255613E-4</c:v>
                </c:pt>
                <c:pt idx="22">
                  <c:v>-2.7082375093417265E-4</c:v>
                </c:pt>
                <c:pt idx="23">
                  <c:v>-1.6036763278907308E-4</c:v>
                </c:pt>
                <c:pt idx="24">
                  <c:v>-2.4379222097399741E-5</c:v>
                </c:pt>
                <c:pt idx="25">
                  <c:v>1.1288084320072627E-4</c:v>
                </c:pt>
                <c:pt idx="26">
                  <c:v>2.3840262578520688E-4</c:v>
                </c:pt>
                <c:pt idx="27">
                  <c:v>3.4652121561280883E-4</c:v>
                </c:pt>
                <c:pt idx="28">
                  <c:v>4.3647951835202524E-4</c:v>
                </c:pt>
                <c:pt idx="29">
                  <c:v>5.0865228891620016E-4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6.3690640253354792E-3</c:v>
                </c:pt>
                <c:pt idx="1">
                  <c:v>1.2738885588832098E-2</c:v>
                </c:pt>
                <c:pt idx="2">
                  <c:v>1.7588528138720423E-2</c:v>
                </c:pt>
                <c:pt idx="3">
                  <c:v>2.0574652429188572E-2</c:v>
                </c:pt>
                <c:pt idx="4">
                  <c:v>2.1987066992382034E-2</c:v>
                </c:pt>
                <c:pt idx="5">
                  <c:v>2.196512771710539E-2</c:v>
                </c:pt>
                <c:pt idx="6">
                  <c:v>2.0419176798391989E-2</c:v>
                </c:pt>
                <c:pt idx="7">
                  <c:v>1.831819571896064E-2</c:v>
                </c:pt>
                <c:pt idx="8">
                  <c:v>1.5829595251615571E-2</c:v>
                </c:pt>
                <c:pt idx="9">
                  <c:v>1.2631063604375339E-2</c:v>
                </c:pt>
                <c:pt idx="10">
                  <c:v>8.5829469709127523E-3</c:v>
                </c:pt>
                <c:pt idx="11">
                  <c:v>4.9291188570685053E-3</c:v>
                </c:pt>
                <c:pt idx="12">
                  <c:v>1.663194584971865E-3</c:v>
                </c:pt>
                <c:pt idx="13">
                  <c:v>-1.1425774447079255E-3</c:v>
                </c:pt>
                <c:pt idx="14">
                  <c:v>-3.5908697021433227E-3</c:v>
                </c:pt>
                <c:pt idx="15">
                  <c:v>-5.7895985538662688E-3</c:v>
                </c:pt>
                <c:pt idx="16">
                  <c:v>-7.0210103452316187E-3</c:v>
                </c:pt>
                <c:pt idx="17">
                  <c:v>-7.5872313698431958E-3</c:v>
                </c:pt>
                <c:pt idx="18">
                  <c:v>-7.5877545764688401E-3</c:v>
                </c:pt>
                <c:pt idx="19">
                  <c:v>-7.9307044999361673E-3</c:v>
                </c:pt>
                <c:pt idx="20">
                  <c:v>-8.039659605789732E-3</c:v>
                </c:pt>
                <c:pt idx="21">
                  <c:v>-7.7091195929641677E-3</c:v>
                </c:pt>
                <c:pt idx="22">
                  <c:v>-7.0000567161724704E-3</c:v>
                </c:pt>
                <c:pt idx="23">
                  <c:v>-5.6102935232428272E-3</c:v>
                </c:pt>
                <c:pt idx="24">
                  <c:v>-4.1376703814588519E-3</c:v>
                </c:pt>
                <c:pt idx="25">
                  <c:v>-2.6997174298657453E-3</c:v>
                </c:pt>
                <c:pt idx="26">
                  <c:v>-1.3791042627922085E-3</c:v>
                </c:pt>
                <c:pt idx="27">
                  <c:v>-2.2111145107684728E-4</c:v>
                </c:pt>
                <c:pt idx="28">
                  <c:v>7.5730882395767308E-4</c:v>
                </c:pt>
                <c:pt idx="29">
                  <c:v>1.5517328020266446E-3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0.45749750070365192</c:v>
                </c:pt>
                <c:pt idx="1">
                  <c:v>0.82393079492566468</c:v>
                </c:pt>
                <c:pt idx="2">
                  <c:v>1.0651292622259723</c:v>
                </c:pt>
                <c:pt idx="3">
                  <c:v>1.1998244739291897</c:v>
                </c:pt>
                <c:pt idx="4">
                  <c:v>1.2763121612747286</c:v>
                </c:pt>
                <c:pt idx="5">
                  <c:v>1.2997680893369612</c:v>
                </c:pt>
                <c:pt idx="6">
                  <c:v>1.2541355033362844</c:v>
                </c:pt>
                <c:pt idx="7">
                  <c:v>1.213200513752577</c:v>
                </c:pt>
                <c:pt idx="8">
                  <c:v>1.1609689189772343</c:v>
                </c:pt>
                <c:pt idx="9">
                  <c:v>1.0599886391591928</c:v>
                </c:pt>
                <c:pt idx="10">
                  <c:v>0.90431000973538733</c:v>
                </c:pt>
                <c:pt idx="11">
                  <c:v>0.78598579970647897</c:v>
                </c:pt>
                <c:pt idx="12">
                  <c:v>0.67377277003115577</c:v>
                </c:pt>
                <c:pt idx="13">
                  <c:v>0.56944752196390613</c:v>
                </c:pt>
                <c:pt idx="14">
                  <c:v>0.46718962412612974</c:v>
                </c:pt>
                <c:pt idx="15">
                  <c:v>0.35709715287279842</c:v>
                </c:pt>
                <c:pt idx="16">
                  <c:v>0.30271970364170731</c:v>
                </c:pt>
                <c:pt idx="17">
                  <c:v>0.26638850300630956</c:v>
                </c:pt>
                <c:pt idx="18">
                  <c:v>0.24722736502151843</c:v>
                </c:pt>
                <c:pt idx="19">
                  <c:v>0.17869572943924883</c:v>
                </c:pt>
                <c:pt idx="20">
                  <c:v>0.129796177618835</c:v>
                </c:pt>
                <c:pt idx="21">
                  <c:v>0.10814401520096162</c:v>
                </c:pt>
                <c:pt idx="22">
                  <c:v>0.10522979788758491</c:v>
                </c:pt>
                <c:pt idx="23">
                  <c:v>0.13683589477140323</c:v>
                </c:pt>
                <c:pt idx="24">
                  <c:v>0.16504656316185251</c:v>
                </c:pt>
                <c:pt idx="25">
                  <c:v>0.19040057863108917</c:v>
                </c:pt>
                <c:pt idx="26">
                  <c:v>0.21272828912299868</c:v>
                </c:pt>
                <c:pt idx="27">
                  <c:v>0.23125609373610967</c:v>
                </c:pt>
                <c:pt idx="28">
                  <c:v>0.24601719604471217</c:v>
                </c:pt>
                <c:pt idx="29">
                  <c:v>0.25697468495340381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0.42520277327008449</c:v>
                </c:pt>
                <c:pt idx="1">
                  <c:v>0.57358433162078826</c:v>
                </c:pt>
                <c:pt idx="2">
                  <c:v>0.27892766983530642</c:v>
                </c:pt>
                <c:pt idx="3">
                  <c:v>4.4606761809834528E-2</c:v>
                </c:pt>
                <c:pt idx="4">
                  <c:v>-1.18056145843625E-2</c:v>
                </c:pt>
                <c:pt idx="5">
                  <c:v>6.7359297310377569E-2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5.4819069015263747E-2</c:v>
                </c:pt>
                <c:pt idx="1">
                  <c:v>5.3737092511438503E-2</c:v>
                </c:pt>
                <c:pt idx="2">
                  <c:v>1.0176790676140555E-2</c:v>
                </c:pt>
                <c:pt idx="3">
                  <c:v>-1.1898270489648885E-2</c:v>
                </c:pt>
                <c:pt idx="4">
                  <c:v>-9.8669606747567133E-3</c:v>
                </c:pt>
                <c:pt idx="5">
                  <c:v>5.3732864659700643E-3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2.0006109327813194E-2</c:v>
                </c:pt>
                <c:pt idx="1">
                  <c:v>2.705314629045465E-2</c:v>
                </c:pt>
                <c:pt idx="2">
                  <c:v>1.8890341363275987E-2</c:v>
                </c:pt>
                <c:pt idx="3">
                  <c:v>1.2754772620016794E-2</c:v>
                </c:pt>
                <c:pt idx="4">
                  <c:v>8.5884366329229099E-3</c:v>
                </c:pt>
                <c:pt idx="5">
                  <c:v>6.9884835559281848E-3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3.3065486294270884E-3</c:v>
                </c:pt>
                <c:pt idx="1">
                  <c:v>4.3624587201055122E-3</c:v>
                </c:pt>
                <c:pt idx="2">
                  <c:v>2.1529028665771615E-3</c:v>
                </c:pt>
                <c:pt idx="3">
                  <c:v>3.5552310945376311E-4</c:v>
                </c:pt>
                <c:pt idx="4">
                  <c:v>-1.7198739665188597E-4</c:v>
                </c:pt>
                <c:pt idx="5">
                  <c:v>3.2858729837339351E-4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1.5851639434891721E-2</c:v>
                </c:pt>
                <c:pt idx="1">
                  <c:v>1.7832631818089785E-2</c:v>
                </c:pt>
                <c:pt idx="2">
                  <c:v>2.0883626532203748E-3</c:v>
                </c:pt>
                <c:pt idx="3">
                  <c:v>-7.1832598690692185E-3</c:v>
                </c:pt>
                <c:pt idx="4">
                  <c:v>-6.4993599639256092E-3</c:v>
                </c:pt>
                <c:pt idx="5">
                  <c:v>-3.9817830355009658E-4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0.96453883861184142</c:v>
                </c:pt>
                <c:pt idx="1">
                  <c:v>1.19761233291245</c:v>
                </c:pt>
                <c:pt idx="2">
                  <c:v>0.68014114511261159</c:v>
                </c:pt>
                <c:pt idx="3">
                  <c:v>0.27042569079631651</c:v>
                </c:pt>
                <c:pt idx="4">
                  <c:v>0.12901048972812745</c:v>
                </c:pt>
                <c:pt idx="5">
                  <c:v>0.2274753684976627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119.85108222000011</c:v>
                </c:pt>
                <c:pt idx="1">
                  <c:v>164.45301152000087</c:v>
                </c:pt>
                <c:pt idx="2">
                  <c:v>81.366399240000419</c:v>
                </c:pt>
                <c:pt idx="3">
                  <c:v>13.210336440000606</c:v>
                </c:pt>
                <c:pt idx="4">
                  <c:v>-3.5431339399984609</c:v>
                </c:pt>
                <c:pt idx="5">
                  <c:v>20.508203280000043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15.443171291999988</c:v>
                </c:pt>
                <c:pt idx="1">
                  <c:v>15.398403295999987</c:v>
                </c:pt>
                <c:pt idx="2">
                  <c:v>2.9578646699999895</c:v>
                </c:pt>
                <c:pt idx="3">
                  <c:v>-3.5357553580000669</c:v>
                </c:pt>
                <c:pt idx="4">
                  <c:v>-2.9664012880000454</c:v>
                </c:pt>
                <c:pt idx="5">
                  <c:v>1.6370725859999311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5.6395264000000225</c:v>
                </c:pt>
                <c:pt idx="1">
                  <c:v>7.7575449999999364</c:v>
                </c:pt>
                <c:pt idx="2">
                  <c:v>5.5162325999999666</c:v>
                </c:pt>
                <c:pt idx="3">
                  <c:v>3.7876083999999537</c:v>
                </c:pt>
                <c:pt idx="4">
                  <c:v>2.584846600000037</c:v>
                </c:pt>
                <c:pt idx="5">
                  <c:v>2.1253452000000381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0.93200876000000221</c:v>
                </c:pt>
                <c:pt idx="1">
                  <c:v>1.2507376199999953</c:v>
                </c:pt>
                <c:pt idx="2">
                  <c:v>0.62805775999999014</c:v>
                </c:pt>
                <c:pt idx="3">
                  <c:v>0.10528425999999627</c:v>
                </c:pt>
                <c:pt idx="4">
                  <c:v>-5.1729740000001814E-2</c:v>
                </c:pt>
                <c:pt idx="5">
                  <c:v>0.10007081999999627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4.4676683300000066</c:v>
                </c:pt>
                <c:pt idx="1">
                  <c:v>5.1099010440000256</c:v>
                </c:pt>
                <c:pt idx="2">
                  <c:v>0.6039098660000235</c:v>
                </c:pt>
                <c:pt idx="3">
                  <c:v>-2.1346596760000067</c:v>
                </c:pt>
                <c:pt idx="4">
                  <c:v>-1.9552514399999636</c:v>
                </c:pt>
                <c:pt idx="5">
                  <c:v>-0.11991481200001033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271.76841399999904</c:v>
                </c:pt>
                <c:pt idx="1">
                  <c:v>343.3910160000014</c:v>
                </c:pt>
                <c:pt idx="2">
                  <c:v>198.50936399999992</c:v>
                </c:pt>
                <c:pt idx="3">
                  <c:v>80.256044000000117</c:v>
                </c:pt>
                <c:pt idx="4">
                  <c:v>38.852210000000923</c:v>
                </c:pt>
                <c:pt idx="5">
                  <c:v>69.218179999999123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0.49939355244543637</c:v>
                </c:pt>
                <c:pt idx="1">
                  <c:v>0.16176721582257048</c:v>
                </c:pt>
                <c:pt idx="2">
                  <c:v>2.7776841363007534E-2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5.4278080763351125E-2</c:v>
                </c:pt>
                <c:pt idx="1">
                  <c:v>-8.6073990675416493E-4</c:v>
                </c:pt>
                <c:pt idx="2">
                  <c:v>-2.2468371043933245E-3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2.3529627809133924E-2</c:v>
                </c:pt>
                <c:pt idx="1">
                  <c:v>1.5822556991646392E-2</c:v>
                </c:pt>
                <c:pt idx="2">
                  <c:v>7.7884600944255478E-3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3.8345036747663005E-3</c:v>
                </c:pt>
                <c:pt idx="1">
                  <c:v>1.2542129880154624E-3</c:v>
                </c:pt>
                <c:pt idx="2">
                  <c:v>7.8299950860753772E-5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1.6842135626490753E-2</c:v>
                </c:pt>
                <c:pt idx="1">
                  <c:v>-2.5474486079244216E-3</c:v>
                </c:pt>
                <c:pt idx="2">
                  <c:v>-3.4487691337378528E-3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1.0810755857621457</c:v>
                </c:pt>
                <c:pt idx="1">
                  <c:v>0.47528341795446405</c:v>
                </c:pt>
                <c:pt idx="2">
                  <c:v>0.17824292911289508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7.0783798691277627E-2</c:v>
                </c:pt>
                <c:pt idx="1">
                  <c:v>0.11203337213921158</c:v>
                </c:pt>
                <c:pt idx="2">
                  <c:v>0.13158268964117628</c:v>
                </c:pt>
                <c:pt idx="3">
                  <c:v>0.13832391009172626</c:v>
                </c:pt>
                <c:pt idx="4">
                  <c:v>0.14487482571017452</c:v>
                </c:pt>
                <c:pt idx="5">
                  <c:v>0.14710777945705275</c:v>
                </c:pt>
                <c:pt idx="6">
                  <c:v>0.14597943744777833</c:v>
                </c:pt>
                <c:pt idx="7">
                  <c:v>0.14364491463508788</c:v>
                </c:pt>
                <c:pt idx="8">
                  <c:v>0.14120299127618735</c:v>
                </c:pt>
                <c:pt idx="9">
                  <c:v>0.12687010389320505</c:v>
                </c:pt>
                <c:pt idx="10">
                  <c:v>0.10738273650354652</c:v>
                </c:pt>
                <c:pt idx="11">
                  <c:v>9.7883790541409679E-2</c:v>
                </c:pt>
                <c:pt idx="12">
                  <c:v>9.4009342127247195E-2</c:v>
                </c:pt>
                <c:pt idx="13">
                  <c:v>9.3104926641356514E-2</c:v>
                </c:pt>
                <c:pt idx="14">
                  <c:v>7.8010711920473777E-2</c:v>
                </c:pt>
                <c:pt idx="15">
                  <c:v>6.3799087817153946E-2</c:v>
                </c:pt>
                <c:pt idx="16">
                  <c:v>5.7942483206674583E-2</c:v>
                </c:pt>
                <c:pt idx="17">
                  <c:v>5.6436270418264926E-2</c:v>
                </c:pt>
                <c:pt idx="18">
                  <c:v>5.6948212232743316E-2</c:v>
                </c:pt>
                <c:pt idx="19">
                  <c:v>4.0686022906748928E-2</c:v>
                </c:pt>
                <c:pt idx="20">
                  <c:v>2.7381522819600448E-2</c:v>
                </c:pt>
                <c:pt idx="21">
                  <c:v>2.1743531252157434E-2</c:v>
                </c:pt>
                <c:pt idx="22">
                  <c:v>2.0044869395797072E-2</c:v>
                </c:pt>
                <c:pt idx="23">
                  <c:v>2.0191783644960926E-2</c:v>
                </c:pt>
                <c:pt idx="24">
                  <c:v>2.1018765112377793E-2</c:v>
                </c:pt>
                <c:pt idx="25">
                  <c:v>2.1950680195465457E-2</c:v>
                </c:pt>
                <c:pt idx="26">
                  <c:v>2.2734068677702543E-2</c:v>
                </c:pt>
                <c:pt idx="27">
                  <c:v>2.3291023096720109E-2</c:v>
                </c:pt>
                <c:pt idx="28">
                  <c:v>2.3622848313544807E-2</c:v>
                </c:pt>
                <c:pt idx="29">
                  <c:v>2.376454911971336E-2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1.6864322358203506E-2</c:v>
                </c:pt>
                <c:pt idx="1">
                  <c:v>3.1991666365775585E-2</c:v>
                </c:pt>
                <c:pt idx="2">
                  <c:v>4.0938535592849899E-2</c:v>
                </c:pt>
                <c:pt idx="3">
                  <c:v>4.4370667531849942E-2</c:v>
                </c:pt>
                <c:pt idx="4">
                  <c:v>4.4553436401801212E-2</c:v>
                </c:pt>
                <c:pt idx="5">
                  <c:v>4.3292987225135894E-2</c:v>
                </c:pt>
                <c:pt idx="6">
                  <c:v>3.9897930011033381E-2</c:v>
                </c:pt>
                <c:pt idx="7">
                  <c:v>3.7453619851341352E-2</c:v>
                </c:pt>
                <c:pt idx="8">
                  <c:v>3.2213173202240944E-2</c:v>
                </c:pt>
                <c:pt idx="9">
                  <c:v>2.9339785419600802E-2</c:v>
                </c:pt>
                <c:pt idx="10">
                  <c:v>1.5652602964203614E-2</c:v>
                </c:pt>
                <c:pt idx="11">
                  <c:v>5.9637020072327383E-3</c:v>
                </c:pt>
                <c:pt idx="12">
                  <c:v>2.3583526297351444E-3</c:v>
                </c:pt>
                <c:pt idx="13">
                  <c:v>1.0272574191401084E-3</c:v>
                </c:pt>
                <c:pt idx="14">
                  <c:v>6.5173961853604468E-4</c:v>
                </c:pt>
                <c:pt idx="15">
                  <c:v>6.8464341783226117E-4</c:v>
                </c:pt>
                <c:pt idx="16">
                  <c:v>2.6686130294082582E-3</c:v>
                </c:pt>
                <c:pt idx="17">
                  <c:v>3.9317133422318642E-3</c:v>
                </c:pt>
                <c:pt idx="18">
                  <c:v>4.6364750613760606E-3</c:v>
                </c:pt>
                <c:pt idx="19">
                  <c:v>4.9772402020364283E-3</c:v>
                </c:pt>
                <c:pt idx="20">
                  <c:v>5.1046612690480416E-3</c:v>
                </c:pt>
                <c:pt idx="21">
                  <c:v>7.0316704741646783E-3</c:v>
                </c:pt>
                <c:pt idx="22">
                  <c:v>8.0408913224921941E-3</c:v>
                </c:pt>
                <c:pt idx="23">
                  <c:v>8.4479966414475367E-3</c:v>
                </c:pt>
                <c:pt idx="24">
                  <c:v>8.5215631785794787E-3</c:v>
                </c:pt>
                <c:pt idx="25">
                  <c:v>8.4343093702353138E-3</c:v>
                </c:pt>
                <c:pt idx="26">
                  <c:v>8.2829709151711131E-3</c:v>
                </c:pt>
                <c:pt idx="27">
                  <c:v>8.1157195081733111E-3</c:v>
                </c:pt>
                <c:pt idx="28">
                  <c:v>7.9549534529634661E-3</c:v>
                </c:pt>
                <c:pt idx="29">
                  <c:v>7.8087684276150751E-3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1.7333695098672882E-2</c:v>
                </c:pt>
                <c:pt idx="1">
                  <c:v>3.0576023182925734E-2</c:v>
                </c:pt>
                <c:pt idx="2">
                  <c:v>3.7666689639293552E-2</c:v>
                </c:pt>
                <c:pt idx="3">
                  <c:v>4.0088053362109695E-2</c:v>
                </c:pt>
                <c:pt idx="4">
                  <c:v>4.1325102794237241E-2</c:v>
                </c:pt>
                <c:pt idx="5">
                  <c:v>4.0683810433350974E-2</c:v>
                </c:pt>
                <c:pt idx="6">
                  <c:v>3.9092038262485099E-2</c:v>
                </c:pt>
                <c:pt idx="7">
                  <c:v>3.7308746679053151E-2</c:v>
                </c:pt>
                <c:pt idx="8">
                  <c:v>3.5332666222706879E-2</c:v>
                </c:pt>
                <c:pt idx="9">
                  <c:v>3.1775228702828659E-2</c:v>
                </c:pt>
                <c:pt idx="10">
                  <c:v>2.7542173026504919E-2</c:v>
                </c:pt>
                <c:pt idx="11">
                  <c:v>2.4562140174430654E-2</c:v>
                </c:pt>
                <c:pt idx="12">
                  <c:v>2.2549003154111055E-2</c:v>
                </c:pt>
                <c:pt idx="13">
                  <c:v>2.1026950312562232E-2</c:v>
                </c:pt>
                <c:pt idx="14">
                  <c:v>1.7300046307281117E-2</c:v>
                </c:pt>
                <c:pt idx="15">
                  <c:v>1.4968481829992223E-2</c:v>
                </c:pt>
                <c:pt idx="16">
                  <c:v>1.3556057505786175E-2</c:v>
                </c:pt>
                <c:pt idx="17">
                  <c:v>1.2484477852589377E-2</c:v>
                </c:pt>
                <c:pt idx="18">
                  <c:v>1.1609039367615943E-2</c:v>
                </c:pt>
                <c:pt idx="19">
                  <c:v>8.9893046722806513E-3</c:v>
                </c:pt>
                <c:pt idx="20">
                  <c:v>7.429371105494984E-3</c:v>
                </c:pt>
                <c:pt idx="21">
                  <c:v>6.6300370552218879E-3</c:v>
                </c:pt>
                <c:pt idx="22">
                  <c:v>6.1029010421060704E-3</c:v>
                </c:pt>
                <c:pt idx="23">
                  <c:v>5.7331491749597818E-3</c:v>
                </c:pt>
                <c:pt idx="24">
                  <c:v>5.457121268236647E-3</c:v>
                </c:pt>
                <c:pt idx="25">
                  <c:v>5.2393772459799134E-3</c:v>
                </c:pt>
                <c:pt idx="26">
                  <c:v>5.0617486466468208E-3</c:v>
                </c:pt>
                <c:pt idx="27">
                  <c:v>4.9114126162604008E-3</c:v>
                </c:pt>
                <c:pt idx="28">
                  <c:v>4.7822002789568554E-3</c:v>
                </c:pt>
                <c:pt idx="29">
                  <c:v>4.6693494308367159E-3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2.8237584910770209E-2</c:v>
                </c:pt>
                <c:pt idx="1">
                  <c:v>4.6077974450719532E-2</c:v>
                </c:pt>
                <c:pt idx="2">
                  <c:v>5.5156066047778625E-2</c:v>
                </c:pt>
                <c:pt idx="3">
                  <c:v>5.8696792774502196E-2</c:v>
                </c:pt>
                <c:pt idx="4">
                  <c:v>6.2303678101443834E-2</c:v>
                </c:pt>
                <c:pt idx="5">
                  <c:v>6.3163750791864579E-2</c:v>
                </c:pt>
                <c:pt idx="6">
                  <c:v>6.2684793399286828E-2</c:v>
                </c:pt>
                <c:pt idx="7">
                  <c:v>6.2249974930682052E-2</c:v>
                </c:pt>
                <c:pt idx="8">
                  <c:v>6.0261368943810768E-2</c:v>
                </c:pt>
                <c:pt idx="9">
                  <c:v>6.2398586490092819E-2</c:v>
                </c:pt>
                <c:pt idx="10">
                  <c:v>5.6719254985448282E-2</c:v>
                </c:pt>
                <c:pt idx="11">
                  <c:v>5.3208007833498883E-2</c:v>
                </c:pt>
                <c:pt idx="12">
                  <c:v>5.1065654397269435E-2</c:v>
                </c:pt>
                <c:pt idx="13">
                  <c:v>4.9707409533706517E-2</c:v>
                </c:pt>
                <c:pt idx="14">
                  <c:v>5.008031853333423E-2</c:v>
                </c:pt>
                <c:pt idx="15">
                  <c:v>5.0043647764200283E-2</c:v>
                </c:pt>
                <c:pt idx="16">
                  <c:v>4.9743842514891064E-2</c:v>
                </c:pt>
                <c:pt idx="17">
                  <c:v>4.8826167034901703E-2</c:v>
                </c:pt>
                <c:pt idx="18">
                  <c:v>4.8052042451242907E-2</c:v>
                </c:pt>
                <c:pt idx="19">
                  <c:v>4.97154035054393E-2</c:v>
                </c:pt>
                <c:pt idx="20">
                  <c:v>5.0296171245250619E-2</c:v>
                </c:pt>
                <c:pt idx="21">
                  <c:v>5.0235831358383644E-2</c:v>
                </c:pt>
                <c:pt idx="22">
                  <c:v>4.9834784359583689E-2</c:v>
                </c:pt>
                <c:pt idx="23">
                  <c:v>4.927767856132461E-2</c:v>
                </c:pt>
                <c:pt idx="24">
                  <c:v>4.90486843079357E-2</c:v>
                </c:pt>
                <c:pt idx="25">
                  <c:v>4.7303204030656666E-2</c:v>
                </c:pt>
                <c:pt idx="26">
                  <c:v>4.605045628864108E-2</c:v>
                </c:pt>
                <c:pt idx="27">
                  <c:v>4.5112385500583781E-2</c:v>
                </c:pt>
                <c:pt idx="28">
                  <c:v>4.4356615816763992E-2</c:v>
                </c:pt>
                <c:pt idx="29">
                  <c:v>4.3699426917239922E-2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9.2683106189777355E-3</c:v>
                </c:pt>
                <c:pt idx="1">
                  <c:v>1.4147673587204316E-2</c:v>
                </c:pt>
                <c:pt idx="2">
                  <c:v>1.5981333213511351E-2</c:v>
                </c:pt>
                <c:pt idx="3">
                  <c:v>1.6241890002298968E-2</c:v>
                </c:pt>
                <c:pt idx="4">
                  <c:v>1.7965581596160126E-2</c:v>
                </c:pt>
                <c:pt idx="5">
                  <c:v>1.8275342991219749E-2</c:v>
                </c:pt>
                <c:pt idx="6">
                  <c:v>1.7360187689190305E-2</c:v>
                </c:pt>
                <c:pt idx="7">
                  <c:v>1.614998177004115E-2</c:v>
                </c:pt>
                <c:pt idx="8">
                  <c:v>1.4783139554248327E-2</c:v>
                </c:pt>
                <c:pt idx="9">
                  <c:v>1.5751673681290802E-2</c:v>
                </c:pt>
                <c:pt idx="10">
                  <c:v>1.6645450163091473E-2</c:v>
                </c:pt>
                <c:pt idx="11">
                  <c:v>1.5609378182702098E-2</c:v>
                </c:pt>
                <c:pt idx="12">
                  <c:v>1.4726359717713623E-2</c:v>
                </c:pt>
                <c:pt idx="13">
                  <c:v>1.3979348233387983E-2</c:v>
                </c:pt>
                <c:pt idx="14">
                  <c:v>2.1025331438568922E-2</c:v>
                </c:pt>
                <c:pt idx="15">
                  <c:v>2.4531183089590524E-2</c:v>
                </c:pt>
                <c:pt idx="16">
                  <c:v>2.6423875120352665E-2</c:v>
                </c:pt>
                <c:pt idx="17">
                  <c:v>2.6820512341948773E-2</c:v>
                </c:pt>
                <c:pt idx="18">
                  <c:v>2.6459656418973982E-2</c:v>
                </c:pt>
                <c:pt idx="19">
                  <c:v>1.5201532116268643E-2</c:v>
                </c:pt>
                <c:pt idx="20">
                  <c:v>9.3633628098616067E-3</c:v>
                </c:pt>
                <c:pt idx="21">
                  <c:v>7.0744392277894757E-3</c:v>
                </c:pt>
                <c:pt idx="22">
                  <c:v>6.0180657342017189E-3</c:v>
                </c:pt>
                <c:pt idx="23">
                  <c:v>9.0641690729880552E-3</c:v>
                </c:pt>
                <c:pt idx="24">
                  <c:v>1.0701737425839707E-2</c:v>
                </c:pt>
                <c:pt idx="25">
                  <c:v>1.1412348941773749E-2</c:v>
                </c:pt>
                <c:pt idx="26">
                  <c:v>1.1578388266234297E-2</c:v>
                </c:pt>
                <c:pt idx="27">
                  <c:v>1.1448038804559343E-2</c:v>
                </c:pt>
                <c:pt idx="28">
                  <c:v>1.116715127962286E-2</c:v>
                </c:pt>
                <c:pt idx="29">
                  <c:v>1.0820535177703459E-2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1.6368990861549666E-4</c:v>
                </c:pt>
                <c:pt idx="1">
                  <c:v>2.6917379761274706E-4</c:v>
                </c:pt>
                <c:pt idx="2">
                  <c:v>3.2559047875172718E-4</c:v>
                </c:pt>
                <c:pt idx="3">
                  <c:v>3.4760227269996924E-4</c:v>
                </c:pt>
                <c:pt idx="4">
                  <c:v>3.4944176305184098E-4</c:v>
                </c:pt>
                <c:pt idx="5">
                  <c:v>3.4065610042253747E-4</c:v>
                </c:pt>
                <c:pt idx="6">
                  <c:v>3.2368679130715452E-4</c:v>
                </c:pt>
                <c:pt idx="7">
                  <c:v>3.059360525494975E-4</c:v>
                </c:pt>
                <c:pt idx="8">
                  <c:v>2.898207514023443E-4</c:v>
                </c:pt>
                <c:pt idx="9">
                  <c:v>2.7141170418922591E-4</c:v>
                </c:pt>
                <c:pt idx="10">
                  <c:v>2.4921128786618385E-4</c:v>
                </c:pt>
                <c:pt idx="11">
                  <c:v>2.2786142316866254E-4</c:v>
                </c:pt>
                <c:pt idx="12">
                  <c:v>2.0771447841438584E-4</c:v>
                </c:pt>
                <c:pt idx="13">
                  <c:v>1.8826746633144909E-4</c:v>
                </c:pt>
                <c:pt idx="14">
                  <c:v>1.6984397348791279E-4</c:v>
                </c:pt>
                <c:pt idx="15">
                  <c:v>1.5040181190329043E-4</c:v>
                </c:pt>
                <c:pt idx="16">
                  <c:v>1.3438090410129006E-4</c:v>
                </c:pt>
                <c:pt idx="17">
                  <c:v>1.2077855992841024E-4</c:v>
                </c:pt>
                <c:pt idx="18">
                  <c:v>1.0936144092477577E-4</c:v>
                </c:pt>
                <c:pt idx="19">
                  <c:v>9.5732946436656488E-5</c:v>
                </c:pt>
                <c:pt idx="20">
                  <c:v>8.1480107293868613E-5</c:v>
                </c:pt>
                <c:pt idx="21">
                  <c:v>6.9231833826474638E-5</c:v>
                </c:pt>
                <c:pt idx="22">
                  <c:v>5.9625009898099517E-5</c:v>
                </c:pt>
                <c:pt idx="23">
                  <c:v>5.4459561829720071E-5</c:v>
                </c:pt>
                <c:pt idx="24">
                  <c:v>5.0380314360216313E-5</c:v>
                </c:pt>
                <c:pt idx="25">
                  <c:v>4.6544205686493615E-5</c:v>
                </c:pt>
                <c:pt idx="26">
                  <c:v>4.2793627169975691E-5</c:v>
                </c:pt>
                <c:pt idx="27">
                  <c:v>3.7890171138831633E-5</c:v>
                </c:pt>
                <c:pt idx="28">
                  <c:v>3.2843895281781053E-5</c:v>
                </c:pt>
                <c:pt idx="29">
                  <c:v>2.7647953320888381E-5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6.5949316874118922E-3</c:v>
                </c:pt>
                <c:pt idx="1">
                  <c:v>1.0546185172273429E-2</c:v>
                </c:pt>
                <c:pt idx="2">
                  <c:v>1.2495902141634894E-2</c:v>
                </c:pt>
                <c:pt idx="3">
                  <c:v>1.3290495563978337E-2</c:v>
                </c:pt>
                <c:pt idx="4">
                  <c:v>1.249269203556279E-2</c:v>
                </c:pt>
                <c:pt idx="5">
                  <c:v>1.1941940873909981E-2</c:v>
                </c:pt>
                <c:pt idx="6">
                  <c:v>1.1564705962010905E-2</c:v>
                </c:pt>
                <c:pt idx="7">
                  <c:v>1.1269817537346545E-2</c:v>
                </c:pt>
                <c:pt idx="8">
                  <c:v>1.1026014808711928E-2</c:v>
                </c:pt>
                <c:pt idx="9">
                  <c:v>9.3917454791741118E-3</c:v>
                </c:pt>
                <c:pt idx="10">
                  <c:v>6.4882752225305148E-3</c:v>
                </c:pt>
                <c:pt idx="11">
                  <c:v>5.0074196803587346E-3</c:v>
                </c:pt>
                <c:pt idx="12">
                  <c:v>4.3181212207624867E-3</c:v>
                </c:pt>
                <c:pt idx="13">
                  <c:v>4.0817119672467202E-3</c:v>
                </c:pt>
                <c:pt idx="14">
                  <c:v>3.3372287745024299E-3</c:v>
                </c:pt>
                <c:pt idx="15">
                  <c:v>3.0481295832503119E-3</c:v>
                </c:pt>
                <c:pt idx="16">
                  <c:v>3.0362574705092901E-3</c:v>
                </c:pt>
                <c:pt idx="17">
                  <c:v>3.0809219273239758E-3</c:v>
                </c:pt>
                <c:pt idx="18">
                  <c:v>3.1232933944884671E-3</c:v>
                </c:pt>
                <c:pt idx="19">
                  <c:v>2.6810168590162449E-3</c:v>
                </c:pt>
                <c:pt idx="20">
                  <c:v>2.5474510387835155E-3</c:v>
                </c:pt>
                <c:pt idx="21">
                  <c:v>2.4719383037851189E-3</c:v>
                </c:pt>
                <c:pt idx="22">
                  <c:v>2.4232571838659952E-3</c:v>
                </c:pt>
                <c:pt idx="23">
                  <c:v>6.472373783507678E-3</c:v>
                </c:pt>
                <c:pt idx="24">
                  <c:v>8.5796633165115023E-3</c:v>
                </c:pt>
                <c:pt idx="25">
                  <c:v>1.0067306134951699E-2</c:v>
                </c:pt>
                <c:pt idx="26">
                  <c:v>1.0655970031068097E-2</c:v>
                </c:pt>
                <c:pt idx="27">
                  <c:v>1.0756704102893942E-2</c:v>
                </c:pt>
                <c:pt idx="28">
                  <c:v>1.0641120963820314E-2</c:v>
                </c:pt>
                <c:pt idx="29">
                  <c:v>1.0431003508808663E-2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2.7373394742495654E-2</c:v>
                </c:pt>
                <c:pt idx="1">
                  <c:v>5.0855053048081716E-2</c:v>
                </c:pt>
                <c:pt idx="2">
                  <c:v>6.6050178467654555E-2</c:v>
                </c:pt>
                <c:pt idx="3">
                  <c:v>7.3934602896415291E-2</c:v>
                </c:pt>
                <c:pt idx="4">
                  <c:v>7.5995998845490645E-2</c:v>
                </c:pt>
                <c:pt idx="5">
                  <c:v>7.7218323489174789E-2</c:v>
                </c:pt>
                <c:pt idx="6">
                  <c:v>7.0193467569576368E-2</c:v>
                </c:pt>
                <c:pt idx="7">
                  <c:v>7.2331159934672234E-2</c:v>
                </c:pt>
                <c:pt idx="8">
                  <c:v>7.6472686580019489E-2</c:v>
                </c:pt>
                <c:pt idx="9">
                  <c:v>7.2674286881187045E-2</c:v>
                </c:pt>
                <c:pt idx="10">
                  <c:v>7.2875300854173194E-2</c:v>
                </c:pt>
                <c:pt idx="11">
                  <c:v>7.6079677890753622E-2</c:v>
                </c:pt>
                <c:pt idx="12">
                  <c:v>6.9596981204318023E-2</c:v>
                </c:pt>
                <c:pt idx="13">
                  <c:v>5.8225202308312442E-2</c:v>
                </c:pt>
                <c:pt idx="14">
                  <c:v>4.8249314810249598E-2</c:v>
                </c:pt>
                <c:pt idx="15">
                  <c:v>3.4875143230367188E-2</c:v>
                </c:pt>
                <c:pt idx="16">
                  <c:v>3.0958892099043785E-2</c:v>
                </c:pt>
                <c:pt idx="17">
                  <c:v>2.6722504087392816E-2</c:v>
                </c:pt>
                <c:pt idx="18">
                  <c:v>2.3574051334571626E-2</c:v>
                </c:pt>
                <c:pt idx="19">
                  <c:v>2.156326183289544E-2</c:v>
                </c:pt>
                <c:pt idx="20">
                  <c:v>2.1035810865413781E-2</c:v>
                </c:pt>
                <c:pt idx="21">
                  <c:v>1.9409436849365504E-2</c:v>
                </c:pt>
                <c:pt idx="22">
                  <c:v>1.8651471367854205E-2</c:v>
                </c:pt>
                <c:pt idx="23">
                  <c:v>1.8326127953883459E-2</c:v>
                </c:pt>
                <c:pt idx="24">
                  <c:v>1.6721612429508495E-2</c:v>
                </c:pt>
                <c:pt idx="25">
                  <c:v>1.5905427367427057E-2</c:v>
                </c:pt>
                <c:pt idx="26">
                  <c:v>1.5503361227193506E-2</c:v>
                </c:pt>
                <c:pt idx="27">
                  <c:v>1.5297076897919839E-2</c:v>
                </c:pt>
                <c:pt idx="28">
                  <c:v>1.5208311216604015E-2</c:v>
                </c:pt>
                <c:pt idx="29">
                  <c:v>1.5123897366480531E-2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7.2737947158207805E-2</c:v>
                </c:pt>
                <c:pt idx="1">
                  <c:v>0.1128958561911069</c:v>
                </c:pt>
                <c:pt idx="2">
                  <c:v>0.13324860984737455</c:v>
                </c:pt>
                <c:pt idx="3">
                  <c:v>0.14204990369602227</c:v>
                </c:pt>
                <c:pt idx="4">
                  <c:v>0.146838716789566</c:v>
                </c:pt>
                <c:pt idx="5">
                  <c:v>0.14912828613817147</c:v>
                </c:pt>
                <c:pt idx="6">
                  <c:v>0.14151575456662818</c:v>
                </c:pt>
                <c:pt idx="7">
                  <c:v>0.14259982171369182</c:v>
                </c:pt>
                <c:pt idx="8">
                  <c:v>0.14516875761202377</c:v>
                </c:pt>
                <c:pt idx="9">
                  <c:v>0.1363201648717999</c:v>
                </c:pt>
                <c:pt idx="10">
                  <c:v>0.12430713930280522</c:v>
                </c:pt>
                <c:pt idx="11">
                  <c:v>0.12052931115448555</c:v>
                </c:pt>
                <c:pt idx="12">
                  <c:v>0.11012625334864855</c:v>
                </c:pt>
                <c:pt idx="13">
                  <c:v>9.6593042211690849E-2</c:v>
                </c:pt>
                <c:pt idx="14">
                  <c:v>8.5087408089990338E-2</c:v>
                </c:pt>
                <c:pt idx="15">
                  <c:v>6.8338341820846249E-2</c:v>
                </c:pt>
                <c:pt idx="16">
                  <c:v>6.2613286995725839E-2</c:v>
                </c:pt>
                <c:pt idx="17">
                  <c:v>5.7277893457630756E-2</c:v>
                </c:pt>
                <c:pt idx="18">
                  <c:v>5.3454444110912464E-2</c:v>
                </c:pt>
                <c:pt idx="19">
                  <c:v>4.2037285838706015E-2</c:v>
                </c:pt>
                <c:pt idx="20">
                  <c:v>3.5218452997596711E-2</c:v>
                </c:pt>
                <c:pt idx="21">
                  <c:v>3.0904181876735465E-2</c:v>
                </c:pt>
                <c:pt idx="22">
                  <c:v>2.9101100112238227E-2</c:v>
                </c:pt>
                <c:pt idx="23">
                  <c:v>3.0422194122722044E-2</c:v>
                </c:pt>
                <c:pt idx="24">
                  <c:v>2.9744859171616015E-2</c:v>
                </c:pt>
                <c:pt idx="25">
                  <c:v>2.9437281133222911E-2</c:v>
                </c:pt>
                <c:pt idx="26">
                  <c:v>2.9271978610117808E-2</c:v>
                </c:pt>
                <c:pt idx="27">
                  <c:v>2.9122843843758756E-2</c:v>
                </c:pt>
                <c:pt idx="28">
                  <c:v>2.89788746244623E-2</c:v>
                </c:pt>
                <c:pt idx="29">
                  <c:v>2.8764442132655867E-2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5.8049910858514284E-5</c:v>
                </c:pt>
                <c:pt idx="1">
                  <c:v>9.5647834458796089E-5</c:v>
                </c:pt>
                <c:pt idx="2">
                  <c:v>1.1656202194170606E-4</c:v>
                </c:pt>
                <c:pt idx="3">
                  <c:v>1.2572765261352313E-4</c:v>
                </c:pt>
                <c:pt idx="4">
                  <c:v>1.2788001200442187E-4</c:v>
                </c:pt>
                <c:pt idx="5">
                  <c:v>1.2620973242336188E-4</c:v>
                </c:pt>
                <c:pt idx="6">
                  <c:v>1.2217667829087577E-4</c:v>
                </c:pt>
                <c:pt idx="7">
                  <c:v>1.1795894400314961E-4</c:v>
                </c:pt>
                <c:pt idx="8">
                  <c:v>1.1424384374022668E-4</c:v>
                </c:pt>
                <c:pt idx="9">
                  <c:v>1.1029184448997254E-4</c:v>
                </c:pt>
                <c:pt idx="10">
                  <c:v>2.689166906358293E-4</c:v>
                </c:pt>
                <c:pt idx="11">
                  <c:v>3.5024157556737289E-4</c:v>
                </c:pt>
                <c:pt idx="12">
                  <c:v>3.8464854149137536E-4</c:v>
                </c:pt>
                <c:pt idx="13">
                  <c:v>3.9385002895002251E-4</c:v>
                </c:pt>
                <c:pt idx="14">
                  <c:v>3.9057446885087032E-4</c:v>
                </c:pt>
                <c:pt idx="15">
                  <c:v>3.8169642194510543E-4</c:v>
                </c:pt>
                <c:pt idx="16">
                  <c:v>3.7203622471918582E-4</c:v>
                </c:pt>
                <c:pt idx="17">
                  <c:v>3.6310600725096955E-4</c:v>
                </c:pt>
                <c:pt idx="18">
                  <c:v>3.5532111322942607E-4</c:v>
                </c:pt>
                <c:pt idx="19">
                  <c:v>3.4730592176917776E-4</c:v>
                </c:pt>
                <c:pt idx="20">
                  <c:v>3.3683752313472942E-4</c:v>
                </c:pt>
                <c:pt idx="21">
                  <c:v>3.2872693173957015E-4</c:v>
                </c:pt>
                <c:pt idx="22">
                  <c:v>3.224113818771634E-4</c:v>
                </c:pt>
                <c:pt idx="23">
                  <c:v>3.1793988170540096E-4</c:v>
                </c:pt>
                <c:pt idx="24">
                  <c:v>3.8407639337254408E-4</c:v>
                </c:pt>
                <c:pt idx="25">
                  <c:v>1.7165847941609237E-4</c:v>
                </c:pt>
                <c:pt idx="26">
                  <c:v>5.8658596878578369E-5</c:v>
                </c:pt>
                <c:pt idx="27">
                  <c:v>4.7257692154902554E-6</c:v>
                </c:pt>
                <c:pt idx="28">
                  <c:v>-1.7479595356268479E-5</c:v>
                </c:pt>
                <c:pt idx="29">
                  <c:v>-2.3916959005379949E-5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0.11951971925471325</c:v>
                </c:pt>
                <c:pt idx="1">
                  <c:v>0.14096104534186227</c:v>
                </c:pt>
                <c:pt idx="2">
                  <c:v>9.4078301546806728E-2</c:v>
                </c:pt>
                <c:pt idx="3">
                  <c:v>5.5162415316317139E-2</c:v>
                </c:pt>
                <c:pt idx="4">
                  <c:v>2.2076094444978732E-2</c:v>
                </c:pt>
                <c:pt idx="5">
                  <c:v>2.3072633880629252E-2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3.5743725650096023E-2</c:v>
                </c:pt>
                <c:pt idx="1">
                  <c:v>3.6439499141870481E-2</c:v>
                </c:pt>
                <c:pt idx="2">
                  <c:v>5.1307309277695296E-3</c:v>
                </c:pt>
                <c:pt idx="3">
                  <c:v>3.3797370105769749E-3</c:v>
                </c:pt>
                <c:pt idx="4">
                  <c:v>7.429356577146386E-3</c:v>
                </c:pt>
                <c:pt idx="5">
                  <c:v>8.119344334831656E-3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3.3397912815447815E-2</c:v>
                </c:pt>
                <c:pt idx="1">
                  <c:v>3.6838498060084955E-2</c:v>
                </c:pt>
                <c:pt idx="2">
                  <c:v>2.2596062594977994E-2</c:v>
                </c:pt>
                <c:pt idx="3">
                  <c:v>1.2321472245652873E-2</c:v>
                </c:pt>
                <c:pt idx="4">
                  <c:v>6.2705159292038735E-3</c:v>
                </c:pt>
                <c:pt idx="5">
                  <c:v>4.9328176437361416E-3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5.0094419257042874E-2</c:v>
                </c:pt>
                <c:pt idx="1">
                  <c:v>6.2151694911147401E-2</c:v>
                </c:pt>
                <c:pt idx="2">
                  <c:v>5.2156129056651471E-2</c:v>
                </c:pt>
                <c:pt idx="3">
                  <c:v>4.9276220654135047E-2</c:v>
                </c:pt>
                <c:pt idx="4">
                  <c:v>4.9738629966495654E-2</c:v>
                </c:pt>
                <c:pt idx="5">
                  <c:v>4.530441771077709E-2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1.4720957803630499E-2</c:v>
                </c:pt>
                <c:pt idx="1">
                  <c:v>1.6464065137198065E-2</c:v>
                </c:pt>
                <c:pt idx="2">
                  <c:v>1.639717354709282E-2</c:v>
                </c:pt>
                <c:pt idx="3">
                  <c:v>2.3887351817426915E-2</c:v>
                </c:pt>
                <c:pt idx="4">
                  <c:v>8.4443548541361137E-3</c:v>
                </c:pt>
                <c:pt idx="5">
                  <c:v>1.128529249397874E-2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2.9109964414635622E-4</c:v>
                </c:pt>
                <c:pt idx="1">
                  <c:v>3.0630227997415193E-4</c:v>
                </c:pt>
                <c:pt idx="2">
                  <c:v>2.0857972585371882E-4</c:v>
                </c:pt>
                <c:pt idx="3">
                  <c:v>1.221311326588846E-4</c:v>
                </c:pt>
                <c:pt idx="4">
                  <c:v>6.3035365441675831E-5</c:v>
                </c:pt>
                <c:pt idx="5">
                  <c:v>3.7543970519594069E-5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1.1084041320172268E-2</c:v>
                </c:pt>
                <c:pt idx="1">
                  <c:v>1.1038844932230693E-2</c:v>
                </c:pt>
                <c:pt idx="2">
                  <c:v>4.6465513730801775E-3</c:v>
                </c:pt>
                <c:pt idx="3">
                  <c:v>2.9939238469176579E-3</c:v>
                </c:pt>
                <c:pt idx="4">
                  <c:v>4.4989367252907617E-3</c:v>
                </c:pt>
                <c:pt idx="5">
                  <c:v>1.0510420948308542E-2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5.8841845600027573E-2</c:v>
                </c:pt>
                <c:pt idx="1">
                  <c:v>7.3777984890925991E-2</c:v>
                </c:pt>
                <c:pt idx="2">
                  <c:v>6.500529541356137E-2</c:v>
                </c:pt>
                <c:pt idx="3">
                  <c:v>2.7538770516854171E-2</c:v>
                </c:pt>
                <c:pt idx="4">
                  <c:v>1.8828891893205087E-2</c:v>
                </c:pt>
                <c:pt idx="5">
                  <c:v>1.5407614815124987E-2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0.12155420673645549</c:v>
                </c:pt>
                <c:pt idx="1">
                  <c:v>0.14294655698046302</c:v>
                </c:pt>
                <c:pt idx="2">
                  <c:v>0.10732863082152411</c:v>
                </c:pt>
                <c:pt idx="3">
                  <c:v>5.6744250444764263E-2</c:v>
                </c:pt>
                <c:pt idx="4">
                  <c:v>3.1078157656181694E-2</c:v>
                </c:pt>
                <c:pt idx="5">
                  <c:v>2.9115084068843528E-2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1.0477348637539228E-4</c:v>
                </c:pt>
                <c:pt idx="1">
                  <c:v>1.181762085895173E-4</c:v>
                </c:pt>
                <c:pt idx="2">
                  <c:v>3.576462610990941E-4</c:v>
                </c:pt>
                <c:pt idx="3">
                  <c:v>3.6389313778277288E-4</c:v>
                </c:pt>
                <c:pt idx="4">
                  <c:v>3.3799842236588158E-4</c:v>
                </c:pt>
                <c:pt idx="5">
                  <c:v>3.8729258229702515E-5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0.13024038229828777</c:v>
                </c:pt>
                <c:pt idx="1">
                  <c:v>7.4620358431561937E-2</c:v>
                </c:pt>
                <c:pt idx="2">
                  <c:v>2.2574364162803992E-2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3.6091612395983255E-2</c:v>
                </c:pt>
                <c:pt idx="1">
                  <c:v>4.2552339691732527E-3</c:v>
                </c:pt>
                <c:pt idx="2">
                  <c:v>7.774350455989021E-3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3.5118205437766385E-2</c:v>
                </c:pt>
                <c:pt idx="1">
                  <c:v>1.7458767420315435E-2</c:v>
                </c:pt>
                <c:pt idx="2">
                  <c:v>5.6016667864700071E-3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5.6123057084095138E-2</c:v>
                </c:pt>
                <c:pt idx="1">
                  <c:v>5.0716174855393259E-2</c:v>
                </c:pt>
                <c:pt idx="2">
                  <c:v>4.7521523838636372E-2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1.5592511470414282E-2</c:v>
                </c:pt>
                <c:pt idx="1">
                  <c:v>2.0142262682259868E-2</c:v>
                </c:pt>
                <c:pt idx="2">
                  <c:v>9.8648236740574262E-3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2.987009620602541E-4</c:v>
                </c:pt>
                <c:pt idx="1">
                  <c:v>1.6535542925630171E-4</c:v>
                </c:pt>
                <c:pt idx="2">
                  <c:v>5.028966798063495E-5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1.106144312620148E-2</c:v>
                </c:pt>
                <c:pt idx="1">
                  <c:v>3.8202376099989175E-3</c:v>
                </c:pt>
                <c:pt idx="2">
                  <c:v>7.504678836799652E-3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6.6309915245476775E-2</c:v>
                </c:pt>
                <c:pt idx="1">
                  <c:v>4.6272032965207772E-2</c:v>
                </c:pt>
                <c:pt idx="2">
                  <c:v>1.7118253354165038E-2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0.13225038185845925</c:v>
                </c:pt>
                <c:pt idx="1">
                  <c:v>8.2036440633144192E-2</c:v>
                </c:pt>
                <c:pt idx="2">
                  <c:v>3.0096620862512611E-2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1.1147484748245479E-4</c:v>
                </c:pt>
                <c:pt idx="1">
                  <c:v>3.6076969944093349E-4</c:v>
                </c:pt>
                <c:pt idx="2">
                  <c:v>1.8836384029779205E-4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7.0783798691277627E-2</c:v>
                </c:pt>
                <c:pt idx="1">
                  <c:v>0.11203337213921158</c:v>
                </c:pt>
                <c:pt idx="2">
                  <c:v>0.13158268964117628</c:v>
                </c:pt>
                <c:pt idx="3">
                  <c:v>0.13832391009172626</c:v>
                </c:pt>
                <c:pt idx="4">
                  <c:v>0.14487482571017452</c:v>
                </c:pt>
                <c:pt idx="5">
                  <c:v>0.14710777945705275</c:v>
                </c:pt>
                <c:pt idx="6">
                  <c:v>0.14597943744777833</c:v>
                </c:pt>
                <c:pt idx="7">
                  <c:v>0.14364491463508788</c:v>
                </c:pt>
                <c:pt idx="8">
                  <c:v>0.14120299127618735</c:v>
                </c:pt>
                <c:pt idx="9">
                  <c:v>0.12687010389320505</c:v>
                </c:pt>
                <c:pt idx="10">
                  <c:v>0.10738273650354652</c:v>
                </c:pt>
                <c:pt idx="11">
                  <c:v>9.7883790541409679E-2</c:v>
                </c:pt>
                <c:pt idx="12">
                  <c:v>9.4009342127247195E-2</c:v>
                </c:pt>
                <c:pt idx="13">
                  <c:v>9.3104926641356514E-2</c:v>
                </c:pt>
                <c:pt idx="14">
                  <c:v>7.8010711920473777E-2</c:v>
                </c:pt>
                <c:pt idx="15">
                  <c:v>6.3799087817153946E-2</c:v>
                </c:pt>
                <c:pt idx="16">
                  <c:v>5.7942483206674583E-2</c:v>
                </c:pt>
                <c:pt idx="17">
                  <c:v>5.6436270418264926E-2</c:v>
                </c:pt>
                <c:pt idx="18">
                  <c:v>5.6948212232743316E-2</c:v>
                </c:pt>
                <c:pt idx="19">
                  <c:v>4.0686022906748928E-2</c:v>
                </c:pt>
                <c:pt idx="20">
                  <c:v>2.7381522819600448E-2</c:v>
                </c:pt>
                <c:pt idx="21">
                  <c:v>2.1743531252157434E-2</c:v>
                </c:pt>
                <c:pt idx="22">
                  <c:v>2.0044869395797072E-2</c:v>
                </c:pt>
                <c:pt idx="23">
                  <c:v>2.0191783644960926E-2</c:v>
                </c:pt>
                <c:pt idx="24">
                  <c:v>2.1018765112377793E-2</c:v>
                </c:pt>
                <c:pt idx="25">
                  <c:v>2.1950680195465457E-2</c:v>
                </c:pt>
                <c:pt idx="26">
                  <c:v>2.2734068677702543E-2</c:v>
                </c:pt>
                <c:pt idx="27">
                  <c:v>2.3291023096720109E-2</c:v>
                </c:pt>
                <c:pt idx="28">
                  <c:v>2.3622848313544807E-2</c:v>
                </c:pt>
                <c:pt idx="29">
                  <c:v>2.376454911971336E-2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1.6864322358203506E-2</c:v>
                </c:pt>
                <c:pt idx="1">
                  <c:v>3.1991666365775585E-2</c:v>
                </c:pt>
                <c:pt idx="2">
                  <c:v>4.0938535592849899E-2</c:v>
                </c:pt>
                <c:pt idx="3">
                  <c:v>4.4370667531849942E-2</c:v>
                </c:pt>
                <c:pt idx="4">
                  <c:v>4.4553436401801212E-2</c:v>
                </c:pt>
                <c:pt idx="5">
                  <c:v>4.3292987225135894E-2</c:v>
                </c:pt>
                <c:pt idx="6">
                  <c:v>3.9897930011033381E-2</c:v>
                </c:pt>
                <c:pt idx="7">
                  <c:v>3.7453619851341352E-2</c:v>
                </c:pt>
                <c:pt idx="8">
                  <c:v>3.2213173202240944E-2</c:v>
                </c:pt>
                <c:pt idx="9">
                  <c:v>2.9339785419600802E-2</c:v>
                </c:pt>
                <c:pt idx="10">
                  <c:v>1.5652602964203614E-2</c:v>
                </c:pt>
                <c:pt idx="11">
                  <c:v>5.9637020072327383E-3</c:v>
                </c:pt>
                <c:pt idx="12">
                  <c:v>2.3583526297351444E-3</c:v>
                </c:pt>
                <c:pt idx="13">
                  <c:v>1.0272574191401084E-3</c:v>
                </c:pt>
                <c:pt idx="14">
                  <c:v>6.5173961853604468E-4</c:v>
                </c:pt>
                <c:pt idx="15">
                  <c:v>6.8464341783226117E-4</c:v>
                </c:pt>
                <c:pt idx="16">
                  <c:v>2.6686130294082582E-3</c:v>
                </c:pt>
                <c:pt idx="17">
                  <c:v>3.9317133422318642E-3</c:v>
                </c:pt>
                <c:pt idx="18">
                  <c:v>4.6364750613760606E-3</c:v>
                </c:pt>
                <c:pt idx="19">
                  <c:v>4.9772402020364283E-3</c:v>
                </c:pt>
                <c:pt idx="20">
                  <c:v>5.1046612690480416E-3</c:v>
                </c:pt>
                <c:pt idx="21">
                  <c:v>7.0316704741646783E-3</c:v>
                </c:pt>
                <c:pt idx="22">
                  <c:v>8.0408913224921941E-3</c:v>
                </c:pt>
                <c:pt idx="23">
                  <c:v>8.4479966414475367E-3</c:v>
                </c:pt>
                <c:pt idx="24">
                  <c:v>8.5215631785794787E-3</c:v>
                </c:pt>
                <c:pt idx="25">
                  <c:v>8.4343093702353138E-3</c:v>
                </c:pt>
                <c:pt idx="26">
                  <c:v>8.2829709151711131E-3</c:v>
                </c:pt>
                <c:pt idx="27">
                  <c:v>8.1157195081733111E-3</c:v>
                </c:pt>
                <c:pt idx="28">
                  <c:v>7.9549534529634661E-3</c:v>
                </c:pt>
                <c:pt idx="29">
                  <c:v>7.8087684276150751E-3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1.7333695098672882E-2</c:v>
                </c:pt>
                <c:pt idx="1">
                  <c:v>3.0576023182925734E-2</c:v>
                </c:pt>
                <c:pt idx="2">
                  <c:v>3.7666689639293552E-2</c:v>
                </c:pt>
                <c:pt idx="3">
                  <c:v>4.0088053362109695E-2</c:v>
                </c:pt>
                <c:pt idx="4">
                  <c:v>4.1325102794237241E-2</c:v>
                </c:pt>
                <c:pt idx="5">
                  <c:v>4.0683810433350974E-2</c:v>
                </c:pt>
                <c:pt idx="6">
                  <c:v>3.9092038262485099E-2</c:v>
                </c:pt>
                <c:pt idx="7">
                  <c:v>3.7308746679053151E-2</c:v>
                </c:pt>
                <c:pt idx="8">
                  <c:v>3.5332666222706879E-2</c:v>
                </c:pt>
                <c:pt idx="9">
                  <c:v>3.1775228702828659E-2</c:v>
                </c:pt>
                <c:pt idx="10">
                  <c:v>2.7542173026504919E-2</c:v>
                </c:pt>
                <c:pt idx="11">
                  <c:v>2.4562140174430654E-2</c:v>
                </c:pt>
                <c:pt idx="12">
                  <c:v>2.2549003154111055E-2</c:v>
                </c:pt>
                <c:pt idx="13">
                  <c:v>2.1026950312562232E-2</c:v>
                </c:pt>
                <c:pt idx="14">
                  <c:v>1.7300046307281117E-2</c:v>
                </c:pt>
                <c:pt idx="15">
                  <c:v>1.4968481829992223E-2</c:v>
                </c:pt>
                <c:pt idx="16">
                  <c:v>1.3556057505786175E-2</c:v>
                </c:pt>
                <c:pt idx="17">
                  <c:v>1.2484477852589377E-2</c:v>
                </c:pt>
                <c:pt idx="18">
                  <c:v>1.1609039367615943E-2</c:v>
                </c:pt>
                <c:pt idx="19">
                  <c:v>8.9893046722806513E-3</c:v>
                </c:pt>
                <c:pt idx="20">
                  <c:v>7.429371105494984E-3</c:v>
                </c:pt>
                <c:pt idx="21">
                  <c:v>6.6300370552218879E-3</c:v>
                </c:pt>
                <c:pt idx="22">
                  <c:v>6.1029010421060704E-3</c:v>
                </c:pt>
                <c:pt idx="23">
                  <c:v>5.7331491749597818E-3</c:v>
                </c:pt>
                <c:pt idx="24">
                  <c:v>5.457121268236647E-3</c:v>
                </c:pt>
                <c:pt idx="25">
                  <c:v>5.2393772459799134E-3</c:v>
                </c:pt>
                <c:pt idx="26">
                  <c:v>5.0617486466468208E-3</c:v>
                </c:pt>
                <c:pt idx="27">
                  <c:v>4.9114126162604008E-3</c:v>
                </c:pt>
                <c:pt idx="28">
                  <c:v>4.7822002789568554E-3</c:v>
                </c:pt>
                <c:pt idx="29">
                  <c:v>4.6693494308367159E-3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2.8237584910770209E-2</c:v>
                </c:pt>
                <c:pt idx="1">
                  <c:v>4.6077974450719532E-2</c:v>
                </c:pt>
                <c:pt idx="2">
                  <c:v>5.5156066047778625E-2</c:v>
                </c:pt>
                <c:pt idx="3">
                  <c:v>5.8696792774502196E-2</c:v>
                </c:pt>
                <c:pt idx="4">
                  <c:v>6.2303678101443834E-2</c:v>
                </c:pt>
                <c:pt idx="5">
                  <c:v>6.3163750791864579E-2</c:v>
                </c:pt>
                <c:pt idx="6">
                  <c:v>6.2684793399286828E-2</c:v>
                </c:pt>
                <c:pt idx="7">
                  <c:v>6.2249974930682052E-2</c:v>
                </c:pt>
                <c:pt idx="8">
                  <c:v>6.0261368943810768E-2</c:v>
                </c:pt>
                <c:pt idx="9">
                  <c:v>6.2398586490092819E-2</c:v>
                </c:pt>
                <c:pt idx="10">
                  <c:v>5.6719254985448282E-2</c:v>
                </c:pt>
                <c:pt idx="11">
                  <c:v>5.3208007833498883E-2</c:v>
                </c:pt>
                <c:pt idx="12">
                  <c:v>5.1065654397269435E-2</c:v>
                </c:pt>
                <c:pt idx="13">
                  <c:v>4.9707409533706517E-2</c:v>
                </c:pt>
                <c:pt idx="14">
                  <c:v>5.008031853333423E-2</c:v>
                </c:pt>
                <c:pt idx="15">
                  <c:v>5.0043647764200283E-2</c:v>
                </c:pt>
                <c:pt idx="16">
                  <c:v>4.9743842514891064E-2</c:v>
                </c:pt>
                <c:pt idx="17">
                  <c:v>4.8826167034901703E-2</c:v>
                </c:pt>
                <c:pt idx="18">
                  <c:v>4.8052042451242907E-2</c:v>
                </c:pt>
                <c:pt idx="19">
                  <c:v>4.97154035054393E-2</c:v>
                </c:pt>
                <c:pt idx="20">
                  <c:v>5.0296171245250619E-2</c:v>
                </c:pt>
                <c:pt idx="21">
                  <c:v>5.0235831358383644E-2</c:v>
                </c:pt>
                <c:pt idx="22">
                  <c:v>4.9834784359583689E-2</c:v>
                </c:pt>
                <c:pt idx="23">
                  <c:v>4.927767856132461E-2</c:v>
                </c:pt>
                <c:pt idx="24">
                  <c:v>4.90486843079357E-2</c:v>
                </c:pt>
                <c:pt idx="25">
                  <c:v>4.7303204030656666E-2</c:v>
                </c:pt>
                <c:pt idx="26">
                  <c:v>4.605045628864108E-2</c:v>
                </c:pt>
                <c:pt idx="27">
                  <c:v>4.5112385500583781E-2</c:v>
                </c:pt>
                <c:pt idx="28">
                  <c:v>4.4356615816763992E-2</c:v>
                </c:pt>
                <c:pt idx="29">
                  <c:v>4.3699426917239922E-2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9.2683106189777355E-3</c:v>
                </c:pt>
                <c:pt idx="1">
                  <c:v>1.4147673587204316E-2</c:v>
                </c:pt>
                <c:pt idx="2">
                  <c:v>1.5981333213511351E-2</c:v>
                </c:pt>
                <c:pt idx="3">
                  <c:v>1.6241890002298968E-2</c:v>
                </c:pt>
                <c:pt idx="4">
                  <c:v>1.7965581596160126E-2</c:v>
                </c:pt>
                <c:pt idx="5">
                  <c:v>1.8275342991219749E-2</c:v>
                </c:pt>
                <c:pt idx="6">
                  <c:v>1.7360187689190305E-2</c:v>
                </c:pt>
                <c:pt idx="7">
                  <c:v>1.614998177004115E-2</c:v>
                </c:pt>
                <c:pt idx="8">
                  <c:v>1.4783139554248327E-2</c:v>
                </c:pt>
                <c:pt idx="9">
                  <c:v>1.5751673681290802E-2</c:v>
                </c:pt>
                <c:pt idx="10">
                  <c:v>1.6645450163091473E-2</c:v>
                </c:pt>
                <c:pt idx="11">
                  <c:v>1.5609378182702098E-2</c:v>
                </c:pt>
                <c:pt idx="12">
                  <c:v>1.4726359717713623E-2</c:v>
                </c:pt>
                <c:pt idx="13">
                  <c:v>1.3979348233387983E-2</c:v>
                </c:pt>
                <c:pt idx="14">
                  <c:v>2.1025331438568922E-2</c:v>
                </c:pt>
                <c:pt idx="15">
                  <c:v>2.4531183089590524E-2</c:v>
                </c:pt>
                <c:pt idx="16">
                  <c:v>2.6423875120352665E-2</c:v>
                </c:pt>
                <c:pt idx="17">
                  <c:v>2.6820512341948773E-2</c:v>
                </c:pt>
                <c:pt idx="18">
                  <c:v>2.6459656418973982E-2</c:v>
                </c:pt>
                <c:pt idx="19">
                  <c:v>1.5201532116268643E-2</c:v>
                </c:pt>
                <c:pt idx="20">
                  <c:v>9.3633628098616067E-3</c:v>
                </c:pt>
                <c:pt idx="21">
                  <c:v>7.0744392277894757E-3</c:v>
                </c:pt>
                <c:pt idx="22">
                  <c:v>6.0180657342017189E-3</c:v>
                </c:pt>
                <c:pt idx="23">
                  <c:v>9.0641690729880552E-3</c:v>
                </c:pt>
                <c:pt idx="24">
                  <c:v>1.0701737425839707E-2</c:v>
                </c:pt>
                <c:pt idx="25">
                  <c:v>1.1412348941773749E-2</c:v>
                </c:pt>
                <c:pt idx="26">
                  <c:v>1.1578388266234297E-2</c:v>
                </c:pt>
                <c:pt idx="27">
                  <c:v>1.1448038804559343E-2</c:v>
                </c:pt>
                <c:pt idx="28">
                  <c:v>1.116715127962286E-2</c:v>
                </c:pt>
                <c:pt idx="29">
                  <c:v>1.0820535177703459E-2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1.6368990861549666E-4</c:v>
                </c:pt>
                <c:pt idx="1">
                  <c:v>2.6917379761274706E-4</c:v>
                </c:pt>
                <c:pt idx="2">
                  <c:v>3.2559047875172718E-4</c:v>
                </c:pt>
                <c:pt idx="3">
                  <c:v>3.4760227269996924E-4</c:v>
                </c:pt>
                <c:pt idx="4">
                  <c:v>3.4944176305184098E-4</c:v>
                </c:pt>
                <c:pt idx="5">
                  <c:v>3.4065610042253747E-4</c:v>
                </c:pt>
                <c:pt idx="6">
                  <c:v>3.2368679130715452E-4</c:v>
                </c:pt>
                <c:pt idx="7">
                  <c:v>3.059360525494975E-4</c:v>
                </c:pt>
                <c:pt idx="8">
                  <c:v>2.898207514023443E-4</c:v>
                </c:pt>
                <c:pt idx="9">
                  <c:v>2.7141170418922591E-4</c:v>
                </c:pt>
                <c:pt idx="10">
                  <c:v>2.4921128786618385E-4</c:v>
                </c:pt>
                <c:pt idx="11">
                  <c:v>2.2786142316866254E-4</c:v>
                </c:pt>
                <c:pt idx="12">
                  <c:v>2.0771447841438584E-4</c:v>
                </c:pt>
                <c:pt idx="13">
                  <c:v>1.8826746633144909E-4</c:v>
                </c:pt>
                <c:pt idx="14">
                  <c:v>1.6984397348791279E-4</c:v>
                </c:pt>
                <c:pt idx="15">
                  <c:v>1.5040181190329043E-4</c:v>
                </c:pt>
                <c:pt idx="16">
                  <c:v>1.3438090410129006E-4</c:v>
                </c:pt>
                <c:pt idx="17">
                  <c:v>1.2077855992841024E-4</c:v>
                </c:pt>
                <c:pt idx="18">
                  <c:v>1.0936144092477577E-4</c:v>
                </c:pt>
                <c:pt idx="19">
                  <c:v>9.5732946436656488E-5</c:v>
                </c:pt>
                <c:pt idx="20">
                  <c:v>8.1480107293868613E-5</c:v>
                </c:pt>
                <c:pt idx="21">
                  <c:v>6.9231833826474638E-5</c:v>
                </c:pt>
                <c:pt idx="22">
                  <c:v>5.9625009898099517E-5</c:v>
                </c:pt>
                <c:pt idx="23">
                  <c:v>5.4459561829720071E-5</c:v>
                </c:pt>
                <c:pt idx="24">
                  <c:v>5.0380314360216313E-5</c:v>
                </c:pt>
                <c:pt idx="25">
                  <c:v>4.6544205686493615E-5</c:v>
                </c:pt>
                <c:pt idx="26">
                  <c:v>4.2793627169975691E-5</c:v>
                </c:pt>
                <c:pt idx="27">
                  <c:v>3.7890171138831633E-5</c:v>
                </c:pt>
                <c:pt idx="28">
                  <c:v>3.2843895281781053E-5</c:v>
                </c:pt>
                <c:pt idx="29">
                  <c:v>2.7647953320888381E-5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0.10676432349897387</c:v>
                </c:pt>
                <c:pt idx="1">
                  <c:v>0.17439274224592083</c:v>
                </c:pt>
                <c:pt idx="2">
                  <c:v>0.21191125247860571</c:v>
                </c:pt>
                <c:pt idx="3">
                  <c:v>0.2294007298090294</c:v>
                </c:pt>
                <c:pt idx="4">
                  <c:v>0.23545528768262386</c:v>
                </c:pt>
                <c:pt idx="5">
                  <c:v>0.23841476023367961</c:v>
                </c:pt>
                <c:pt idx="6">
                  <c:v>0.22339610477650632</c:v>
                </c:pt>
                <c:pt idx="7">
                  <c:v>0.22631875812971375</c:v>
                </c:pt>
                <c:pt idx="8">
                  <c:v>0.23278170284449543</c:v>
                </c:pt>
                <c:pt idx="9">
                  <c:v>0.21849648907665103</c:v>
                </c:pt>
                <c:pt idx="10">
                  <c:v>0.20393963207014476</c:v>
                </c:pt>
                <c:pt idx="11">
                  <c:v>0.20196665030116528</c:v>
                </c:pt>
                <c:pt idx="12">
                  <c:v>0.18442600431522041</c:v>
                </c:pt>
                <c:pt idx="13">
                  <c:v>0.15929380651620004</c:v>
                </c:pt>
                <c:pt idx="14">
                  <c:v>0.13706452614359324</c:v>
                </c:pt>
                <c:pt idx="15">
                  <c:v>0.10664331105640885</c:v>
                </c:pt>
                <c:pt idx="16">
                  <c:v>9.6980472789998093E-2</c:v>
                </c:pt>
                <c:pt idx="17">
                  <c:v>8.7444425479598506E-2</c:v>
                </c:pt>
                <c:pt idx="18">
                  <c:v>8.0507109953201997E-2</c:v>
                </c:pt>
                <c:pt idx="19">
                  <c:v>6.6628870452386885E-2</c:v>
                </c:pt>
                <c:pt idx="20">
                  <c:v>5.9138552424928735E-2</c:v>
                </c:pt>
                <c:pt idx="21">
                  <c:v>5.3114283961625659E-2</c:v>
                </c:pt>
                <c:pt idx="22">
                  <c:v>5.0498240045835585E-2</c:v>
                </c:pt>
                <c:pt idx="23">
                  <c:v>5.5538635741818582E-2</c:v>
                </c:pt>
                <c:pt idx="24">
                  <c:v>5.5430211311008559E-2</c:v>
                </c:pt>
                <c:pt idx="25">
                  <c:v>5.5581673115017757E-2</c:v>
                </c:pt>
                <c:pt idx="26">
                  <c:v>5.5489968465257986E-2</c:v>
                </c:pt>
                <c:pt idx="27">
                  <c:v>5.5181350613788024E-2</c:v>
                </c:pt>
                <c:pt idx="28">
                  <c:v>5.4810827209530358E-2</c:v>
                </c:pt>
                <c:pt idx="29">
                  <c:v>5.4295426048939679E-2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0.24941572508549131</c:v>
                </c:pt>
                <c:pt idx="1">
                  <c:v>0.40948862576937028</c:v>
                </c:pt>
                <c:pt idx="2">
                  <c:v>0.4935621570919671</c:v>
                </c:pt>
                <c:pt idx="3">
                  <c:v>0.52746964584421641</c:v>
                </c:pt>
                <c:pt idx="4">
                  <c:v>0.54682735404949256</c:v>
                </c:pt>
                <c:pt idx="5">
                  <c:v>0.55127908723272612</c:v>
                </c:pt>
                <c:pt idx="6">
                  <c:v>0.5287341783775874</c:v>
                </c:pt>
                <c:pt idx="7">
                  <c:v>0.52343193204846872</c:v>
                </c:pt>
                <c:pt idx="8">
                  <c:v>0.51686486279509203</c:v>
                </c:pt>
                <c:pt idx="9">
                  <c:v>0.48490327896785834</c:v>
                </c:pt>
                <c:pt idx="10">
                  <c:v>0.42813106100080572</c:v>
                </c:pt>
                <c:pt idx="11">
                  <c:v>0.39942153046360801</c:v>
                </c:pt>
                <c:pt idx="12">
                  <c:v>0.36934243081971135</c:v>
                </c:pt>
                <c:pt idx="13">
                  <c:v>0.33832796612268484</c:v>
                </c:pt>
                <c:pt idx="14">
                  <c:v>0.30430251793527524</c:v>
                </c:pt>
                <c:pt idx="15">
                  <c:v>0.26082075678708144</c:v>
                </c:pt>
                <c:pt idx="16">
                  <c:v>0.24744972507121213</c:v>
                </c:pt>
                <c:pt idx="17">
                  <c:v>0.23606434502946358</c:v>
                </c:pt>
                <c:pt idx="18">
                  <c:v>0.22832189692607896</c:v>
                </c:pt>
                <c:pt idx="19">
                  <c:v>0.18629410680159747</c:v>
                </c:pt>
                <c:pt idx="20">
                  <c:v>0.15879512178147831</c:v>
                </c:pt>
                <c:pt idx="21">
                  <c:v>0.14589902516316924</c:v>
                </c:pt>
                <c:pt idx="22">
                  <c:v>0.14059937690991445</c:v>
                </c:pt>
                <c:pt idx="23">
                  <c:v>0.14830787239932922</c:v>
                </c:pt>
                <c:pt idx="24">
                  <c:v>0.15022846291833811</c:v>
                </c:pt>
                <c:pt idx="25">
                  <c:v>0.14996813710481532</c:v>
                </c:pt>
                <c:pt idx="26">
                  <c:v>0.14924039488682384</c:v>
                </c:pt>
                <c:pt idx="27">
                  <c:v>0.14809782031122382</c:v>
                </c:pt>
                <c:pt idx="28">
                  <c:v>0.14672744024666412</c:v>
                </c:pt>
                <c:pt idx="29">
                  <c:v>0.14508570307536908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0.11951971925471325</c:v>
                </c:pt>
                <c:pt idx="1">
                  <c:v>0.14096104534186227</c:v>
                </c:pt>
                <c:pt idx="2">
                  <c:v>9.4078301546806728E-2</c:v>
                </c:pt>
                <c:pt idx="3">
                  <c:v>5.5162415316317139E-2</c:v>
                </c:pt>
                <c:pt idx="4">
                  <c:v>2.2076094444978732E-2</c:v>
                </c:pt>
                <c:pt idx="5">
                  <c:v>2.3072633880629252E-2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3.5743725650096023E-2</c:v>
                </c:pt>
                <c:pt idx="1">
                  <c:v>3.6439499141870481E-2</c:v>
                </c:pt>
                <c:pt idx="2">
                  <c:v>5.1307309277695296E-3</c:v>
                </c:pt>
                <c:pt idx="3">
                  <c:v>3.3797370105769749E-3</c:v>
                </c:pt>
                <c:pt idx="4">
                  <c:v>7.429356577146386E-3</c:v>
                </c:pt>
                <c:pt idx="5">
                  <c:v>8.119344334831656E-3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3.3397912815447815E-2</c:v>
                </c:pt>
                <c:pt idx="1">
                  <c:v>3.6838498060084955E-2</c:v>
                </c:pt>
                <c:pt idx="2">
                  <c:v>2.2596062594977994E-2</c:v>
                </c:pt>
                <c:pt idx="3">
                  <c:v>1.2321472245652873E-2</c:v>
                </c:pt>
                <c:pt idx="4">
                  <c:v>6.2705159292038735E-3</c:v>
                </c:pt>
                <c:pt idx="5">
                  <c:v>4.9328176437361416E-3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5.0094419257042874E-2</c:v>
                </c:pt>
                <c:pt idx="1">
                  <c:v>6.2151694911147401E-2</c:v>
                </c:pt>
                <c:pt idx="2">
                  <c:v>5.2156129056651471E-2</c:v>
                </c:pt>
                <c:pt idx="3">
                  <c:v>4.9276220654135047E-2</c:v>
                </c:pt>
                <c:pt idx="4">
                  <c:v>4.9738629966495654E-2</c:v>
                </c:pt>
                <c:pt idx="5">
                  <c:v>4.530441771077709E-2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1.4720957803630499E-2</c:v>
                </c:pt>
                <c:pt idx="1">
                  <c:v>1.6464065137198065E-2</c:v>
                </c:pt>
                <c:pt idx="2">
                  <c:v>1.639717354709282E-2</c:v>
                </c:pt>
                <c:pt idx="3">
                  <c:v>2.3887351817426915E-2</c:v>
                </c:pt>
                <c:pt idx="4">
                  <c:v>8.4443548541361137E-3</c:v>
                </c:pt>
                <c:pt idx="5">
                  <c:v>1.128529249397874E-2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2.9109964414635622E-4</c:v>
                </c:pt>
                <c:pt idx="1">
                  <c:v>3.0630227997415193E-4</c:v>
                </c:pt>
                <c:pt idx="2">
                  <c:v>2.0857972585371882E-4</c:v>
                </c:pt>
                <c:pt idx="3">
                  <c:v>1.221311326588846E-4</c:v>
                </c:pt>
                <c:pt idx="4">
                  <c:v>6.3035365441675831E-5</c:v>
                </c:pt>
                <c:pt idx="5">
                  <c:v>3.7543970519594069E-5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0.19158486714303075</c:v>
                </c:pt>
                <c:pt idx="1">
                  <c:v>0.22788156301220922</c:v>
                </c:pt>
                <c:pt idx="2">
                  <c:v>0.17733812386926476</c:v>
                </c:pt>
                <c:pt idx="3">
                  <c:v>8.764083794631887E-2</c:v>
                </c:pt>
                <c:pt idx="4">
                  <c:v>5.4743984697043425E-2</c:v>
                </c:pt>
                <c:pt idx="5">
                  <c:v>5.5071849090506754E-2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0.44535270156810752</c:v>
                </c:pt>
                <c:pt idx="1">
                  <c:v>0.52104266788434639</c:v>
                </c:pt>
                <c:pt idx="2">
                  <c:v>0.36790510126841702</c:v>
                </c:pt>
                <c:pt idx="3">
                  <c:v>0.23179016612308673</c:v>
                </c:pt>
                <c:pt idx="4">
                  <c:v>0.14876597183444587</c:v>
                </c:pt>
                <c:pt idx="5">
                  <c:v>0.14782389912497923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0.13024038229828777</c:v>
                </c:pt>
                <c:pt idx="1">
                  <c:v>7.4620358431561937E-2</c:v>
                </c:pt>
                <c:pt idx="2">
                  <c:v>2.2574364162803992E-2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3.6091612395983255E-2</c:v>
                </c:pt>
                <c:pt idx="1">
                  <c:v>4.2552339691732527E-3</c:v>
                </c:pt>
                <c:pt idx="2">
                  <c:v>7.774350455989021E-3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3.5118205437766385E-2</c:v>
                </c:pt>
                <c:pt idx="1">
                  <c:v>1.7458767420315435E-2</c:v>
                </c:pt>
                <c:pt idx="2">
                  <c:v>5.6016667864700071E-3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5.6123057084095138E-2</c:v>
                </c:pt>
                <c:pt idx="1">
                  <c:v>5.0716174855393259E-2</c:v>
                </c:pt>
                <c:pt idx="2">
                  <c:v>4.7521523838636372E-2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1.5592511470414282E-2</c:v>
                </c:pt>
                <c:pt idx="1">
                  <c:v>2.0142262682259868E-2</c:v>
                </c:pt>
                <c:pt idx="2">
                  <c:v>9.8648236740574262E-3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2.987009620602541E-4</c:v>
                </c:pt>
                <c:pt idx="1">
                  <c:v>1.6535542925630171E-4</c:v>
                </c:pt>
                <c:pt idx="2">
                  <c:v>5.028966798063495E-5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0.20973321507761999</c:v>
                </c:pt>
                <c:pt idx="1">
                  <c:v>0.13248948090779181</c:v>
                </c:pt>
                <c:pt idx="2">
                  <c:v>5.490791689377509E-2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0.48319768472622693</c:v>
                </c:pt>
                <c:pt idx="1">
                  <c:v>0.29984763369575185</c:v>
                </c:pt>
                <c:pt idx="2">
                  <c:v>0.14829493547971256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0.22631078457004361</c:v>
                </c:pt>
                <c:pt idx="1">
                  <c:v>0.32764042433852658</c:v>
                </c:pt>
                <c:pt idx="2">
                  <c:v>0.37748180658267261</c:v>
                </c:pt>
                <c:pt idx="3">
                  <c:v>0.39815228817055082</c:v>
                </c:pt>
                <c:pt idx="4">
                  <c:v>0.40838705233683253</c:v>
                </c:pt>
                <c:pt idx="5">
                  <c:v>0.40627071835880363</c:v>
                </c:pt>
                <c:pt idx="6">
                  <c:v>0.3831238519654307</c:v>
                </c:pt>
                <c:pt idx="7">
                  <c:v>0.37195207894279214</c:v>
                </c:pt>
                <c:pt idx="8">
                  <c:v>0.3567789074668386</c:v>
                </c:pt>
                <c:pt idx="9">
                  <c:v>0.32069094731345416</c:v>
                </c:pt>
                <c:pt idx="10">
                  <c:v>0.26382009354352959</c:v>
                </c:pt>
                <c:pt idx="11">
                  <c:v>0.23217045867148342</c:v>
                </c:pt>
                <c:pt idx="12">
                  <c:v>0.20045110285632528</c:v>
                </c:pt>
                <c:pt idx="13">
                  <c:v>0.1710897808143384</c:v>
                </c:pt>
                <c:pt idx="14">
                  <c:v>0.1394091483101878</c:v>
                </c:pt>
                <c:pt idx="15">
                  <c:v>0.10420647024793858</c:v>
                </c:pt>
                <c:pt idx="16">
                  <c:v>9.3940510393536E-2</c:v>
                </c:pt>
                <c:pt idx="17">
                  <c:v>8.4409492552116008E-2</c:v>
                </c:pt>
                <c:pt idx="18">
                  <c:v>7.8875877515739809E-2</c:v>
                </c:pt>
                <c:pt idx="19">
                  <c:v>4.8298226704240714E-2</c:v>
                </c:pt>
                <c:pt idx="20">
                  <c:v>3.1999541283789956E-2</c:v>
                </c:pt>
                <c:pt idx="21">
                  <c:v>2.6502482684934943E-2</c:v>
                </c:pt>
                <c:pt idx="22">
                  <c:v>2.5757152600614897E-2</c:v>
                </c:pt>
                <c:pt idx="23">
                  <c:v>4.2083706892119606E-2</c:v>
                </c:pt>
                <c:pt idx="24">
                  <c:v>4.8796692901605057E-2</c:v>
                </c:pt>
                <c:pt idx="25">
                  <c:v>5.410932888916286E-2</c:v>
                </c:pt>
                <c:pt idx="26">
                  <c:v>5.8044747479782728E-2</c:v>
                </c:pt>
                <c:pt idx="27">
                  <c:v>6.093553248661919E-2</c:v>
                </c:pt>
                <c:pt idx="28">
                  <c:v>6.310534318529068E-2</c:v>
                </c:pt>
                <c:pt idx="29">
                  <c:v>6.4573236962500197E-2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7.2753197204423137E-2</c:v>
                </c:pt>
                <c:pt idx="1">
                  <c:v>9.4065689307078523E-2</c:v>
                </c:pt>
                <c:pt idx="2">
                  <c:v>0.10042864833729317</c:v>
                </c:pt>
                <c:pt idx="3">
                  <c:v>9.9734467568361893E-2</c:v>
                </c:pt>
                <c:pt idx="4">
                  <c:v>9.7167727865242456E-2</c:v>
                </c:pt>
                <c:pt idx="5">
                  <c:v>9.1133283514742688E-2</c:v>
                </c:pt>
                <c:pt idx="6">
                  <c:v>7.8890287570024822E-2</c:v>
                </c:pt>
                <c:pt idx="7">
                  <c:v>7.1596290137144303E-2</c:v>
                </c:pt>
                <c:pt idx="8">
                  <c:v>6.3032885650304085E-2</c:v>
                </c:pt>
                <c:pt idx="9">
                  <c:v>4.8321948779052076E-2</c:v>
                </c:pt>
                <c:pt idx="10">
                  <c:v>2.8498643841343187E-2</c:v>
                </c:pt>
                <c:pt idx="11">
                  <c:v>1.8812054316163791E-2</c:v>
                </c:pt>
                <c:pt idx="12">
                  <c:v>9.2554156406439436E-3</c:v>
                </c:pt>
                <c:pt idx="13">
                  <c:v>1.1240772237845909E-3</c:v>
                </c:pt>
                <c:pt idx="14">
                  <c:v>-7.1617065575744366E-3</c:v>
                </c:pt>
                <c:pt idx="15">
                  <c:v>-1.5734031673324194E-2</c:v>
                </c:pt>
                <c:pt idx="16">
                  <c:v>-1.5488133387401282E-2</c:v>
                </c:pt>
                <c:pt idx="17">
                  <c:v>-1.5542760269789232E-2</c:v>
                </c:pt>
                <c:pt idx="18">
                  <c:v>-1.4276742134712767E-2</c:v>
                </c:pt>
                <c:pt idx="19">
                  <c:v>-2.1050769826507717E-2</c:v>
                </c:pt>
                <c:pt idx="20">
                  <c:v>-2.2002160809025544E-2</c:v>
                </c:pt>
                <c:pt idx="21">
                  <c:v>-1.9703735024742722E-2</c:v>
                </c:pt>
                <c:pt idx="22">
                  <c:v>-1.6447357425270617E-2</c:v>
                </c:pt>
                <c:pt idx="23">
                  <c:v>-8.0478950043211782E-3</c:v>
                </c:pt>
                <c:pt idx="24">
                  <c:v>-3.8167393805436343E-3</c:v>
                </c:pt>
                <c:pt idx="25">
                  <c:v>-1.2394316143815413E-4</c:v>
                </c:pt>
                <c:pt idx="26">
                  <c:v>2.9268023105860222E-3</c:v>
                </c:pt>
                <c:pt idx="27">
                  <c:v>5.4099979232304059E-3</c:v>
                </c:pt>
                <c:pt idx="28">
                  <c:v>7.41449498330284E-3</c:v>
                </c:pt>
                <c:pt idx="29">
                  <c:v>8.9463802426158374E-3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1.2655283376873126E-2</c:v>
                </c:pt>
                <c:pt idx="1">
                  <c:v>2.1576980702400318E-2</c:v>
                </c:pt>
                <c:pt idx="2">
                  <c:v>2.6135189403042443E-2</c:v>
                </c:pt>
                <c:pt idx="3">
                  <c:v>2.7833863703732337E-2</c:v>
                </c:pt>
                <c:pt idx="4">
                  <c:v>2.8422241825819733E-2</c:v>
                </c:pt>
                <c:pt idx="5">
                  <c:v>2.8383554926892155E-2</c:v>
                </c:pt>
                <c:pt idx="6">
                  <c:v>2.7354640940439118E-2</c:v>
                </c:pt>
                <c:pt idx="7">
                  <c:v>2.7046363310746155E-2</c:v>
                </c:pt>
                <c:pt idx="8">
                  <c:v>2.6951979767522116E-2</c:v>
                </c:pt>
                <c:pt idx="9">
                  <c:v>2.5867101365269044E-2</c:v>
                </c:pt>
                <c:pt idx="10">
                  <c:v>2.3411947333580964E-2</c:v>
                </c:pt>
                <c:pt idx="11">
                  <c:v>2.2045138875515197E-2</c:v>
                </c:pt>
                <c:pt idx="12">
                  <c:v>2.0969450748383116E-2</c:v>
                </c:pt>
                <c:pt idx="13">
                  <c:v>2.0002518224856818E-2</c:v>
                </c:pt>
                <c:pt idx="14">
                  <c:v>1.8789164863399238E-2</c:v>
                </c:pt>
                <c:pt idx="15">
                  <c:v>1.7137929038676884E-2</c:v>
                </c:pt>
                <c:pt idx="16">
                  <c:v>1.6601815822173457E-2</c:v>
                </c:pt>
                <c:pt idx="17">
                  <c:v>1.6221375259494127E-2</c:v>
                </c:pt>
                <c:pt idx="18">
                  <c:v>1.5881244656306463E-2</c:v>
                </c:pt>
                <c:pt idx="19">
                  <c:v>1.3940591710959014E-2</c:v>
                </c:pt>
                <c:pt idx="20">
                  <c:v>1.2221308075162255E-2</c:v>
                </c:pt>
                <c:pt idx="21">
                  <c:v>1.1086033007412724E-2</c:v>
                </c:pt>
                <c:pt idx="22">
                  <c:v>1.027357602170236E-2</c:v>
                </c:pt>
                <c:pt idx="23">
                  <c:v>1.0398946550837174E-2</c:v>
                </c:pt>
                <c:pt idx="24">
                  <c:v>1.0134065648255541E-2</c:v>
                </c:pt>
                <c:pt idx="25">
                  <c:v>9.5869536917225408E-3</c:v>
                </c:pt>
                <c:pt idx="26">
                  <c:v>8.8462873808544795E-3</c:v>
                </c:pt>
                <c:pt idx="27">
                  <c:v>7.9942898612303612E-3</c:v>
                </c:pt>
                <c:pt idx="28">
                  <c:v>7.0997013934779706E-3</c:v>
                </c:pt>
                <c:pt idx="29">
                  <c:v>6.2003330106657076E-3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1.3510530795237532E-2</c:v>
                </c:pt>
                <c:pt idx="1">
                  <c:v>2.0878742738572247E-2</c:v>
                </c:pt>
                <c:pt idx="2">
                  <c:v>2.5199004819837469E-2</c:v>
                </c:pt>
                <c:pt idx="3">
                  <c:v>2.7714766237345641E-2</c:v>
                </c:pt>
                <c:pt idx="4">
                  <c:v>2.9574449297397179E-2</c:v>
                </c:pt>
                <c:pt idx="5">
                  <c:v>3.0772779111291119E-2</c:v>
                </c:pt>
                <c:pt idx="6">
                  <c:v>3.06504590687941E-2</c:v>
                </c:pt>
                <c:pt idx="7">
                  <c:v>3.1260449811707107E-2</c:v>
                </c:pt>
                <c:pt idx="8">
                  <c:v>3.1628262248281185E-2</c:v>
                </c:pt>
                <c:pt idx="9">
                  <c:v>3.0540754182740965E-2</c:v>
                </c:pt>
                <c:pt idx="10">
                  <c:v>2.8088165101556685E-2</c:v>
                </c:pt>
                <c:pt idx="11">
                  <c:v>2.6746464906188108E-2</c:v>
                </c:pt>
                <c:pt idx="12">
                  <c:v>2.508099328425438E-2</c:v>
                </c:pt>
                <c:pt idx="13">
                  <c:v>2.3310393359631493E-2</c:v>
                </c:pt>
                <c:pt idx="14">
                  <c:v>2.1293663694826836E-2</c:v>
                </c:pt>
                <c:pt idx="15">
                  <c:v>1.8740140910063655E-2</c:v>
                </c:pt>
                <c:pt idx="16">
                  <c:v>1.7537220407254511E-2</c:v>
                </c:pt>
                <c:pt idx="17">
                  <c:v>1.6306876978750801E-2</c:v>
                </c:pt>
                <c:pt idx="18">
                  <c:v>1.5239826348179253E-2</c:v>
                </c:pt>
                <c:pt idx="19">
                  <c:v>1.266673559222585E-2</c:v>
                </c:pt>
                <c:pt idx="20">
                  <c:v>1.0748138608915754E-2</c:v>
                </c:pt>
                <c:pt idx="21">
                  <c:v>9.4271100689574758E-3</c:v>
                </c:pt>
                <c:pt idx="22">
                  <c:v>8.4685507254708657E-3</c:v>
                </c:pt>
                <c:pt idx="23">
                  <c:v>8.5163852264041572E-3</c:v>
                </c:pt>
                <c:pt idx="24">
                  <c:v>8.1746246433066737E-3</c:v>
                </c:pt>
                <c:pt idx="25">
                  <c:v>7.8185810823243815E-3</c:v>
                </c:pt>
                <c:pt idx="26">
                  <c:v>7.4655195379071176E-3</c:v>
                </c:pt>
                <c:pt idx="27">
                  <c:v>7.135578016319922E-3</c:v>
                </c:pt>
                <c:pt idx="28">
                  <c:v>6.8499700659411002E-3</c:v>
                </c:pt>
                <c:pt idx="29">
                  <c:v>6.6077148979246953E-3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1.0999772919036596E-2</c:v>
                </c:pt>
                <c:pt idx="1">
                  <c:v>1.4990092567790513E-2</c:v>
                </c:pt>
                <c:pt idx="2">
                  <c:v>1.6538847261819974E-2</c:v>
                </c:pt>
                <c:pt idx="3">
                  <c:v>1.6840131885730723E-2</c:v>
                </c:pt>
                <c:pt idx="4">
                  <c:v>1.6746713999046803E-2</c:v>
                </c:pt>
                <c:pt idx="5">
                  <c:v>1.6091742072436695E-2</c:v>
                </c:pt>
                <c:pt idx="6">
                  <c:v>1.4465872765632593E-2</c:v>
                </c:pt>
                <c:pt idx="7">
                  <c:v>1.3521696603617685E-2</c:v>
                </c:pt>
                <c:pt idx="8">
                  <c:v>1.2405650380718829E-2</c:v>
                </c:pt>
                <c:pt idx="9">
                  <c:v>1.0337713676305408E-2</c:v>
                </c:pt>
                <c:pt idx="10">
                  <c:v>7.4096933996219147E-3</c:v>
                </c:pt>
                <c:pt idx="11">
                  <c:v>5.8921254638801728E-3</c:v>
                </c:pt>
                <c:pt idx="12">
                  <c:v>4.4081964261146033E-3</c:v>
                </c:pt>
                <c:pt idx="13">
                  <c:v>3.1065293996101083E-3</c:v>
                </c:pt>
                <c:pt idx="14">
                  <c:v>1.7498038197035987E-3</c:v>
                </c:pt>
                <c:pt idx="15">
                  <c:v>3.0098607274055278E-4</c:v>
                </c:pt>
                <c:pt idx="16">
                  <c:v>1.3418259818229802E-4</c:v>
                </c:pt>
                <c:pt idx="17">
                  <c:v>-3.3324126923404886E-5</c:v>
                </c:pt>
                <c:pt idx="18">
                  <c:v>-5.4181868939197006E-6</c:v>
                </c:pt>
                <c:pt idx="19">
                  <c:v>-1.1961914808931899E-3</c:v>
                </c:pt>
                <c:pt idx="20">
                  <c:v>-1.5944867251169608E-3</c:v>
                </c:pt>
                <c:pt idx="21">
                  <c:v>-1.4807140808510135E-3</c:v>
                </c:pt>
                <c:pt idx="22">
                  <c:v>-1.1828587292023883E-3</c:v>
                </c:pt>
                <c:pt idx="23">
                  <c:v>-8.5853211303495852E-5</c:v>
                </c:pt>
                <c:pt idx="24">
                  <c:v>4.520208773951353E-4</c:v>
                </c:pt>
                <c:pt idx="25">
                  <c:v>9.0679515317496876E-4</c:v>
                </c:pt>
                <c:pt idx="26">
                  <c:v>1.2737683290550467E-3</c:v>
                </c:pt>
                <c:pt idx="27">
                  <c:v>1.5669107686343217E-3</c:v>
                </c:pt>
                <c:pt idx="28">
                  <c:v>1.8013788161800729E-3</c:v>
                </c:pt>
                <c:pt idx="29">
                  <c:v>1.9789259360643201E-3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0.85451316900699847</c:v>
                </c:pt>
                <c:pt idx="1">
                  <c:v>0.99582112250349297</c:v>
                </c:pt>
                <c:pt idx="2">
                  <c:v>1.0643985199480621</c:v>
                </c:pt>
                <c:pt idx="3">
                  <c:v>1.0901744769267641</c:v>
                </c:pt>
                <c:pt idx="4">
                  <c:v>1.1188311425169406</c:v>
                </c:pt>
                <c:pt idx="5">
                  <c:v>1.1174772088192064</c:v>
                </c:pt>
                <c:pt idx="6">
                  <c:v>1.0515350963438808</c:v>
                </c:pt>
                <c:pt idx="7">
                  <c:v>1.0497289721068226</c:v>
                </c:pt>
                <c:pt idx="8">
                  <c:v>1.0220622958251324</c:v>
                </c:pt>
                <c:pt idx="9">
                  <c:v>0.91855114573793362</c:v>
                </c:pt>
                <c:pt idx="10">
                  <c:v>0.756480652303404</c:v>
                </c:pt>
                <c:pt idx="11">
                  <c:v>0.70482640270679298</c:v>
                </c:pt>
                <c:pt idx="12">
                  <c:v>0.63016448254635815</c:v>
                </c:pt>
                <c:pt idx="13">
                  <c:v>0.56035311279571953</c:v>
                </c:pt>
                <c:pt idx="14">
                  <c:v>0.47792899964445024</c:v>
                </c:pt>
                <c:pt idx="15">
                  <c:v>0.38109191278401511</c:v>
                </c:pt>
                <c:pt idx="16">
                  <c:v>0.37898245708036793</c:v>
                </c:pt>
                <c:pt idx="17">
                  <c:v>0.35497867030107599</c:v>
                </c:pt>
                <c:pt idx="18">
                  <c:v>0.34174508213251631</c:v>
                </c:pt>
                <c:pt idx="19">
                  <c:v>0.23070955418178496</c:v>
                </c:pt>
                <c:pt idx="20">
                  <c:v>0.19506608977872819</c:v>
                </c:pt>
                <c:pt idx="21">
                  <c:v>0.18819811380963447</c:v>
                </c:pt>
                <c:pt idx="22">
                  <c:v>0.18703344819439582</c:v>
                </c:pt>
                <c:pt idx="23">
                  <c:v>0.24155800998277854</c:v>
                </c:pt>
                <c:pt idx="24">
                  <c:v>0.24587925995571691</c:v>
                </c:pt>
                <c:pt idx="25">
                  <c:v>0.2521283215656922</c:v>
                </c:pt>
                <c:pt idx="26">
                  <c:v>0.25595723131359716</c:v>
                </c:pt>
                <c:pt idx="27">
                  <c:v>0.25798687012745791</c:v>
                </c:pt>
                <c:pt idx="28">
                  <c:v>0.25897343194063449</c:v>
                </c:pt>
                <c:pt idx="29">
                  <c:v>0.25859635578759921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0.34759447119972525</c:v>
                </c:pt>
                <c:pt idx="1">
                  <c:v>0.36776330080946379</c:v>
                </c:pt>
                <c:pt idx="2">
                  <c:v>0.2013881168391729</c:v>
                </c:pt>
                <c:pt idx="3">
                  <c:v>8.1946115482714216E-2</c:v>
                </c:pt>
                <c:pt idx="4">
                  <c:v>3.5027915272612883E-2</c:v>
                </c:pt>
                <c:pt idx="5">
                  <c:v>6.0153637800671136E-2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9.2829946056479845E-2</c:v>
                </c:pt>
                <c:pt idx="1">
                  <c:v>7.0594939130253581E-2</c:v>
                </c:pt>
                <c:pt idx="2">
                  <c:v>1.0105696892872214E-2</c:v>
                </c:pt>
                <c:pt idx="3">
                  <c:v>-1.641848745834704E-2</c:v>
                </c:pt>
                <c:pt idx="4">
                  <c:v>-1.4003577528780741E-2</c:v>
                </c:pt>
                <c:pt idx="5">
                  <c:v>4.9147464596593898E-3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2.3324711802373593E-2</c:v>
                </c:pt>
                <c:pt idx="1">
                  <c:v>2.7120728062173714E-2</c:v>
                </c:pt>
                <c:pt idx="2">
                  <c:v>2.1043644009147065E-2</c:v>
                </c:pt>
                <c:pt idx="3">
                  <c:v>1.5956591297521989E-2</c:v>
                </c:pt>
                <c:pt idx="4">
                  <c:v>1.0822785860674011E-2</c:v>
                </c:pt>
                <c:pt idx="5">
                  <c:v>7.9455130675902125E-3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2.3375498777678014E-2</c:v>
                </c:pt>
                <c:pt idx="1">
                  <c:v>3.0970540884562896E-2</c:v>
                </c:pt>
                <c:pt idx="2">
                  <c:v>2.4903936069291498E-2</c:v>
                </c:pt>
                <c:pt idx="3">
                  <c:v>1.6098160047294814E-2</c:v>
                </c:pt>
                <c:pt idx="4">
                  <c:v>9.0669618546109863E-3</c:v>
                </c:pt>
                <c:pt idx="5">
                  <c:v>7.1754727200834438E-3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1.5223111726684922E-2</c:v>
                </c:pt>
                <c:pt idx="1">
                  <c:v>1.3364535099742243E-2</c:v>
                </c:pt>
                <c:pt idx="2">
                  <c:v>4.5132697017860792E-3</c:v>
                </c:pt>
                <c:pt idx="3">
                  <c:v>-1.5995302475753275E-4</c:v>
                </c:pt>
                <c:pt idx="4">
                  <c:v>-7.7837837381574467E-4</c:v>
                </c:pt>
                <c:pt idx="5">
                  <c:v>1.505555800621746E-3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1.0247476861804516</c:v>
                </c:pt>
                <c:pt idx="1">
                  <c:v>1.0318709437665952</c:v>
                </c:pt>
                <c:pt idx="2">
                  <c:v>0.62595072999934498</c:v>
                </c:pt>
                <c:pt idx="3">
                  <c:v>0.33750153529595206</c:v>
                </c:pt>
                <c:pt idx="4">
                  <c:v>0.21154698434425079</c:v>
                </c:pt>
                <c:pt idx="5">
                  <c:v>0.25672844214699619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0.35767888600459452</c:v>
                </c:pt>
                <c:pt idx="1">
                  <c:v>0.14166711616094357</c:v>
                </c:pt>
                <c:pt idx="2">
                  <c:v>4.759077653664201E-2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8.1712442593366713E-2</c:v>
                </c:pt>
                <c:pt idx="1">
                  <c:v>-3.1563952827374127E-3</c:v>
                </c:pt>
                <c:pt idx="2">
                  <c:v>-4.5444155345606757E-3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2.5222719932273652E-2</c:v>
                </c:pt>
                <c:pt idx="1">
                  <c:v>1.8500117653334529E-2</c:v>
                </c:pt>
                <c:pt idx="2">
                  <c:v>9.3841494641321126E-3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2.7173019831120457E-2</c:v>
                </c:pt>
                <c:pt idx="1">
                  <c:v>2.0501048058293156E-2</c:v>
                </c:pt>
                <c:pt idx="2">
                  <c:v>8.1212172873472155E-3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1.4293823413213582E-2</c:v>
                </c:pt>
                <c:pt idx="1">
                  <c:v>2.1766583385142732E-3</c:v>
                </c:pt>
                <c:pt idx="2">
                  <c:v>3.6358871340300066E-4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1.0283093149735234</c:v>
                </c:pt>
                <c:pt idx="1">
                  <c:v>0.48172613264764852</c:v>
                </c:pt>
                <c:pt idx="2">
                  <c:v>0.23413771324562349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142.1520468700005</c:v>
                </c:pt>
                <c:pt idx="1">
                  <c:v>47.288367840000511</c:v>
                </c:pt>
                <c:pt idx="2">
                  <c:v>8.4825346700007902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15.420787293999988</c:v>
                </c:pt>
                <c:pt idx="1">
                  <c:v>-0.28894534400003868</c:v>
                </c:pt>
                <c:pt idx="2">
                  <c:v>-0.66466435100005716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6.6985356999999794</c:v>
                </c:pt>
                <c:pt idx="1">
                  <c:v>4.6519204999999602</c:v>
                </c:pt>
                <c:pt idx="2">
                  <c:v>2.3550959000000375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1.0913731899999988</c:v>
                </c:pt>
                <c:pt idx="1">
                  <c:v>0.36667100999999319</c:v>
                </c:pt>
                <c:pt idx="2">
                  <c:v>2.4170539999997229E-2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4.7887846870000157</c:v>
                </c:pt>
                <c:pt idx="1">
                  <c:v>-0.76537490499999161</c:v>
                </c:pt>
                <c:pt idx="2">
                  <c:v>-1.037583125999987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307.57971500000019</c:v>
                </c:pt>
                <c:pt idx="1">
                  <c:v>139.38270400000002</c:v>
                </c:pt>
                <c:pt idx="2">
                  <c:v>54.035195000000023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0.12435988187736603</c:v>
                </c:pt>
                <c:pt idx="1">
                  <c:v>0.12690471621843435</c:v>
                </c:pt>
                <c:pt idx="2">
                  <c:v>0.12647789699000203</c:v>
                </c:pt>
                <c:pt idx="3">
                  <c:v>0.12552080971060678</c:v>
                </c:pt>
                <c:pt idx="4">
                  <c:v>0.13480673828616291</c:v>
                </c:pt>
                <c:pt idx="5">
                  <c:v>0.13649616228567715</c:v>
                </c:pt>
                <c:pt idx="6">
                  <c:v>0.13568410833586342</c:v>
                </c:pt>
                <c:pt idx="7">
                  <c:v>0.1350287758372834</c:v>
                </c:pt>
                <c:pt idx="8">
                  <c:v>0.13457655926040732</c:v>
                </c:pt>
                <c:pt idx="9">
                  <c:v>0.11420255568230829</c:v>
                </c:pt>
                <c:pt idx="10">
                  <c:v>9.4538286797079776E-2</c:v>
                </c:pt>
                <c:pt idx="11">
                  <c:v>9.45290126791547E-2</c:v>
                </c:pt>
                <c:pt idx="12">
                  <c:v>9.5126982982051717E-2</c:v>
                </c:pt>
                <c:pt idx="13">
                  <c:v>9.5887329473794872E-2</c:v>
                </c:pt>
                <c:pt idx="14">
                  <c:v>7.0722113227052588E-2</c:v>
                </c:pt>
                <c:pt idx="15">
                  <c:v>5.8757102305532015E-2</c:v>
                </c:pt>
                <c:pt idx="16">
                  <c:v>5.9537544539220562E-2</c:v>
                </c:pt>
                <c:pt idx="17">
                  <c:v>6.0512647743802717E-2</c:v>
                </c:pt>
                <c:pt idx="18">
                  <c:v>6.136311569686357E-2</c:v>
                </c:pt>
                <c:pt idx="19">
                  <c:v>3.2939028270232845E-2</c:v>
                </c:pt>
                <c:pt idx="20">
                  <c:v>2.3331471233481751E-2</c:v>
                </c:pt>
                <c:pt idx="21">
                  <c:v>2.365565778705769E-2</c:v>
                </c:pt>
                <c:pt idx="22">
                  <c:v>2.410326479773213E-2</c:v>
                </c:pt>
                <c:pt idx="23">
                  <c:v>2.4495562059472724E-2</c:v>
                </c:pt>
                <c:pt idx="24">
                  <c:v>2.4729300829913939E-2</c:v>
                </c:pt>
                <c:pt idx="25">
                  <c:v>2.4829278689360336E-2</c:v>
                </c:pt>
                <c:pt idx="26">
                  <c:v>2.4818174843972328E-2</c:v>
                </c:pt>
                <c:pt idx="27">
                  <c:v>2.4727635613401435E-2</c:v>
                </c:pt>
                <c:pt idx="28">
                  <c:v>2.4575968421597628E-2</c:v>
                </c:pt>
                <c:pt idx="29">
                  <c:v>2.4380020653866734E-2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5.3054225655362122E-2</c:v>
                </c:pt>
                <c:pt idx="1">
                  <c:v>5.4603465851265513E-2</c:v>
                </c:pt>
                <c:pt idx="2">
                  <c:v>5.4376866516042996E-2</c:v>
                </c:pt>
                <c:pt idx="3">
                  <c:v>5.3812252565611868E-2</c:v>
                </c:pt>
                <c:pt idx="4">
                  <c:v>5.318718315499639E-2</c:v>
                </c:pt>
                <c:pt idx="5">
                  <c:v>5.2557334078841215E-2</c:v>
                </c:pt>
                <c:pt idx="6">
                  <c:v>4.828842336438359E-2</c:v>
                </c:pt>
                <c:pt idx="7">
                  <c:v>4.76208244845404E-2</c:v>
                </c:pt>
                <c:pt idx="8">
                  <c:v>3.9371593134115861E-2</c:v>
                </c:pt>
                <c:pt idx="9">
                  <c:v>3.8695671892465845E-2</c:v>
                </c:pt>
                <c:pt idx="10">
                  <c:v>1.288663937670992E-2</c:v>
                </c:pt>
                <c:pt idx="11">
                  <c:v>3.3593825951185432E-3</c:v>
                </c:pt>
                <c:pt idx="12">
                  <c:v>3.0239045000924171E-3</c:v>
                </c:pt>
                <c:pt idx="13">
                  <c:v>2.9325814018158073E-3</c:v>
                </c:pt>
                <c:pt idx="14">
                  <c:v>2.8840292134852267E-3</c:v>
                </c:pt>
                <c:pt idx="15">
                  <c:v>2.8423766319677964E-3</c:v>
                </c:pt>
                <c:pt idx="16">
                  <c:v>7.4973127878780474E-3</c:v>
                </c:pt>
                <c:pt idx="17">
                  <c:v>7.5365486637608003E-3</c:v>
                </c:pt>
                <c:pt idx="18">
                  <c:v>7.4642179333830891E-3</c:v>
                </c:pt>
                <c:pt idx="19">
                  <c:v>7.3697747846830433E-3</c:v>
                </c:pt>
                <c:pt idx="20">
                  <c:v>7.2753857704211614E-3</c:v>
                </c:pt>
                <c:pt idx="21">
                  <c:v>1.1829758678912589E-2</c:v>
                </c:pt>
                <c:pt idx="22">
                  <c:v>1.181260771403126E-2</c:v>
                </c:pt>
                <c:pt idx="23">
                  <c:v>1.1696002557643541E-2</c:v>
                </c:pt>
                <c:pt idx="24">
                  <c:v>1.1562231858026791E-2</c:v>
                </c:pt>
                <c:pt idx="25">
                  <c:v>1.1428146813196875E-2</c:v>
                </c:pt>
                <c:pt idx="26">
                  <c:v>1.1296544560468512E-2</c:v>
                </c:pt>
                <c:pt idx="27">
                  <c:v>1.1165994128069444E-2</c:v>
                </c:pt>
                <c:pt idx="28">
                  <c:v>1.1038361279390981E-2</c:v>
                </c:pt>
                <c:pt idx="29">
                  <c:v>1.0913517485590121E-2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4.7062586307413584E-2</c:v>
                </c:pt>
                <c:pt idx="1">
                  <c:v>4.8099085204215242E-2</c:v>
                </c:pt>
                <c:pt idx="2">
                  <c:v>4.7635198156767561E-2</c:v>
                </c:pt>
                <c:pt idx="3">
                  <c:v>4.6846610406608487E-2</c:v>
                </c:pt>
                <c:pt idx="4">
                  <c:v>4.889010627666078E-2</c:v>
                </c:pt>
                <c:pt idx="5">
                  <c:v>4.7970387775521088E-2</c:v>
                </c:pt>
                <c:pt idx="6">
                  <c:v>4.6643871461111784E-2</c:v>
                </c:pt>
                <c:pt idx="7">
                  <c:v>4.5481415598094557E-2</c:v>
                </c:pt>
                <c:pt idx="8">
                  <c:v>4.3752476993314603E-2</c:v>
                </c:pt>
                <c:pt idx="9">
                  <c:v>3.8571528667335465E-2</c:v>
                </c:pt>
                <c:pt idx="10">
                  <c:v>3.3300752576421754E-2</c:v>
                </c:pt>
                <c:pt idx="11">
                  <c:v>3.1114994038642402E-2</c:v>
                </c:pt>
                <c:pt idx="12">
                  <c:v>2.9584165187958724E-2</c:v>
                </c:pt>
                <c:pt idx="13">
                  <c:v>2.8047734643648677E-2</c:v>
                </c:pt>
                <c:pt idx="14">
                  <c:v>2.1145734204343149E-2</c:v>
                </c:pt>
                <c:pt idx="15">
                  <c:v>1.9562072482331661E-2</c:v>
                </c:pt>
                <c:pt idx="16">
                  <c:v>1.8505337425729164E-2</c:v>
                </c:pt>
                <c:pt idx="17">
                  <c:v>1.7229552185756277E-2</c:v>
                </c:pt>
                <c:pt idx="18">
                  <c:v>1.606529743839007E-2</c:v>
                </c:pt>
                <c:pt idx="19">
                  <c:v>1.087631204790613E-2</c:v>
                </c:pt>
                <c:pt idx="20">
                  <c:v>9.8997247479334118E-3</c:v>
                </c:pt>
                <c:pt idx="21">
                  <c:v>9.4744325287718697E-3</c:v>
                </c:pt>
                <c:pt idx="22">
                  <c:v>8.8488250848426566E-3</c:v>
                </c:pt>
                <c:pt idx="23">
                  <c:v>8.3223805489397052E-3</c:v>
                </c:pt>
                <c:pt idx="24">
                  <c:v>7.8787058627322066E-3</c:v>
                </c:pt>
                <c:pt idx="25">
                  <c:v>7.5040946559523222E-3</c:v>
                </c:pt>
                <c:pt idx="26">
                  <c:v>7.190816902333334E-3</c:v>
                </c:pt>
                <c:pt idx="27">
                  <c:v>6.9238676179259736E-3</c:v>
                </c:pt>
                <c:pt idx="28">
                  <c:v>6.6980460431347458E-3</c:v>
                </c:pt>
                <c:pt idx="29">
                  <c:v>6.5046716368089121E-3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5.1115600375335017E-2</c:v>
                </c:pt>
                <c:pt idx="1">
                  <c:v>5.2937499010262998E-2</c:v>
                </c:pt>
                <c:pt idx="2">
                  <c:v>5.3273448399553419E-2</c:v>
                </c:pt>
                <c:pt idx="3">
                  <c:v>5.3270663002477667E-2</c:v>
                </c:pt>
                <c:pt idx="4">
                  <c:v>5.803526406956442E-2</c:v>
                </c:pt>
                <c:pt idx="5">
                  <c:v>5.8018773703310093E-2</c:v>
                </c:pt>
                <c:pt idx="6">
                  <c:v>5.7862924952177083E-2</c:v>
                </c:pt>
                <c:pt idx="7">
                  <c:v>5.8576484507264645E-2</c:v>
                </c:pt>
                <c:pt idx="8">
                  <c:v>5.6440947468999976E-2</c:v>
                </c:pt>
                <c:pt idx="9">
                  <c:v>6.2173787285159196E-2</c:v>
                </c:pt>
                <c:pt idx="10">
                  <c:v>5.1454507121605396E-2</c:v>
                </c:pt>
                <c:pt idx="11">
                  <c:v>5.0580680225874836E-2</c:v>
                </c:pt>
                <c:pt idx="12">
                  <c:v>4.9935796756708298E-2</c:v>
                </c:pt>
                <c:pt idx="13">
                  <c:v>4.9336985145834386E-2</c:v>
                </c:pt>
                <c:pt idx="14">
                  <c:v>5.0933510944776231E-2</c:v>
                </c:pt>
                <c:pt idx="15">
                  <c:v>5.0386207845152207E-2</c:v>
                </c:pt>
                <c:pt idx="16">
                  <c:v>4.9805333257310125E-2</c:v>
                </c:pt>
                <c:pt idx="17">
                  <c:v>4.8442643084141285E-2</c:v>
                </c:pt>
                <c:pt idx="18">
                  <c:v>4.7843399694935639E-2</c:v>
                </c:pt>
                <c:pt idx="19">
                  <c:v>5.1195291195174589E-2</c:v>
                </c:pt>
                <c:pt idx="20">
                  <c:v>5.0665553151423459E-2</c:v>
                </c:pt>
                <c:pt idx="21">
                  <c:v>5.0077524423426972E-2</c:v>
                </c:pt>
                <c:pt idx="22">
                  <c:v>4.9484583820793716E-2</c:v>
                </c:pt>
                <c:pt idx="23">
                  <c:v>4.8907701834984031E-2</c:v>
                </c:pt>
                <c:pt idx="24">
                  <c:v>4.8988072829240545E-2</c:v>
                </c:pt>
                <c:pt idx="25">
                  <c:v>4.6251123875534671E-2</c:v>
                </c:pt>
                <c:pt idx="26">
                  <c:v>4.5584419722178436E-2</c:v>
                </c:pt>
                <c:pt idx="27">
                  <c:v>4.4973712972163175E-2</c:v>
                </c:pt>
                <c:pt idx="28">
                  <c:v>4.4380316928147381E-2</c:v>
                </c:pt>
                <c:pt idx="29">
                  <c:v>4.3793422352987409E-2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1.5661846359316969E-2</c:v>
                </c:pt>
                <c:pt idx="1">
                  <c:v>1.5576609884688515E-2</c:v>
                </c:pt>
                <c:pt idx="2">
                  <c:v>1.4869589926903929E-2</c:v>
                </c:pt>
                <c:pt idx="3">
                  <c:v>1.4295781129298992E-2</c:v>
                </c:pt>
                <c:pt idx="4">
                  <c:v>1.7353897040659164E-2</c:v>
                </c:pt>
                <c:pt idx="5">
                  <c:v>1.6801248286377229E-2</c:v>
                </c:pt>
                <c:pt idx="6">
                  <c:v>1.5403943705724467E-2</c:v>
                </c:pt>
                <c:pt idx="7">
                  <c:v>1.4444784559574772E-2</c:v>
                </c:pt>
                <c:pt idx="8">
                  <c:v>1.3361677710435102E-2</c:v>
                </c:pt>
                <c:pt idx="9">
                  <c:v>1.6150086492197374E-2</c:v>
                </c:pt>
                <c:pt idx="10">
                  <c:v>1.6825227734116405E-2</c:v>
                </c:pt>
                <c:pt idx="11">
                  <c:v>1.4435653119709834E-2</c:v>
                </c:pt>
                <c:pt idx="12">
                  <c:v>1.3903740891934538E-2</c:v>
                </c:pt>
                <c:pt idx="13">
                  <c:v>1.3410737053086036E-2</c:v>
                </c:pt>
                <c:pt idx="14">
                  <c:v>2.5827023686569639E-2</c:v>
                </c:pt>
                <c:pt idx="15">
                  <c:v>2.5492753765192101E-2</c:v>
                </c:pt>
                <c:pt idx="16">
                  <c:v>2.5927367403161063E-2</c:v>
                </c:pt>
                <c:pt idx="17">
                  <c:v>2.5356587985981019E-2</c:v>
                </c:pt>
                <c:pt idx="18">
                  <c:v>2.477748077376668E-2</c:v>
                </c:pt>
                <c:pt idx="19">
                  <c:v>7.4212509750378628E-3</c:v>
                </c:pt>
                <c:pt idx="20">
                  <c:v>6.6902951924334465E-3</c:v>
                </c:pt>
                <c:pt idx="21">
                  <c:v>7.2743194364123138E-3</c:v>
                </c:pt>
                <c:pt idx="22">
                  <c:v>6.9471742008502561E-3</c:v>
                </c:pt>
                <c:pt idx="23">
                  <c:v>1.2511753503413856E-2</c:v>
                </c:pt>
                <c:pt idx="24">
                  <c:v>1.2269741909716456E-2</c:v>
                </c:pt>
                <c:pt idx="25">
                  <c:v>1.1919219583615226E-2</c:v>
                </c:pt>
                <c:pt idx="26">
                  <c:v>1.1555113305818657E-2</c:v>
                </c:pt>
                <c:pt idx="27">
                  <c:v>1.1196364403843178E-2</c:v>
                </c:pt>
                <c:pt idx="28">
                  <c:v>1.0843147876281991E-2</c:v>
                </c:pt>
                <c:pt idx="29">
                  <c:v>1.050014835494794E-2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4.4328802522847747E-4</c:v>
                </c:pt>
                <c:pt idx="1">
                  <c:v>5.0479689276285145E-4</c:v>
                </c:pt>
                <c:pt idx="2">
                  <c:v>5.2390095450567187E-4</c:v>
                </c:pt>
                <c:pt idx="3">
                  <c:v>5.2141127611723373E-4</c:v>
                </c:pt>
                <c:pt idx="4">
                  <c:v>5.1158977428726561E-4</c:v>
                </c:pt>
                <c:pt idx="5">
                  <c:v>4.9863335642305715E-4</c:v>
                </c:pt>
                <c:pt idx="6">
                  <c:v>4.7539253304166755E-4</c:v>
                </c:pt>
                <c:pt idx="7">
                  <c:v>4.5844812287028824E-4</c:v>
                </c:pt>
                <c:pt idx="8">
                  <c:v>4.4434943179511379E-4</c:v>
                </c:pt>
                <c:pt idx="9">
                  <c:v>4.1975559613401521E-4</c:v>
                </c:pt>
                <c:pt idx="10">
                  <c:v>3.8654908501657855E-4</c:v>
                </c:pt>
                <c:pt idx="11">
                  <c:v>3.5939079704325183E-4</c:v>
                </c:pt>
                <c:pt idx="12">
                  <c:v>3.3289981399506775E-4</c:v>
                </c:pt>
                <c:pt idx="13">
                  <c:v>3.0552793210381762E-4</c:v>
                </c:pt>
                <c:pt idx="14">
                  <c:v>2.7911114218731131E-4</c:v>
                </c:pt>
                <c:pt idx="15">
                  <c:v>2.4789414116938214E-4</c:v>
                </c:pt>
                <c:pt idx="16">
                  <c:v>2.2678094912210564E-4</c:v>
                </c:pt>
                <c:pt idx="17">
                  <c:v>2.0702158608982914E-4</c:v>
                </c:pt>
                <c:pt idx="18">
                  <c:v>1.8966451556028807E-4</c:v>
                </c:pt>
                <c:pt idx="19">
                  <c:v>1.6341726191758914E-4</c:v>
                </c:pt>
                <c:pt idx="20">
                  <c:v>1.3869345179637365E-4</c:v>
                </c:pt>
                <c:pt idx="21">
                  <c:v>1.2023410229058505E-4</c:v>
                </c:pt>
                <c:pt idx="22">
                  <c:v>1.0613399375410878E-4</c:v>
                </c:pt>
                <c:pt idx="23">
                  <c:v>1.0051278596026538E-4</c:v>
                </c:pt>
                <c:pt idx="24">
                  <c:v>9.2033824791104763E-5</c:v>
                </c:pt>
                <c:pt idx="25">
                  <c:v>8.3260166939604297E-5</c:v>
                </c:pt>
                <c:pt idx="26">
                  <c:v>7.4914439489288015E-5</c:v>
                </c:pt>
                <c:pt idx="27">
                  <c:v>6.3800599448348225E-5</c:v>
                </c:pt>
                <c:pt idx="28">
                  <c:v>5.4270562049820578E-5</c:v>
                </c:pt>
                <c:pt idx="29">
                  <c:v>4.4797428866489581E-5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3.5661308935978506E-2</c:v>
                </c:pt>
                <c:pt idx="1">
                  <c:v>3.6867857389925651E-2</c:v>
                </c:pt>
                <c:pt idx="2">
                  <c:v>3.7017637170860145E-2</c:v>
                </c:pt>
                <c:pt idx="3">
                  <c:v>3.7193877953945728E-2</c:v>
                </c:pt>
                <c:pt idx="4">
                  <c:v>3.2399436772415177E-2</c:v>
                </c:pt>
                <c:pt idx="5">
                  <c:v>3.2570097592381171E-2</c:v>
                </c:pt>
                <c:pt idx="6">
                  <c:v>3.2671149521143313E-2</c:v>
                </c:pt>
                <c:pt idx="7">
                  <c:v>3.2538307649924499E-2</c:v>
                </c:pt>
                <c:pt idx="8">
                  <c:v>3.231560281812991E-2</c:v>
                </c:pt>
                <c:pt idx="9">
                  <c:v>2.4867964030486647E-2</c:v>
                </c:pt>
                <c:pt idx="10">
                  <c:v>1.4451350111766436E-2</c:v>
                </c:pt>
                <c:pt idx="11">
                  <c:v>1.3888063520741239E-2</c:v>
                </c:pt>
                <c:pt idx="12">
                  <c:v>1.3667194832498269E-2</c:v>
                </c:pt>
                <c:pt idx="13">
                  <c:v>1.3740726634428315E-2</c:v>
                </c:pt>
                <c:pt idx="14">
                  <c:v>1.0087824658471769E-2</c:v>
                </c:pt>
                <c:pt idx="15">
                  <c:v>1.0160310549431948E-2</c:v>
                </c:pt>
                <c:pt idx="16">
                  <c:v>1.0504591596194442E-2</c:v>
                </c:pt>
                <c:pt idx="17">
                  <c:v>1.0477685816873104E-2</c:v>
                </c:pt>
                <c:pt idx="18">
                  <c:v>1.0364789137880616E-2</c:v>
                </c:pt>
                <c:pt idx="19">
                  <c:v>7.8335826338897952E-3</c:v>
                </c:pt>
                <c:pt idx="20">
                  <c:v>8.1716998849799636E-3</c:v>
                </c:pt>
                <c:pt idx="21">
                  <c:v>7.9939997237873997E-3</c:v>
                </c:pt>
                <c:pt idx="22">
                  <c:v>7.8225502237663259E-3</c:v>
                </c:pt>
                <c:pt idx="23">
                  <c:v>2.933791312097225E-2</c:v>
                </c:pt>
                <c:pt idx="24">
                  <c:v>2.8890934035031197E-2</c:v>
                </c:pt>
                <c:pt idx="25">
                  <c:v>3.1405823460292866E-2</c:v>
                </c:pt>
                <c:pt idx="26">
                  <c:v>3.1165865097654722E-2</c:v>
                </c:pt>
                <c:pt idx="27">
                  <c:v>3.0835634336959197E-2</c:v>
                </c:pt>
                <c:pt idx="28">
                  <c:v>3.0561228581252476E-2</c:v>
                </c:pt>
                <c:pt idx="29">
                  <c:v>3.0221852443282588E-2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6.6945874955594703E-2</c:v>
                </c:pt>
                <c:pt idx="1">
                  <c:v>6.1800237975481329E-2</c:v>
                </c:pt>
                <c:pt idx="2">
                  <c:v>6.3647379419068895E-2</c:v>
                </c:pt>
                <c:pt idx="3">
                  <c:v>6.5969217462947288E-2</c:v>
                </c:pt>
                <c:pt idx="4">
                  <c:v>6.6293085993279113E-2</c:v>
                </c:pt>
                <c:pt idx="5">
                  <c:v>6.9592629086471014E-2</c:v>
                </c:pt>
                <c:pt idx="6">
                  <c:v>6.0310095433043054E-2</c:v>
                </c:pt>
                <c:pt idx="7">
                  <c:v>7.0833953640010924E-2</c:v>
                </c:pt>
                <c:pt idx="8">
                  <c:v>7.7093901156873951E-2</c:v>
                </c:pt>
                <c:pt idx="9">
                  <c:v>6.8423402417353188E-2</c:v>
                </c:pt>
                <c:pt idx="10">
                  <c:v>7.2701649570530255E-2</c:v>
                </c:pt>
                <c:pt idx="11">
                  <c:v>7.8524737567814612E-2</c:v>
                </c:pt>
                <c:pt idx="12">
                  <c:v>6.5561135392203318E-2</c:v>
                </c:pt>
                <c:pt idx="13">
                  <c:v>5.259849982585052E-2</c:v>
                </c:pt>
                <c:pt idx="14">
                  <c:v>4.4749504763602913E-2</c:v>
                </c:pt>
                <c:pt idx="15">
                  <c:v>3.0058781646477656E-2</c:v>
                </c:pt>
                <c:pt idx="16">
                  <c:v>3.2598276415693281E-2</c:v>
                </c:pt>
                <c:pt idx="17">
                  <c:v>2.7591168897207238E-2</c:v>
                </c:pt>
                <c:pt idx="18">
                  <c:v>2.4837334389877532E-2</c:v>
                </c:pt>
                <c:pt idx="19">
                  <c:v>2.3263108668452055E-2</c:v>
                </c:pt>
                <c:pt idx="20">
                  <c:v>2.3454004584012669E-2</c:v>
                </c:pt>
                <c:pt idx="21">
                  <c:v>2.0515575820512815E-2</c:v>
                </c:pt>
                <c:pt idx="22">
                  <c:v>2.0176814028541996E-2</c:v>
                </c:pt>
                <c:pt idx="23">
                  <c:v>1.9903779330757019E-2</c:v>
                </c:pt>
                <c:pt idx="24">
                  <c:v>1.7103304810647518E-2</c:v>
                </c:pt>
                <c:pt idx="25">
                  <c:v>1.6816789778704065E-2</c:v>
                </c:pt>
                <c:pt idx="26">
                  <c:v>1.6589332594954587E-2</c:v>
                </c:pt>
                <c:pt idx="27">
                  <c:v>1.637623051828568E-2</c:v>
                </c:pt>
                <c:pt idx="28">
                  <c:v>1.6235371849889029E-2</c:v>
                </c:pt>
                <c:pt idx="29">
                  <c:v>1.6035030119885097E-2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0.12385286258571389</c:v>
                </c:pt>
                <c:pt idx="1">
                  <c:v>0.11923142728852658</c:v>
                </c:pt>
                <c:pt idx="2">
                  <c:v>0.1206429736866193</c:v>
                </c:pt>
                <c:pt idx="3">
                  <c:v>0.12231743804219908</c:v>
                </c:pt>
                <c:pt idx="4">
                  <c:v>0.12690597247242241</c:v>
                </c:pt>
                <c:pt idx="5">
                  <c:v>0.13017231247859057</c:v>
                </c:pt>
                <c:pt idx="6">
                  <c:v>0.11956605229241755</c:v>
                </c:pt>
                <c:pt idx="7">
                  <c:v>0.12922700282633379</c:v>
                </c:pt>
                <c:pt idx="8">
                  <c:v>0.13376663020477883</c:v>
                </c:pt>
                <c:pt idx="9">
                  <c:v>0.11914981533223705</c:v>
                </c:pt>
                <c:pt idx="10">
                  <c:v>0.10821595267817644</c:v>
                </c:pt>
                <c:pt idx="11">
                  <c:v>0.11187408629318112</c:v>
                </c:pt>
                <c:pt idx="12">
                  <c:v>9.8374023340233402E-2</c:v>
                </c:pt>
                <c:pt idx="13">
                  <c:v>8.497610554127788E-2</c:v>
                </c:pt>
                <c:pt idx="14">
                  <c:v>7.6743047399967138E-2</c:v>
                </c:pt>
                <c:pt idx="15">
                  <c:v>5.846327907737249E-2</c:v>
                </c:pt>
                <c:pt idx="16">
                  <c:v>6.1190051333737547E-2</c:v>
                </c:pt>
                <c:pt idx="17">
                  <c:v>5.5803994075238318E-2</c:v>
                </c:pt>
                <c:pt idx="18">
                  <c:v>5.267090185674602E-2</c:v>
                </c:pt>
                <c:pt idx="19">
                  <c:v>3.6543070102147905E-2</c:v>
                </c:pt>
                <c:pt idx="20">
                  <c:v>3.3634650344892596E-2</c:v>
                </c:pt>
                <c:pt idx="21">
                  <c:v>3.0999838944728256E-2</c:v>
                </c:pt>
                <c:pt idx="22">
                  <c:v>3.0442771203223706E-2</c:v>
                </c:pt>
                <c:pt idx="23">
                  <c:v>3.3001697117194806E-2</c:v>
                </c:pt>
                <c:pt idx="24">
                  <c:v>3.0061137592339367E-2</c:v>
                </c:pt>
                <c:pt idx="25">
                  <c:v>2.9562378224054248E-2</c:v>
                </c:pt>
                <c:pt idx="26">
                  <c:v>2.9110482427193978E-2</c:v>
                </c:pt>
                <c:pt idx="27">
                  <c:v>2.8671729897856168E-2</c:v>
                </c:pt>
                <c:pt idx="28">
                  <c:v>2.8309083513733953E-2</c:v>
                </c:pt>
                <c:pt idx="29">
                  <c:v>2.7892014878465286E-2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1.2614288169699516E-4</c:v>
                </c:pt>
                <c:pt idx="1">
                  <c:v>1.4352585272590251E-4</c:v>
                </c:pt>
                <c:pt idx="2">
                  <c:v>1.5012500615817063E-4</c:v>
                </c:pt>
                <c:pt idx="3">
                  <c:v>1.5090660047106075E-4</c:v>
                </c:pt>
                <c:pt idx="4">
                  <c:v>1.4967202843471579E-4</c:v>
                </c:pt>
                <c:pt idx="5">
                  <c:v>1.4756549297627685E-4</c:v>
                </c:pt>
                <c:pt idx="6">
                  <c:v>1.440357693447577E-4</c:v>
                </c:pt>
                <c:pt idx="7">
                  <c:v>1.4210919297600255E-4</c:v>
                </c:pt>
                <c:pt idx="8">
                  <c:v>1.4087037182696806E-4</c:v>
                </c:pt>
                <c:pt idx="9">
                  <c:v>1.3808276391647078E-4</c:v>
                </c:pt>
                <c:pt idx="10">
                  <c:v>4.9117776797581334E-4</c:v>
                </c:pt>
                <c:pt idx="11">
                  <c:v>4.9417636957838757E-4</c:v>
                </c:pt>
                <c:pt idx="12">
                  <c:v>4.8949557121729032E-4</c:v>
                </c:pt>
                <c:pt idx="13">
                  <c:v>4.8359922404495834E-4</c:v>
                </c:pt>
                <c:pt idx="14">
                  <c:v>4.7701704167040746E-4</c:v>
                </c:pt>
                <c:pt idx="15">
                  <c:v>4.6963828326723799E-4</c:v>
                </c:pt>
                <c:pt idx="16">
                  <c:v>4.642536066105942E-4</c:v>
                </c:pt>
                <c:pt idx="17">
                  <c:v>4.5916177142629917E-4</c:v>
                </c:pt>
                <c:pt idx="18">
                  <c:v>4.5409158906939678E-4</c:v>
                </c:pt>
                <c:pt idx="19">
                  <c:v>4.4611677214464161E-4</c:v>
                </c:pt>
                <c:pt idx="20">
                  <c:v>4.3226505515034028E-4</c:v>
                </c:pt>
                <c:pt idx="21">
                  <c:v>4.2559696759267968E-4</c:v>
                </c:pt>
                <c:pt idx="22">
                  <c:v>4.1965738951278101E-4</c:v>
                </c:pt>
                <c:pt idx="23">
                  <c:v>4.154145725359315E-4</c:v>
                </c:pt>
                <c:pt idx="24">
                  <c:v>5.6312625240011389E-4</c:v>
                </c:pt>
                <c:pt idx="25">
                  <c:v>3.0498584644065963E-5</c:v>
                </c:pt>
                <c:pt idx="26">
                  <c:v>1.4426361137865969E-5</c:v>
                </c:pt>
                <c:pt idx="27">
                  <c:v>9.5962951800411537E-6</c:v>
                </c:pt>
                <c:pt idx="28">
                  <c:v>6.7414494635506704E-6</c:v>
                </c:pt>
                <c:pt idx="29">
                  <c:v>4.2831463014402698E-6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0.12761400861651442</c:v>
                </c:pt>
                <c:pt idx="1">
                  <c:v>0.13119763228030792</c:v>
                </c:pt>
                <c:pt idx="2">
                  <c:v>9.0160745031826722E-2</c:v>
                </c:pt>
                <c:pt idx="3">
                  <c:v>5.4621887711130343E-2</c:v>
                </c:pt>
                <c:pt idx="4">
                  <c:v>2.4063051341531645E-2</c:v>
                </c:pt>
                <c:pt idx="5">
                  <c:v>2.4666215644439694E-2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5.3806798748655779E-2</c:v>
                </c:pt>
                <c:pt idx="1">
                  <c:v>4.5306769390869375E-2</c:v>
                </c:pt>
                <c:pt idx="2">
                  <c:v>5.0173074174443824E-3</c:v>
                </c:pt>
                <c:pt idx="3">
                  <c:v>6.5420461603345557E-3</c:v>
                </c:pt>
                <c:pt idx="4">
                  <c:v>1.0835197315807069E-2</c:v>
                </c:pt>
                <c:pt idx="5">
                  <c:v>1.1168512853343186E-2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4.7706717270333134E-2</c:v>
                </c:pt>
                <c:pt idx="1">
                  <c:v>4.44839360990755E-2</c:v>
                </c:pt>
                <c:pt idx="2">
                  <c:v>2.8638676130202944E-2</c:v>
                </c:pt>
                <c:pt idx="3">
                  <c:v>1.6447714316022662E-2</c:v>
                </c:pt>
                <c:pt idx="4">
                  <c:v>8.8848137546439689E-3</c:v>
                </c:pt>
                <c:pt idx="5">
                  <c:v>6.9642993712310574E-3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5.3726494971438707E-2</c:v>
                </c:pt>
                <c:pt idx="1">
                  <c:v>5.8614583583382195E-2</c:v>
                </c:pt>
                <c:pt idx="2">
                  <c:v>5.0448296038959825E-2</c:v>
                </c:pt>
                <c:pt idx="3">
                  <c:v>4.9534575015342773E-2</c:v>
                </c:pt>
                <c:pt idx="4">
                  <c:v>4.9624687211973738E-2</c:v>
                </c:pt>
                <c:pt idx="5">
                  <c:v>4.4996599170202219E-2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1.5551544868173514E-2</c:v>
                </c:pt>
                <c:pt idx="1">
                  <c:v>1.5232348150861788E-2</c:v>
                </c:pt>
                <c:pt idx="2">
                  <c:v>1.688047649708329E-2</c:v>
                </c:pt>
                <c:pt idx="3">
                  <c:v>2.1795088180627746E-2</c:v>
                </c:pt>
                <c:pt idx="4">
                  <c:v>9.1386568485652651E-3</c:v>
                </c:pt>
                <c:pt idx="5">
                  <c:v>1.1202798704901398E-2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5.009973845803001E-4</c:v>
                </c:pt>
                <c:pt idx="1">
                  <c:v>4.5931580805282839E-4</c:v>
                </c:pt>
                <c:pt idx="2">
                  <c:v>3.3269575406920539E-4</c:v>
                </c:pt>
                <c:pt idx="3">
                  <c:v>2.069556907718388E-4</c:v>
                </c:pt>
                <c:pt idx="4">
                  <c:v>1.1152163171848752E-4</c:v>
                </c:pt>
                <c:pt idx="5">
                  <c:v>6.4208639358710146E-5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3.5828023644625041E-2</c:v>
                </c:pt>
                <c:pt idx="1">
                  <c:v>3.099262432241311E-2</c:v>
                </c:pt>
                <c:pt idx="2">
                  <c:v>1.3167031951581207E-2</c:v>
                </c:pt>
                <c:pt idx="3">
                  <c:v>9.8681919468539808E-3</c:v>
                </c:pt>
                <c:pt idx="4">
                  <c:v>1.6443419397707427E-2</c:v>
                </c:pt>
                <c:pt idx="5">
                  <c:v>3.0838080783888371E-2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6.493115916127426E-2</c:v>
                </c:pt>
                <c:pt idx="1">
                  <c:v>6.9250796346750437E-2</c:v>
                </c:pt>
                <c:pt idx="2">
                  <c:v>6.2827105424000315E-2</c:v>
                </c:pt>
                <c:pt idx="3">
                  <c:v>2.766973400354155E-2</c:v>
                </c:pt>
                <c:pt idx="4">
                  <c:v>2.0230695714894404E-2</c:v>
                </c:pt>
                <c:pt idx="5">
                  <c:v>1.6410550972343695E-2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0.12259013481509626</c:v>
                </c:pt>
                <c:pt idx="1">
                  <c:v>0.12637636262687155</c:v>
                </c:pt>
                <c:pt idx="2">
                  <c:v>9.6036643050567194E-2</c:v>
                </c:pt>
                <c:pt idx="3">
                  <c:v>5.2934259289048456E-2</c:v>
                </c:pt>
                <c:pt idx="4">
                  <c:v>3.1628019040475741E-2</c:v>
                </c:pt>
                <c:pt idx="5">
                  <c:v>2.870913778826073E-2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1.4407447389736894E-4</c:v>
                </c:pt>
                <c:pt idx="1">
                  <c:v>1.4253271820809517E-4</c:v>
                </c:pt>
                <c:pt idx="2">
                  <c:v>4.8709319489737143E-4</c:v>
                </c:pt>
                <c:pt idx="3">
                  <c:v>4.5865240450363392E-4</c:v>
                </c:pt>
                <c:pt idx="4">
                  <c:v>4.5121204743836925E-4</c:v>
                </c:pt>
                <c:pt idx="5">
                  <c:v>1.3109167345392805E-5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0.12940582044841117</c:v>
                </c:pt>
                <c:pt idx="1">
                  <c:v>7.2391316371478526E-2</c:v>
                </c:pt>
                <c:pt idx="2">
                  <c:v>2.436463349298567E-2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4.9556784069762577E-2</c:v>
                </c:pt>
                <c:pt idx="1">
                  <c:v>5.7796767888894686E-3</c:v>
                </c:pt>
                <c:pt idx="2">
                  <c:v>1.1001855084575128E-2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4.6095326684704313E-2</c:v>
                </c:pt>
                <c:pt idx="1">
                  <c:v>2.2543195223112801E-2</c:v>
                </c:pt>
                <c:pt idx="2">
                  <c:v>7.9245565629375136E-3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5.6170539277410447E-2</c:v>
                </c:pt>
                <c:pt idx="1">
                  <c:v>4.9991435527151296E-2</c:v>
                </c:pt>
                <c:pt idx="2">
                  <c:v>4.7310643191087978E-2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1.539194650951765E-2</c:v>
                </c:pt>
                <c:pt idx="1">
                  <c:v>1.9337782338855518E-2</c:v>
                </c:pt>
                <c:pt idx="2">
                  <c:v>1.0170727776733331E-2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4.8015659631656424E-4</c:v>
                </c:pt>
                <c:pt idx="1">
                  <c:v>2.6982572242052207E-4</c:v>
                </c:pt>
                <c:pt idx="2">
                  <c:v>8.7865135538598831E-5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3.3410323983519077E-2</c:v>
                </c:pt>
                <c:pt idx="1">
                  <c:v>1.1517611949217594E-2</c:v>
                </c:pt>
                <c:pt idx="2">
                  <c:v>2.3640750090797899E-2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6.7090977754012349E-2</c:v>
                </c:pt>
                <c:pt idx="1">
                  <c:v>4.5248419713770929E-2</c:v>
                </c:pt>
                <c:pt idx="2">
                  <c:v>1.8320623343619051E-2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0.1244832487209839</c:v>
                </c:pt>
                <c:pt idx="1">
                  <c:v>7.4485451169807829E-2</c:v>
                </c:pt>
                <c:pt idx="2">
                  <c:v>3.0168578414368236E-2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1.4330359605273205E-4</c:v>
                </c:pt>
                <c:pt idx="1">
                  <c:v>4.728727997005027E-4</c:v>
                </c:pt>
                <c:pt idx="2">
                  <c:v>2.3216060739188101E-4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0.12435988187736603</c:v>
                </c:pt>
                <c:pt idx="1">
                  <c:v>0.12690471621843435</c:v>
                </c:pt>
                <c:pt idx="2">
                  <c:v>0.12647789699000203</c:v>
                </c:pt>
                <c:pt idx="3">
                  <c:v>0.12552080971060678</c:v>
                </c:pt>
                <c:pt idx="4">
                  <c:v>0.13480673828616291</c:v>
                </c:pt>
                <c:pt idx="5">
                  <c:v>0.13649616228567715</c:v>
                </c:pt>
                <c:pt idx="6">
                  <c:v>0.13568410833586342</c:v>
                </c:pt>
                <c:pt idx="7">
                  <c:v>0.1350287758372834</c:v>
                </c:pt>
                <c:pt idx="8">
                  <c:v>0.13457655926040732</c:v>
                </c:pt>
                <c:pt idx="9">
                  <c:v>0.11420255568230829</c:v>
                </c:pt>
                <c:pt idx="10">
                  <c:v>9.4538286797079776E-2</c:v>
                </c:pt>
                <c:pt idx="11">
                  <c:v>9.45290126791547E-2</c:v>
                </c:pt>
                <c:pt idx="12">
                  <c:v>9.5126982982051717E-2</c:v>
                </c:pt>
                <c:pt idx="13">
                  <c:v>9.5887329473794872E-2</c:v>
                </c:pt>
                <c:pt idx="14">
                  <c:v>7.0722113227052588E-2</c:v>
                </c:pt>
                <c:pt idx="15">
                  <c:v>5.8757102305532015E-2</c:v>
                </c:pt>
                <c:pt idx="16">
                  <c:v>5.9537544539220562E-2</c:v>
                </c:pt>
                <c:pt idx="17">
                  <c:v>6.0512647743802717E-2</c:v>
                </c:pt>
                <c:pt idx="18">
                  <c:v>6.136311569686357E-2</c:v>
                </c:pt>
                <c:pt idx="19">
                  <c:v>3.2939028270232845E-2</c:v>
                </c:pt>
                <c:pt idx="20">
                  <c:v>2.3331471233481751E-2</c:v>
                </c:pt>
                <c:pt idx="21">
                  <c:v>2.365565778705769E-2</c:v>
                </c:pt>
                <c:pt idx="22">
                  <c:v>2.410326479773213E-2</c:v>
                </c:pt>
                <c:pt idx="23">
                  <c:v>2.4495562059472724E-2</c:v>
                </c:pt>
                <c:pt idx="24">
                  <c:v>2.4729300829913939E-2</c:v>
                </c:pt>
                <c:pt idx="25">
                  <c:v>2.4829278689360336E-2</c:v>
                </c:pt>
                <c:pt idx="26">
                  <c:v>2.4818174843972328E-2</c:v>
                </c:pt>
                <c:pt idx="27">
                  <c:v>2.4727635613401435E-2</c:v>
                </c:pt>
                <c:pt idx="28">
                  <c:v>2.4575968421597628E-2</c:v>
                </c:pt>
                <c:pt idx="29">
                  <c:v>2.4380020653866734E-2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5.3054225655362122E-2</c:v>
                </c:pt>
                <c:pt idx="1">
                  <c:v>5.4603465851265513E-2</c:v>
                </c:pt>
                <c:pt idx="2">
                  <c:v>5.4376866516042996E-2</c:v>
                </c:pt>
                <c:pt idx="3">
                  <c:v>5.3812252565611868E-2</c:v>
                </c:pt>
                <c:pt idx="4">
                  <c:v>5.318718315499639E-2</c:v>
                </c:pt>
                <c:pt idx="5">
                  <c:v>5.2557334078841215E-2</c:v>
                </c:pt>
                <c:pt idx="6">
                  <c:v>4.828842336438359E-2</c:v>
                </c:pt>
                <c:pt idx="7">
                  <c:v>4.76208244845404E-2</c:v>
                </c:pt>
                <c:pt idx="8">
                  <c:v>3.9371593134115861E-2</c:v>
                </c:pt>
                <c:pt idx="9">
                  <c:v>3.8695671892465845E-2</c:v>
                </c:pt>
                <c:pt idx="10">
                  <c:v>1.288663937670992E-2</c:v>
                </c:pt>
                <c:pt idx="11">
                  <c:v>3.3593825951185432E-3</c:v>
                </c:pt>
                <c:pt idx="12">
                  <c:v>3.0239045000924171E-3</c:v>
                </c:pt>
                <c:pt idx="13">
                  <c:v>2.9325814018158073E-3</c:v>
                </c:pt>
                <c:pt idx="14">
                  <c:v>2.8840292134852267E-3</c:v>
                </c:pt>
                <c:pt idx="15">
                  <c:v>2.8423766319677964E-3</c:v>
                </c:pt>
                <c:pt idx="16">
                  <c:v>7.4973127878780474E-3</c:v>
                </c:pt>
                <c:pt idx="17">
                  <c:v>7.5365486637608003E-3</c:v>
                </c:pt>
                <c:pt idx="18">
                  <c:v>7.4642179333830891E-3</c:v>
                </c:pt>
                <c:pt idx="19">
                  <c:v>7.3697747846830433E-3</c:v>
                </c:pt>
                <c:pt idx="20">
                  <c:v>7.2753857704211614E-3</c:v>
                </c:pt>
                <c:pt idx="21">
                  <c:v>1.1829758678912589E-2</c:v>
                </c:pt>
                <c:pt idx="22">
                  <c:v>1.181260771403126E-2</c:v>
                </c:pt>
                <c:pt idx="23">
                  <c:v>1.1696002557643541E-2</c:v>
                </c:pt>
                <c:pt idx="24">
                  <c:v>1.1562231858026791E-2</c:v>
                </c:pt>
                <c:pt idx="25">
                  <c:v>1.1428146813196875E-2</c:v>
                </c:pt>
                <c:pt idx="26">
                  <c:v>1.1296544560468512E-2</c:v>
                </c:pt>
                <c:pt idx="27">
                  <c:v>1.1165994128069444E-2</c:v>
                </c:pt>
                <c:pt idx="28">
                  <c:v>1.1038361279390981E-2</c:v>
                </c:pt>
                <c:pt idx="29">
                  <c:v>1.0913517485590121E-2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4.7062586307413584E-2</c:v>
                </c:pt>
                <c:pt idx="1">
                  <c:v>4.8099085204215242E-2</c:v>
                </c:pt>
                <c:pt idx="2">
                  <c:v>4.7635198156767561E-2</c:v>
                </c:pt>
                <c:pt idx="3">
                  <c:v>4.6846610406608487E-2</c:v>
                </c:pt>
                <c:pt idx="4">
                  <c:v>4.889010627666078E-2</c:v>
                </c:pt>
                <c:pt idx="5">
                  <c:v>4.7970387775521088E-2</c:v>
                </c:pt>
                <c:pt idx="6">
                  <c:v>4.6643871461111784E-2</c:v>
                </c:pt>
                <c:pt idx="7">
                  <c:v>4.5481415598094557E-2</c:v>
                </c:pt>
                <c:pt idx="8">
                  <c:v>4.3752476993314603E-2</c:v>
                </c:pt>
                <c:pt idx="9">
                  <c:v>3.8571528667335465E-2</c:v>
                </c:pt>
                <c:pt idx="10">
                  <c:v>3.3300752576421754E-2</c:v>
                </c:pt>
                <c:pt idx="11">
                  <c:v>3.1114994038642402E-2</c:v>
                </c:pt>
                <c:pt idx="12">
                  <c:v>2.9584165187958724E-2</c:v>
                </c:pt>
                <c:pt idx="13">
                  <c:v>2.8047734643648677E-2</c:v>
                </c:pt>
                <c:pt idx="14">
                  <c:v>2.1145734204343149E-2</c:v>
                </c:pt>
                <c:pt idx="15">
                  <c:v>1.9562072482331661E-2</c:v>
                </c:pt>
                <c:pt idx="16">
                  <c:v>1.8505337425729164E-2</c:v>
                </c:pt>
                <c:pt idx="17">
                  <c:v>1.7229552185756277E-2</c:v>
                </c:pt>
                <c:pt idx="18">
                  <c:v>1.606529743839007E-2</c:v>
                </c:pt>
                <c:pt idx="19">
                  <c:v>1.087631204790613E-2</c:v>
                </c:pt>
                <c:pt idx="20">
                  <c:v>9.8997247479334118E-3</c:v>
                </c:pt>
                <c:pt idx="21">
                  <c:v>9.4744325287718697E-3</c:v>
                </c:pt>
                <c:pt idx="22">
                  <c:v>8.8488250848426566E-3</c:v>
                </c:pt>
                <c:pt idx="23">
                  <c:v>8.3223805489397052E-3</c:v>
                </c:pt>
                <c:pt idx="24">
                  <c:v>7.8787058627322066E-3</c:v>
                </c:pt>
                <c:pt idx="25">
                  <c:v>7.5040946559523222E-3</c:v>
                </c:pt>
                <c:pt idx="26">
                  <c:v>7.190816902333334E-3</c:v>
                </c:pt>
                <c:pt idx="27">
                  <c:v>6.9238676179259736E-3</c:v>
                </c:pt>
                <c:pt idx="28">
                  <c:v>6.6980460431347458E-3</c:v>
                </c:pt>
                <c:pt idx="29">
                  <c:v>6.5046716368089121E-3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5.1115600375335017E-2</c:v>
                </c:pt>
                <c:pt idx="1">
                  <c:v>5.2937499010262998E-2</c:v>
                </c:pt>
                <c:pt idx="2">
                  <c:v>5.3273448399553419E-2</c:v>
                </c:pt>
                <c:pt idx="3">
                  <c:v>5.3270663002477667E-2</c:v>
                </c:pt>
                <c:pt idx="4">
                  <c:v>5.803526406956442E-2</c:v>
                </c:pt>
                <c:pt idx="5">
                  <c:v>5.8018773703310093E-2</c:v>
                </c:pt>
                <c:pt idx="6">
                  <c:v>5.7862924952177083E-2</c:v>
                </c:pt>
                <c:pt idx="7">
                  <c:v>5.8576484507264645E-2</c:v>
                </c:pt>
                <c:pt idx="8">
                  <c:v>5.6440947468999976E-2</c:v>
                </c:pt>
                <c:pt idx="9">
                  <c:v>6.2173787285159196E-2</c:v>
                </c:pt>
                <c:pt idx="10">
                  <c:v>5.1454507121605396E-2</c:v>
                </c:pt>
                <c:pt idx="11">
                  <c:v>5.0580680225874836E-2</c:v>
                </c:pt>
                <c:pt idx="12">
                  <c:v>4.9935796756708298E-2</c:v>
                </c:pt>
                <c:pt idx="13">
                  <c:v>4.9336985145834386E-2</c:v>
                </c:pt>
                <c:pt idx="14">
                  <c:v>5.0933510944776231E-2</c:v>
                </c:pt>
                <c:pt idx="15">
                  <c:v>5.0386207845152207E-2</c:v>
                </c:pt>
                <c:pt idx="16">
                  <c:v>4.9805333257310125E-2</c:v>
                </c:pt>
                <c:pt idx="17">
                  <c:v>4.8442643084141285E-2</c:v>
                </c:pt>
                <c:pt idx="18">
                  <c:v>4.7843399694935639E-2</c:v>
                </c:pt>
                <c:pt idx="19">
                  <c:v>5.1195291195174589E-2</c:v>
                </c:pt>
                <c:pt idx="20">
                  <c:v>5.0665553151423459E-2</c:v>
                </c:pt>
                <c:pt idx="21">
                  <c:v>5.0077524423426972E-2</c:v>
                </c:pt>
                <c:pt idx="22">
                  <c:v>4.9484583820793716E-2</c:v>
                </c:pt>
                <c:pt idx="23">
                  <c:v>4.8907701834984031E-2</c:v>
                </c:pt>
                <c:pt idx="24">
                  <c:v>4.8988072829240545E-2</c:v>
                </c:pt>
                <c:pt idx="25">
                  <c:v>4.6251123875534671E-2</c:v>
                </c:pt>
                <c:pt idx="26">
                  <c:v>4.5584419722178436E-2</c:v>
                </c:pt>
                <c:pt idx="27">
                  <c:v>4.4973712972163175E-2</c:v>
                </c:pt>
                <c:pt idx="28">
                  <c:v>4.4380316928147381E-2</c:v>
                </c:pt>
                <c:pt idx="29">
                  <c:v>4.3793422352987409E-2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1.5661846359316969E-2</c:v>
                </c:pt>
                <c:pt idx="1">
                  <c:v>1.5576609884688515E-2</c:v>
                </c:pt>
                <c:pt idx="2">
                  <c:v>1.4869589926903929E-2</c:v>
                </c:pt>
                <c:pt idx="3">
                  <c:v>1.4295781129298992E-2</c:v>
                </c:pt>
                <c:pt idx="4">
                  <c:v>1.7353897040659164E-2</c:v>
                </c:pt>
                <c:pt idx="5">
                  <c:v>1.6801248286377229E-2</c:v>
                </c:pt>
                <c:pt idx="6">
                  <c:v>1.5403943705724467E-2</c:v>
                </c:pt>
                <c:pt idx="7">
                  <c:v>1.4444784559574772E-2</c:v>
                </c:pt>
                <c:pt idx="8">
                  <c:v>1.3361677710435102E-2</c:v>
                </c:pt>
                <c:pt idx="9">
                  <c:v>1.6150086492197374E-2</c:v>
                </c:pt>
                <c:pt idx="10">
                  <c:v>1.6825227734116405E-2</c:v>
                </c:pt>
                <c:pt idx="11">
                  <c:v>1.4435653119709834E-2</c:v>
                </c:pt>
                <c:pt idx="12">
                  <c:v>1.3903740891934538E-2</c:v>
                </c:pt>
                <c:pt idx="13">
                  <c:v>1.3410737053086036E-2</c:v>
                </c:pt>
                <c:pt idx="14">
                  <c:v>2.5827023686569639E-2</c:v>
                </c:pt>
                <c:pt idx="15">
                  <c:v>2.5492753765192101E-2</c:v>
                </c:pt>
                <c:pt idx="16">
                  <c:v>2.5927367403161063E-2</c:v>
                </c:pt>
                <c:pt idx="17">
                  <c:v>2.5356587985981019E-2</c:v>
                </c:pt>
                <c:pt idx="18">
                  <c:v>2.477748077376668E-2</c:v>
                </c:pt>
                <c:pt idx="19">
                  <c:v>7.4212509750378628E-3</c:v>
                </c:pt>
                <c:pt idx="20">
                  <c:v>6.6902951924334465E-3</c:v>
                </c:pt>
                <c:pt idx="21">
                  <c:v>7.2743194364123138E-3</c:v>
                </c:pt>
                <c:pt idx="22">
                  <c:v>6.9471742008502561E-3</c:v>
                </c:pt>
                <c:pt idx="23">
                  <c:v>1.2511753503413856E-2</c:v>
                </c:pt>
                <c:pt idx="24">
                  <c:v>1.2269741909716456E-2</c:v>
                </c:pt>
                <c:pt idx="25">
                  <c:v>1.1919219583615226E-2</c:v>
                </c:pt>
                <c:pt idx="26">
                  <c:v>1.1555113305818657E-2</c:v>
                </c:pt>
                <c:pt idx="27">
                  <c:v>1.1196364403843178E-2</c:v>
                </c:pt>
                <c:pt idx="28">
                  <c:v>1.0843147876281991E-2</c:v>
                </c:pt>
                <c:pt idx="29">
                  <c:v>1.050014835494794E-2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4.4328802522847747E-4</c:v>
                </c:pt>
                <c:pt idx="1">
                  <c:v>5.0479689276285145E-4</c:v>
                </c:pt>
                <c:pt idx="2">
                  <c:v>5.2390095450567187E-4</c:v>
                </c:pt>
                <c:pt idx="3">
                  <c:v>5.2141127611723373E-4</c:v>
                </c:pt>
                <c:pt idx="4">
                  <c:v>5.1158977428726561E-4</c:v>
                </c:pt>
                <c:pt idx="5">
                  <c:v>4.9863335642305715E-4</c:v>
                </c:pt>
                <c:pt idx="6">
                  <c:v>4.7539253304166755E-4</c:v>
                </c:pt>
                <c:pt idx="7">
                  <c:v>4.5844812287028824E-4</c:v>
                </c:pt>
                <c:pt idx="8">
                  <c:v>4.4434943179511379E-4</c:v>
                </c:pt>
                <c:pt idx="9">
                  <c:v>4.1975559613401521E-4</c:v>
                </c:pt>
                <c:pt idx="10">
                  <c:v>3.8654908501657855E-4</c:v>
                </c:pt>
                <c:pt idx="11">
                  <c:v>3.5939079704325183E-4</c:v>
                </c:pt>
                <c:pt idx="12">
                  <c:v>3.3289981399506775E-4</c:v>
                </c:pt>
                <c:pt idx="13">
                  <c:v>3.0552793210381762E-4</c:v>
                </c:pt>
                <c:pt idx="14">
                  <c:v>2.7911114218731131E-4</c:v>
                </c:pt>
                <c:pt idx="15">
                  <c:v>2.4789414116938214E-4</c:v>
                </c:pt>
                <c:pt idx="16">
                  <c:v>2.2678094912210564E-4</c:v>
                </c:pt>
                <c:pt idx="17">
                  <c:v>2.0702158608982914E-4</c:v>
                </c:pt>
                <c:pt idx="18">
                  <c:v>1.8966451556028807E-4</c:v>
                </c:pt>
                <c:pt idx="19">
                  <c:v>1.6341726191758914E-4</c:v>
                </c:pt>
                <c:pt idx="20">
                  <c:v>1.3869345179637365E-4</c:v>
                </c:pt>
                <c:pt idx="21">
                  <c:v>1.2023410229058505E-4</c:v>
                </c:pt>
                <c:pt idx="22">
                  <c:v>1.0613399375410878E-4</c:v>
                </c:pt>
                <c:pt idx="23">
                  <c:v>1.0051278596026538E-4</c:v>
                </c:pt>
                <c:pt idx="24">
                  <c:v>9.2033824791104763E-5</c:v>
                </c:pt>
                <c:pt idx="25">
                  <c:v>8.3260166939604297E-5</c:v>
                </c:pt>
                <c:pt idx="26">
                  <c:v>7.4914439489288015E-5</c:v>
                </c:pt>
                <c:pt idx="27">
                  <c:v>6.3800599448348225E-5</c:v>
                </c:pt>
                <c:pt idx="28">
                  <c:v>5.4270562049820578E-5</c:v>
                </c:pt>
                <c:pt idx="29">
                  <c:v>4.4797428866489581E-5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0.22658618935898409</c:v>
                </c:pt>
                <c:pt idx="1">
                  <c:v>0.21804304850665945</c:v>
                </c:pt>
                <c:pt idx="2">
                  <c:v>0.22145811528270651</c:v>
                </c:pt>
                <c:pt idx="3">
                  <c:v>0.22563144005956315</c:v>
                </c:pt>
                <c:pt idx="4">
                  <c:v>0.22574816726655142</c:v>
                </c:pt>
                <c:pt idx="5">
                  <c:v>0.23248260465041903</c:v>
                </c:pt>
                <c:pt idx="6">
                  <c:v>0.2126913330159487</c:v>
                </c:pt>
                <c:pt idx="7">
                  <c:v>0.23274137330924521</c:v>
                </c:pt>
                <c:pt idx="8">
                  <c:v>0.24331700455160965</c:v>
                </c:pt>
                <c:pt idx="9">
                  <c:v>0.21257926454399334</c:v>
                </c:pt>
                <c:pt idx="10">
                  <c:v>0.19586013012844894</c:v>
                </c:pt>
                <c:pt idx="11">
                  <c:v>0.20478106375131533</c:v>
                </c:pt>
                <c:pt idx="12">
                  <c:v>0.17809184913615228</c:v>
                </c:pt>
                <c:pt idx="13">
                  <c:v>0.15179893122560167</c:v>
                </c:pt>
                <c:pt idx="14">
                  <c:v>0.13205739386371224</c:v>
                </c:pt>
                <c:pt idx="15">
                  <c:v>9.9152009556549334E-2</c:v>
                </c:pt>
                <c:pt idx="16">
                  <c:v>0.10475717295223586</c:v>
                </c:pt>
                <c:pt idx="17">
                  <c:v>9.4332010560744958E-2</c:v>
                </c:pt>
                <c:pt idx="18">
                  <c:v>8.8327116973573566E-2</c:v>
                </c:pt>
                <c:pt idx="19">
                  <c:v>6.808587817663439E-2</c:v>
                </c:pt>
                <c:pt idx="20">
                  <c:v>6.5692619869035573E-2</c:v>
                </c:pt>
                <c:pt idx="21">
                  <c:v>5.9935011456621147E-2</c:v>
                </c:pt>
                <c:pt idx="22">
                  <c:v>5.8861792845044808E-2</c:v>
                </c:pt>
                <c:pt idx="23">
                  <c:v>8.2658804141460013E-2</c:v>
                </c:pt>
                <c:pt idx="24">
                  <c:v>7.6618502690418186E-2</c:v>
                </c:pt>
                <c:pt idx="25">
                  <c:v>7.7815490047695238E-2</c:v>
                </c:pt>
                <c:pt idx="26">
                  <c:v>7.6880106480941152E-2</c:v>
                </c:pt>
                <c:pt idx="27">
                  <c:v>7.58931910482811E-2</c:v>
                </c:pt>
                <c:pt idx="28">
                  <c:v>7.5112425394339016E-2</c:v>
                </c:pt>
                <c:pt idx="29">
                  <c:v>7.4153180587934409E-2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0.51828361795900635</c:v>
                </c:pt>
                <c:pt idx="1">
                  <c:v>0.51666922156828898</c:v>
                </c:pt>
                <c:pt idx="2">
                  <c:v>0.5186150162264821</c:v>
                </c:pt>
                <c:pt idx="3">
                  <c:v>0.51989896815028414</c:v>
                </c:pt>
                <c:pt idx="4">
                  <c:v>0.53853294586888245</c:v>
                </c:pt>
                <c:pt idx="5">
                  <c:v>0.54482514413656891</c:v>
                </c:pt>
                <c:pt idx="6">
                  <c:v>0.51704999736825064</c:v>
                </c:pt>
                <c:pt idx="7">
                  <c:v>0.53435210641887321</c:v>
                </c:pt>
                <c:pt idx="8">
                  <c:v>0.5312646085506777</c:v>
                </c:pt>
                <c:pt idx="9">
                  <c:v>0.48279265015959355</c:v>
                </c:pt>
                <c:pt idx="10">
                  <c:v>0.40525209281939878</c:v>
                </c:pt>
                <c:pt idx="11">
                  <c:v>0.39916017720685898</c:v>
                </c:pt>
                <c:pt idx="12">
                  <c:v>0.369999339268893</c:v>
                </c:pt>
                <c:pt idx="13">
                  <c:v>0.34171982687588526</c:v>
                </c:pt>
                <c:pt idx="14">
                  <c:v>0.3038489162821264</c:v>
                </c:pt>
                <c:pt idx="15">
                  <c:v>0.25644041672789453</c:v>
                </c:pt>
                <c:pt idx="16">
                  <c:v>0.26625684931465698</c:v>
                </c:pt>
                <c:pt idx="17">
                  <c:v>0.2536170118102769</c:v>
                </c:pt>
                <c:pt idx="18">
                  <c:v>0.24603029302647292</c:v>
                </c:pt>
                <c:pt idx="19">
                  <c:v>0.17805095271158647</c:v>
                </c:pt>
                <c:pt idx="20">
                  <c:v>0.16369374341652518</c:v>
                </c:pt>
                <c:pt idx="21">
                  <c:v>0.16236693841349317</c:v>
                </c:pt>
                <c:pt idx="22">
                  <c:v>0.16016438245704892</c:v>
                </c:pt>
                <c:pt idx="23">
                  <c:v>0.18869271743187413</c:v>
                </c:pt>
                <c:pt idx="24">
                  <c:v>0.18213858980483924</c:v>
                </c:pt>
                <c:pt idx="25">
                  <c:v>0.17983061383229429</c:v>
                </c:pt>
                <c:pt idx="26">
                  <c:v>0.1774000902552017</c:v>
                </c:pt>
                <c:pt idx="27">
                  <c:v>0.17494456638313266</c:v>
                </c:pt>
                <c:pt idx="28">
                  <c:v>0.17270253650494155</c:v>
                </c:pt>
                <c:pt idx="29">
                  <c:v>0.17028975850100203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0.12761400861651442</c:v>
                </c:pt>
                <c:pt idx="1">
                  <c:v>0.13119763228030792</c:v>
                </c:pt>
                <c:pt idx="2">
                  <c:v>9.0160745031826722E-2</c:v>
                </c:pt>
                <c:pt idx="3">
                  <c:v>5.4621887711130343E-2</c:v>
                </c:pt>
                <c:pt idx="4">
                  <c:v>2.4063051341531645E-2</c:v>
                </c:pt>
                <c:pt idx="5">
                  <c:v>2.4666215644439694E-2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5.3806798748655779E-2</c:v>
                </c:pt>
                <c:pt idx="1">
                  <c:v>4.5306769390869375E-2</c:v>
                </c:pt>
                <c:pt idx="2">
                  <c:v>5.0173074174443824E-3</c:v>
                </c:pt>
                <c:pt idx="3">
                  <c:v>6.5420461603345557E-3</c:v>
                </c:pt>
                <c:pt idx="4">
                  <c:v>1.0835197315807069E-2</c:v>
                </c:pt>
                <c:pt idx="5">
                  <c:v>1.1168512853343186E-2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4.7706717270333134E-2</c:v>
                </c:pt>
                <c:pt idx="1">
                  <c:v>4.44839360990755E-2</c:v>
                </c:pt>
                <c:pt idx="2">
                  <c:v>2.8638676130202944E-2</c:v>
                </c:pt>
                <c:pt idx="3">
                  <c:v>1.6447714316022662E-2</c:v>
                </c:pt>
                <c:pt idx="4">
                  <c:v>8.8848137546439689E-3</c:v>
                </c:pt>
                <c:pt idx="5">
                  <c:v>6.9642993712310574E-3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5.3726494971438707E-2</c:v>
                </c:pt>
                <c:pt idx="1">
                  <c:v>5.8614583583382195E-2</c:v>
                </c:pt>
                <c:pt idx="2">
                  <c:v>5.0448296038959825E-2</c:v>
                </c:pt>
                <c:pt idx="3">
                  <c:v>4.9534575015342773E-2</c:v>
                </c:pt>
                <c:pt idx="4">
                  <c:v>4.9624687211973738E-2</c:v>
                </c:pt>
                <c:pt idx="5">
                  <c:v>4.4996599170202219E-2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1.5551544868173514E-2</c:v>
                </c:pt>
                <c:pt idx="1">
                  <c:v>1.5232348150861788E-2</c:v>
                </c:pt>
                <c:pt idx="2">
                  <c:v>1.688047649708329E-2</c:v>
                </c:pt>
                <c:pt idx="3">
                  <c:v>2.1795088180627746E-2</c:v>
                </c:pt>
                <c:pt idx="4">
                  <c:v>9.1386568485652651E-3</c:v>
                </c:pt>
                <c:pt idx="5">
                  <c:v>1.1202798704901398E-2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5.009973845803001E-4</c:v>
                </c:pt>
                <c:pt idx="1">
                  <c:v>4.5931580805282839E-4</c:v>
                </c:pt>
                <c:pt idx="2">
                  <c:v>3.3269575406920539E-4</c:v>
                </c:pt>
                <c:pt idx="3">
                  <c:v>2.069556907718388E-4</c:v>
                </c:pt>
                <c:pt idx="4">
                  <c:v>1.1152163171848752E-4</c:v>
                </c:pt>
                <c:pt idx="5">
                  <c:v>6.4208639358710146E-5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0.22349339209489294</c:v>
                </c:pt>
                <c:pt idx="1">
                  <c:v>0.22676231601424318</c:v>
                </c:pt>
                <c:pt idx="2">
                  <c:v>0.17251787362104606</c:v>
                </c:pt>
                <c:pt idx="3">
                  <c:v>9.0930837643947632E-2</c:v>
                </c:pt>
                <c:pt idx="4">
                  <c:v>6.8753346200515958E-2</c:v>
                </c:pt>
                <c:pt idx="5">
                  <c:v>7.5970878711838191E-2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0.52239995395458871</c:v>
                </c:pt>
                <c:pt idx="1">
                  <c:v>0.52205690132679283</c:v>
                </c:pt>
                <c:pt idx="2">
                  <c:v>0.36399607049063248</c:v>
                </c:pt>
                <c:pt idx="3">
                  <c:v>0.24007910471817756</c:v>
                </c:pt>
                <c:pt idx="4">
                  <c:v>0.17141127430475611</c:v>
                </c:pt>
                <c:pt idx="5">
                  <c:v>0.17503351309531442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0.12940582044841117</c:v>
                </c:pt>
                <c:pt idx="1">
                  <c:v>7.2391316371478526E-2</c:v>
                </c:pt>
                <c:pt idx="2">
                  <c:v>2.436463349298567E-2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4.9556784069762577E-2</c:v>
                </c:pt>
                <c:pt idx="1">
                  <c:v>5.7796767888894686E-3</c:v>
                </c:pt>
                <c:pt idx="2">
                  <c:v>1.1001855084575128E-2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4.6095326684704313E-2</c:v>
                </c:pt>
                <c:pt idx="1">
                  <c:v>2.2543195223112801E-2</c:v>
                </c:pt>
                <c:pt idx="2">
                  <c:v>7.9245565629375136E-3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5.6170539277410447E-2</c:v>
                </c:pt>
                <c:pt idx="1">
                  <c:v>4.9991435527151296E-2</c:v>
                </c:pt>
                <c:pt idx="2">
                  <c:v>4.7310643191087978E-2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1.539194650951765E-2</c:v>
                </c:pt>
                <c:pt idx="1">
                  <c:v>1.9337782338855518E-2</c:v>
                </c:pt>
                <c:pt idx="2">
                  <c:v>1.0170727776733331E-2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4.8015659631656424E-4</c:v>
                </c:pt>
                <c:pt idx="1">
                  <c:v>2.6982572242052207E-4</c:v>
                </c:pt>
                <c:pt idx="2">
                  <c:v>8.7865135538598831E-5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0.22512785405456806</c:v>
                </c:pt>
                <c:pt idx="1">
                  <c:v>0.13172435563249685</c:v>
                </c:pt>
                <c:pt idx="2">
                  <c:v>7.2362112456177075E-2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0.52222842764069077</c:v>
                </c:pt>
                <c:pt idx="1">
                  <c:v>0.30203758760440502</c:v>
                </c:pt>
                <c:pt idx="2">
                  <c:v>0.17322239370003528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0.27562475224027722</c:v>
                </c:pt>
                <c:pt idx="1">
                  <c:v>0.38204269187710616</c:v>
                </c:pt>
                <c:pt idx="2">
                  <c:v>0.43497840689784956</c:v>
                </c:pt>
                <c:pt idx="3">
                  <c:v>0.45757863596207565</c:v>
                </c:pt>
                <c:pt idx="4">
                  <c:v>0.46993305725368301</c:v>
                </c:pt>
                <c:pt idx="5">
                  <c:v>0.46777356262064346</c:v>
                </c:pt>
                <c:pt idx="6">
                  <c:v>0.44048572031007416</c:v>
                </c:pt>
                <c:pt idx="7">
                  <c:v>0.42894959178253561</c:v>
                </c:pt>
                <c:pt idx="8">
                  <c:v>0.41130595774229028</c:v>
                </c:pt>
                <c:pt idx="9">
                  <c:v>0.36814516547184406</c:v>
                </c:pt>
                <c:pt idx="10">
                  <c:v>0.30110387271995559</c:v>
                </c:pt>
                <c:pt idx="11">
                  <c:v>0.26627494497724397</c:v>
                </c:pt>
                <c:pt idx="12">
                  <c:v>0.22936596819921914</c:v>
                </c:pt>
                <c:pt idx="13">
                  <c:v>0.19514632546354088</c:v>
                </c:pt>
                <c:pt idx="14">
                  <c:v>0.15798041521406631</c:v>
                </c:pt>
                <c:pt idx="15">
                  <c:v>0.11679312122482584</c:v>
                </c:pt>
                <c:pt idx="16">
                  <c:v>0.10635114471275206</c:v>
                </c:pt>
                <c:pt idx="17">
                  <c:v>9.5036868568165928E-2</c:v>
                </c:pt>
                <c:pt idx="18">
                  <c:v>8.8586457281119968E-2</c:v>
                </c:pt>
                <c:pt idx="19">
                  <c:v>5.1537910820587646E-2</c:v>
                </c:pt>
                <c:pt idx="20">
                  <c:v>3.390978244464566E-2</c:v>
                </c:pt>
                <c:pt idx="21">
                  <c:v>2.8517039777165597E-2</c:v>
                </c:pt>
                <c:pt idx="22">
                  <c:v>2.8044266376118263E-2</c:v>
                </c:pt>
                <c:pt idx="23">
                  <c:v>4.8023646621023389E-2</c:v>
                </c:pt>
                <c:pt idx="24">
                  <c:v>5.509464592688821E-2</c:v>
                </c:pt>
                <c:pt idx="25">
                  <c:v>6.1249711588072672E-2</c:v>
                </c:pt>
                <c:pt idx="26">
                  <c:v>6.597980573748502E-2</c:v>
                </c:pt>
                <c:pt idx="27">
                  <c:v>6.957727852951405E-2</c:v>
                </c:pt>
                <c:pt idx="28">
                  <c:v>7.2365286869041465E-2</c:v>
                </c:pt>
                <c:pt idx="29">
                  <c:v>7.4316427880058752E-2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5.5321381467839242E-2</c:v>
                </c:pt>
                <c:pt idx="1">
                  <c:v>6.2301521150332356E-2</c:v>
                </c:pt>
                <c:pt idx="2">
                  <c:v>6.4174089831138328E-2</c:v>
                </c:pt>
                <c:pt idx="3">
                  <c:v>6.3371598838862855E-2</c:v>
                </c:pt>
                <c:pt idx="4">
                  <c:v>6.2206900339707716E-2</c:v>
                </c:pt>
                <c:pt idx="5">
                  <c:v>5.8553367508975593E-2</c:v>
                </c:pt>
                <c:pt idx="6">
                  <c:v>5.043803429245039E-2</c:v>
                </c:pt>
                <c:pt idx="7">
                  <c:v>4.6696005115832821E-2</c:v>
                </c:pt>
                <c:pt idx="8">
                  <c:v>4.1234624250475943E-2</c:v>
                </c:pt>
                <c:pt idx="9">
                  <c:v>3.1081048782644158E-2</c:v>
                </c:pt>
                <c:pt idx="10">
                  <c:v>1.7749768307383389E-2</c:v>
                </c:pt>
                <c:pt idx="11">
                  <c:v>1.2727548983722373E-2</c:v>
                </c:pt>
                <c:pt idx="12">
                  <c:v>6.4735961666834811E-3</c:v>
                </c:pt>
                <c:pt idx="13">
                  <c:v>1.1498182653659397E-3</c:v>
                </c:pt>
                <c:pt idx="14">
                  <c:v>-4.4618569848642511E-3</c:v>
                </c:pt>
                <c:pt idx="15">
                  <c:v>-1.0248460133562527E-2</c:v>
                </c:pt>
                <c:pt idx="16">
                  <c:v>-9.2637174549175458E-3</c:v>
                </c:pt>
                <c:pt idx="17">
                  <c:v>-9.5798280191596585E-3</c:v>
                </c:pt>
                <c:pt idx="18">
                  <c:v>-8.8645865531846741E-3</c:v>
                </c:pt>
                <c:pt idx="19">
                  <c:v>-1.4331298121578205E-2</c:v>
                </c:pt>
                <c:pt idx="20">
                  <c:v>-1.4299256817925973E-2</c:v>
                </c:pt>
                <c:pt idx="21">
                  <c:v>-1.2437798792132164E-2</c:v>
                </c:pt>
                <c:pt idx="22">
                  <c:v>-1.0300192433003804E-2</c:v>
                </c:pt>
                <c:pt idx="23">
                  <c:v>-4.3689507257335027E-3</c:v>
                </c:pt>
                <c:pt idx="24">
                  <c:v>-2.2110754183630931E-3</c:v>
                </c:pt>
                <c:pt idx="25">
                  <c:v>8.4844915267225443E-5</c:v>
                </c:pt>
                <c:pt idx="26">
                  <c:v>2.0476747521762269E-3</c:v>
                </c:pt>
                <c:pt idx="27">
                  <c:v>3.6839693198189071E-3</c:v>
                </c:pt>
                <c:pt idx="28">
                  <c:v>5.0324693151874052E-3</c:v>
                </c:pt>
                <c:pt idx="29">
                  <c:v>6.0750166328719423E-3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1.1059684863217069E-2</c:v>
                </c:pt>
                <c:pt idx="1">
                  <c:v>1.7449544462048387E-2</c:v>
                </c:pt>
                <c:pt idx="2">
                  <c:v>2.0396924935849256E-2</c:v>
                </c:pt>
                <c:pt idx="3">
                  <c:v>2.1411436361578787E-2</c:v>
                </c:pt>
                <c:pt idx="4">
                  <c:v>2.181499485183995E-2</c:v>
                </c:pt>
                <c:pt idx="5">
                  <c:v>2.178587894733925E-2</c:v>
                </c:pt>
                <c:pt idx="6">
                  <c:v>2.0927006588474264E-2</c:v>
                </c:pt>
                <c:pt idx="7">
                  <c:v>2.0773021392247827E-2</c:v>
                </c:pt>
                <c:pt idx="8">
                  <c:v>2.0700693047116015E-2</c:v>
                </c:pt>
                <c:pt idx="9">
                  <c:v>1.9714188659241721E-2</c:v>
                </c:pt>
                <c:pt idx="10">
                  <c:v>1.7632114831745309E-2</c:v>
                </c:pt>
                <c:pt idx="11">
                  <c:v>1.6657802723664409E-2</c:v>
                </c:pt>
                <c:pt idx="12">
                  <c:v>1.5822375674740905E-2</c:v>
                </c:pt>
                <c:pt idx="13">
                  <c:v>1.5043151769692117E-2</c:v>
                </c:pt>
                <c:pt idx="14">
                  <c:v>1.4044353675543998E-2</c:v>
                </c:pt>
                <c:pt idx="15">
                  <c:v>1.2703369714898079E-2</c:v>
                </c:pt>
                <c:pt idx="16">
                  <c:v>1.2400266324765733E-2</c:v>
                </c:pt>
                <c:pt idx="17">
                  <c:v>1.2122669425784447E-2</c:v>
                </c:pt>
                <c:pt idx="18">
                  <c:v>1.1867182765493233E-2</c:v>
                </c:pt>
                <c:pt idx="19">
                  <c:v>1.0221598256915746E-2</c:v>
                </c:pt>
                <c:pt idx="20">
                  <c:v>8.9583114460979954E-3</c:v>
                </c:pt>
                <c:pt idx="21">
                  <c:v>8.1941939577957999E-3</c:v>
                </c:pt>
                <c:pt idx="22">
                  <c:v>7.642499984972957E-3</c:v>
                </c:pt>
                <c:pt idx="23">
                  <c:v>7.8691574784568227E-3</c:v>
                </c:pt>
                <c:pt idx="24">
                  <c:v>7.6503059192470539E-3</c:v>
                </c:pt>
                <c:pt idx="25">
                  <c:v>7.2265728901784194E-3</c:v>
                </c:pt>
                <c:pt idx="26">
                  <c:v>6.6713164933591921E-3</c:v>
                </c:pt>
                <c:pt idx="27">
                  <c:v>6.0407169454174403E-3</c:v>
                </c:pt>
                <c:pt idx="28">
                  <c:v>5.3811851402731986E-3</c:v>
                </c:pt>
                <c:pt idx="29">
                  <c:v>4.715700761082223E-3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8.7402934175120628E-3</c:v>
                </c:pt>
                <c:pt idx="1">
                  <c:v>1.1513877483081851E-2</c:v>
                </c:pt>
                <c:pt idx="2">
                  <c:v>1.2963856780040091E-2</c:v>
                </c:pt>
                <c:pt idx="3">
                  <c:v>1.3712038531032807E-2</c:v>
                </c:pt>
                <c:pt idx="4">
                  <c:v>1.4296396655045417E-2</c:v>
                </c:pt>
                <c:pt idx="5">
                  <c:v>1.4533579854460682E-2</c:v>
                </c:pt>
                <c:pt idx="6">
                  <c:v>1.3994284084583855E-2</c:v>
                </c:pt>
                <c:pt idx="7">
                  <c:v>1.4117875533218475E-2</c:v>
                </c:pt>
                <c:pt idx="8">
                  <c:v>1.4002094605642229E-2</c:v>
                </c:pt>
                <c:pt idx="9">
                  <c:v>1.2988050885983716E-2</c:v>
                </c:pt>
                <c:pt idx="10">
                  <c:v>1.1334690241718976E-2</c:v>
                </c:pt>
                <c:pt idx="11">
                  <c:v>1.0656706932276985E-2</c:v>
                </c:pt>
                <c:pt idx="12">
                  <c:v>9.6722748576774705E-3</c:v>
                </c:pt>
                <c:pt idx="13">
                  <c:v>8.6967793291190497E-3</c:v>
                </c:pt>
                <c:pt idx="14">
                  <c:v>7.6259612141452377E-3</c:v>
                </c:pt>
                <c:pt idx="15">
                  <c:v>6.2888381238734555E-3</c:v>
                </c:pt>
                <c:pt idx="16">
                  <c:v>5.9451120661001928E-3</c:v>
                </c:pt>
                <c:pt idx="17">
                  <c:v>5.4286052412185022E-3</c:v>
                </c:pt>
                <c:pt idx="18">
                  <c:v>5.0281235388378474E-3</c:v>
                </c:pt>
                <c:pt idx="19">
                  <c:v>3.6499876194899901E-3</c:v>
                </c:pt>
                <c:pt idx="20">
                  <c:v>2.9262888200818249E-3</c:v>
                </c:pt>
                <c:pt idx="21">
                  <c:v>2.525777135484695E-3</c:v>
                </c:pt>
                <c:pt idx="22">
                  <c:v>2.2703861880477845E-3</c:v>
                </c:pt>
                <c:pt idx="23">
                  <c:v>2.6056322343972808E-3</c:v>
                </c:pt>
                <c:pt idx="24">
                  <c:v>2.5337099112771829E-3</c:v>
                </c:pt>
                <c:pt idx="25">
                  <c:v>2.4859879785644515E-3</c:v>
                </c:pt>
                <c:pt idx="26">
                  <c:v>2.4350703626670432E-3</c:v>
                </c:pt>
                <c:pt idx="27">
                  <c:v>2.3850599022562703E-3</c:v>
                </c:pt>
                <c:pt idx="28">
                  <c:v>2.3451865432941202E-3</c:v>
                </c:pt>
                <c:pt idx="29">
                  <c:v>2.3117209998924446E-3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9.2900458781423473E-3</c:v>
                </c:pt>
                <c:pt idx="1">
                  <c:v>1.1415531915645385E-2</c:v>
                </c:pt>
                <c:pt idx="2">
                  <c:v>1.2234061794172146E-2</c:v>
                </c:pt>
                <c:pt idx="3">
                  <c:v>1.235221750689537E-2</c:v>
                </c:pt>
                <c:pt idx="4">
                  <c:v>1.228354063551931E-2</c:v>
                </c:pt>
                <c:pt idx="5">
                  <c:v>1.1764980421005961E-2</c:v>
                </c:pt>
                <c:pt idx="6">
                  <c:v>1.0464069890475691E-2</c:v>
                </c:pt>
                <c:pt idx="7">
                  <c:v>9.827775323890741E-3</c:v>
                </c:pt>
                <c:pt idx="8">
                  <c:v>8.9565677815027812E-3</c:v>
                </c:pt>
                <c:pt idx="9">
                  <c:v>7.2851636933925152E-3</c:v>
                </c:pt>
                <c:pt idx="10">
                  <c:v>4.99245544276286E-3</c:v>
                </c:pt>
                <c:pt idx="11">
                  <c:v>3.9896999759041485E-3</c:v>
                </c:pt>
                <c:pt idx="12">
                  <c:v>2.8579708585146817E-3</c:v>
                </c:pt>
                <c:pt idx="13">
                  <c:v>1.8689337686429199E-3</c:v>
                </c:pt>
                <c:pt idx="14">
                  <c:v>8.2239215418477727E-4</c:v>
                </c:pt>
                <c:pt idx="15">
                  <c:v>-2.85423296171693E-4</c:v>
                </c:pt>
                <c:pt idx="16">
                  <c:v>-2.8998112222796812E-4</c:v>
                </c:pt>
                <c:pt idx="17">
                  <c:v>-4.2948480861857178E-4</c:v>
                </c:pt>
                <c:pt idx="18">
                  <c:v>-4.0044119312438852E-4</c:v>
                </c:pt>
                <c:pt idx="19">
                  <c:v>-1.4078369667081352E-3</c:v>
                </c:pt>
                <c:pt idx="20">
                  <c:v>-1.5997842580475865E-3</c:v>
                </c:pt>
                <c:pt idx="21">
                  <c:v>-1.4366050368692124E-3</c:v>
                </c:pt>
                <c:pt idx="22">
                  <c:v>-1.1794033028581837E-3</c:v>
                </c:pt>
                <c:pt idx="23">
                  <c:v>-2.6776193093218468E-4</c:v>
                </c:pt>
                <c:pt idx="24">
                  <c:v>8.6611051397520898E-5</c:v>
                </c:pt>
                <c:pt idx="25">
                  <c:v>4.3537859763138464E-4</c:v>
                </c:pt>
                <c:pt idx="26">
                  <c:v>7.2733197968947679E-4</c:v>
                </c:pt>
                <c:pt idx="27">
                  <c:v>9.6701566972224218E-4</c:v>
                </c:pt>
                <c:pt idx="28">
                  <c:v>1.1632991298621172E-3</c:v>
                </c:pt>
                <c:pt idx="29">
                  <c:v>1.314774181295152E-3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0.83463616487391423</c:v>
                </c:pt>
                <c:pt idx="1">
                  <c:v>0.88203464002445386</c:v>
                </c:pt>
                <c:pt idx="2">
                  <c:v>0.94102355769727364</c:v>
                </c:pt>
                <c:pt idx="3">
                  <c:v>0.96952978834081716</c:v>
                </c:pt>
                <c:pt idx="4">
                  <c:v>1.0025529430377045</c:v>
                </c:pt>
                <c:pt idx="5">
                  <c:v>1.0025307135302919</c:v>
                </c:pt>
                <c:pt idx="6">
                  <c:v>0.94047600663802466</c:v>
                </c:pt>
                <c:pt idx="7">
                  <c:v>0.94438164714119033</c:v>
                </c:pt>
                <c:pt idx="8">
                  <c:v>0.91655454490506827</c:v>
                </c:pt>
                <c:pt idx="9">
                  <c:v>0.81851070634912926</c:v>
                </c:pt>
                <c:pt idx="10">
                  <c:v>0.67060153148115198</c:v>
                </c:pt>
                <c:pt idx="11">
                  <c:v>0.63093729506500384</c:v>
                </c:pt>
                <c:pt idx="12">
                  <c:v>0.55938993589157437</c:v>
                </c:pt>
                <c:pt idx="13">
                  <c:v>0.49435428584132524</c:v>
                </c:pt>
                <c:pt idx="14">
                  <c:v>0.41854152444062986</c:v>
                </c:pt>
                <c:pt idx="15">
                  <c:v>0.32890869384634147</c:v>
                </c:pt>
                <c:pt idx="16">
                  <c:v>0.33240904002609373</c:v>
                </c:pt>
                <c:pt idx="17">
                  <c:v>0.30698379262765751</c:v>
                </c:pt>
                <c:pt idx="18">
                  <c:v>0.29446619600705937</c:v>
                </c:pt>
                <c:pt idx="19">
                  <c:v>0.18735771622266917</c:v>
                </c:pt>
                <c:pt idx="20">
                  <c:v>0.16145569757037848</c:v>
                </c:pt>
                <c:pt idx="21">
                  <c:v>0.15739087852679745</c:v>
                </c:pt>
                <c:pt idx="22">
                  <c:v>0.15616745380786501</c:v>
                </c:pt>
                <c:pt idx="23">
                  <c:v>0.20539319809365075</c:v>
                </c:pt>
                <c:pt idx="24">
                  <c:v>0.20474457555321735</c:v>
                </c:pt>
                <c:pt idx="25">
                  <c:v>0.21082085200478939</c:v>
                </c:pt>
                <c:pt idx="26">
                  <c:v>0.21526149722659316</c:v>
                </c:pt>
                <c:pt idx="27">
                  <c:v>0.21816326873782543</c:v>
                </c:pt>
                <c:pt idx="28">
                  <c:v>0.22008423022754631</c:v>
                </c:pt>
                <c:pt idx="29">
                  <c:v>0.22064153194896186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0.40403150884619832</c:v>
                </c:pt>
                <c:pt idx="1">
                  <c:v>0.42333199958547751</c:v>
                </c:pt>
                <c:pt idx="2">
                  <c:v>0.22997430531480517</c:v>
                </c:pt>
                <c:pt idx="3">
                  <c:v>9.1661100521490277E-2</c:v>
                </c:pt>
                <c:pt idx="4">
                  <c:v>3.8717876229168217E-2</c:v>
                </c:pt>
                <c:pt idx="5">
                  <c:v>6.8697702120834397E-2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6.1475098325576093E-2</c:v>
                </c:pt>
                <c:pt idx="1">
                  <c:v>4.5600615990075775E-2</c:v>
                </c:pt>
                <c:pt idx="2">
                  <c:v>6.7277749476581852E-3</c:v>
                </c:pt>
                <c:pt idx="3">
                  <c:v>-1.0457578056480522E-2</c:v>
                </c:pt>
                <c:pt idx="4">
                  <c:v>-8.7234548374317093E-3</c:v>
                </c:pt>
                <c:pt idx="5">
                  <c:v>3.3847949870643413E-3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1.842651709490669E-2</c:v>
                </c:pt>
                <c:pt idx="1">
                  <c:v>2.0780157726883814E-2</c:v>
                </c:pt>
                <c:pt idx="2">
                  <c:v>1.5839959735077347E-2</c:v>
                </c:pt>
                <c:pt idx="3">
                  <c:v>1.1863017297571447E-2</c:v>
                </c:pt>
                <c:pt idx="4">
                  <c:v>8.0628937573141261E-3</c:v>
                </c:pt>
                <c:pt idx="5">
                  <c:v>6.007098446062095E-3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1.2245292573342446E-2</c:v>
                </c:pt>
                <c:pt idx="1">
                  <c:v>1.392717699277779E-2</c:v>
                </c:pt>
                <c:pt idx="2">
                  <c:v>9.5972825149875443E-3</c:v>
                </c:pt>
                <c:pt idx="3">
                  <c:v>5.2681333179039978E-3</c:v>
                </c:pt>
                <c:pt idx="4">
                  <c:v>2.5723588578577534E-3</c:v>
                </c:pt>
                <c:pt idx="5">
                  <c:v>2.392605157334866E-3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1.1515079546074914E-2</c:v>
                </c:pt>
                <c:pt idx="1">
                  <c:v>9.6597114220535359E-3</c:v>
                </c:pt>
                <c:pt idx="2">
                  <c:v>2.9062904400018776E-3</c:v>
                </c:pt>
                <c:pt idx="3">
                  <c:v>-5.6263347737015132E-4</c:v>
                </c:pt>
                <c:pt idx="4">
                  <c:v>-8.7938869546192919E-4</c:v>
                </c:pt>
                <c:pt idx="5">
                  <c:v>9.2155991164007448E-4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0.92595541879483267</c:v>
                </c:pt>
                <c:pt idx="1">
                  <c:v>0.92449072371274088</c:v>
                </c:pt>
                <c:pt idx="2">
                  <c:v>0.55476491454393706</c:v>
                </c:pt>
                <c:pt idx="3">
                  <c:v>0.29002508774596425</c:v>
                </c:pt>
                <c:pt idx="4">
                  <c:v>0.17703036071038181</c:v>
                </c:pt>
                <c:pt idx="5">
                  <c:v>0.21699427602914323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0.41368175421583792</c:v>
                </c:pt>
                <c:pt idx="1">
                  <c:v>0.16081770291814773</c:v>
                </c:pt>
                <c:pt idx="2">
                  <c:v>5.3707789175001311E-2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5.3537857157825934E-2</c:v>
                </c:pt>
                <c:pt idx="1">
                  <c:v>-1.8649015544111684E-3</c:v>
                </c:pt>
                <c:pt idx="2">
                  <c:v>-2.6693299251836838E-3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1.9603337410895254E-2</c:v>
                </c:pt>
                <c:pt idx="1">
                  <c:v>1.3851488516324397E-2</c:v>
                </c:pt>
                <c:pt idx="2">
                  <c:v>7.034996101688111E-3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1.3086234783060119E-2</c:v>
                </c:pt>
                <c:pt idx="1">
                  <c:v>7.432707916445771E-3</c:v>
                </c:pt>
                <c:pt idx="2">
                  <c:v>2.4824820075963097E-3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1.0587395484064226E-2</c:v>
                </c:pt>
                <c:pt idx="1">
                  <c:v>1.1718284813158632E-3</c:v>
                </c:pt>
                <c:pt idx="2">
                  <c:v>2.1085608089072645E-5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0.92522307125378678</c:v>
                </c:pt>
                <c:pt idx="1">
                  <c:v>0.42239500114495065</c:v>
                </c:pt>
                <c:pt idx="2">
                  <c:v>0.19701231836976252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0.1133524888587165</c:v>
                </c:pt>
                <c:pt idx="1">
                  <c:v>0.1003370672286142</c:v>
                </c:pt>
                <c:pt idx="2">
                  <c:v>9.9104484602937873E-2</c:v>
                </c:pt>
                <c:pt idx="3">
                  <c:v>9.9067161971222284E-2</c:v>
                </c:pt>
                <c:pt idx="4">
                  <c:v>0.10820773121657914</c:v>
                </c:pt>
                <c:pt idx="5">
                  <c:v>0.10920757201734124</c:v>
                </c:pt>
                <c:pt idx="6">
                  <c:v>0.108601699329333</c:v>
                </c:pt>
                <c:pt idx="7">
                  <c:v>0.10838516804879257</c:v>
                </c:pt>
                <c:pt idx="8">
                  <c:v>0.10827207147225114</c:v>
                </c:pt>
                <c:pt idx="9">
                  <c:v>9.0175017867149002E-2</c:v>
                </c:pt>
                <c:pt idx="10">
                  <c:v>7.478726692857926E-2</c:v>
                </c:pt>
                <c:pt idx="11">
                  <c:v>7.702916888964767E-2</c:v>
                </c:pt>
                <c:pt idx="12">
                  <c:v>7.7580618771150245E-2</c:v>
                </c:pt>
                <c:pt idx="13">
                  <c:v>7.8029005497297146E-2</c:v>
                </c:pt>
                <c:pt idx="14">
                  <c:v>5.5189337919044928E-2</c:v>
                </c:pt>
                <c:pt idx="15">
                  <c:v>4.7011118854579689E-2</c:v>
                </c:pt>
                <c:pt idx="16">
                  <c:v>4.9045158937426309E-2</c:v>
                </c:pt>
                <c:pt idx="17">
                  <c:v>4.9714273319374766E-2</c:v>
                </c:pt>
                <c:pt idx="18">
                  <c:v>5.0162743903359522E-2</c:v>
                </c:pt>
                <c:pt idx="19">
                  <c:v>2.4379737559269823E-2</c:v>
                </c:pt>
                <c:pt idx="20">
                  <c:v>1.8648776681857555E-2</c:v>
                </c:pt>
                <c:pt idx="21">
                  <c:v>2.00279378869299E-2</c:v>
                </c:pt>
                <c:pt idx="22">
                  <c:v>2.0243941560321208E-2</c:v>
                </c:pt>
                <c:pt idx="23">
                  <c:v>2.0336649612389304E-2</c:v>
                </c:pt>
                <c:pt idx="24">
                  <c:v>2.0345715940966159E-2</c:v>
                </c:pt>
                <c:pt idx="25">
                  <c:v>2.0301000983106908E-2</c:v>
                </c:pt>
                <c:pt idx="26">
                  <c:v>2.0206817581435391E-2</c:v>
                </c:pt>
                <c:pt idx="27">
                  <c:v>2.007756571357025E-2</c:v>
                </c:pt>
                <c:pt idx="28">
                  <c:v>1.9918033797377954E-2</c:v>
                </c:pt>
                <c:pt idx="29">
                  <c:v>1.9735712965334384E-2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5.1657543571153153E-2</c:v>
                </c:pt>
                <c:pt idx="1">
                  <c:v>4.3418960408070556E-2</c:v>
                </c:pt>
                <c:pt idx="2">
                  <c:v>4.2662952128469864E-2</c:v>
                </c:pt>
                <c:pt idx="3">
                  <c:v>4.2700704301561282E-2</c:v>
                </c:pt>
                <c:pt idx="4">
                  <c:v>4.2658346503870508E-2</c:v>
                </c:pt>
                <c:pt idx="5">
                  <c:v>4.2483062218656477E-2</c:v>
                </c:pt>
                <c:pt idx="6">
                  <c:v>3.8909911166095185E-2</c:v>
                </c:pt>
                <c:pt idx="7">
                  <c:v>3.8895322071903889E-2</c:v>
                </c:pt>
                <c:pt idx="8">
                  <c:v>3.1594712198623857E-2</c:v>
                </c:pt>
                <c:pt idx="9">
                  <c:v>3.1854765602939893E-2</c:v>
                </c:pt>
                <c:pt idx="10">
                  <c:v>8.8988572744660033E-3</c:v>
                </c:pt>
                <c:pt idx="11">
                  <c:v>2.316934892578215E-3</c:v>
                </c:pt>
                <c:pt idx="12">
                  <c:v>2.9183669841540668E-3</c:v>
                </c:pt>
                <c:pt idx="13">
                  <c:v>2.8168721163768784E-3</c:v>
                </c:pt>
                <c:pt idx="14">
                  <c:v>2.6696370367401182E-3</c:v>
                </c:pt>
                <c:pt idx="15">
                  <c:v>2.5470520783048962E-3</c:v>
                </c:pt>
                <c:pt idx="16">
                  <c:v>6.7992514032532035E-3</c:v>
                </c:pt>
                <c:pt idx="17">
                  <c:v>6.2391361181964242E-3</c:v>
                </c:pt>
                <c:pt idx="18">
                  <c:v>6.1104248383960875E-3</c:v>
                </c:pt>
                <c:pt idx="19">
                  <c:v>6.0327231824468487E-3</c:v>
                </c:pt>
                <c:pt idx="20">
                  <c:v>5.9625366081416144E-3</c:v>
                </c:pt>
                <c:pt idx="21">
                  <c:v>1.0163930276198274E-2</c:v>
                </c:pt>
                <c:pt idx="22">
                  <c:v>9.6249214109453678E-3</c:v>
                </c:pt>
                <c:pt idx="23">
                  <c:v>9.5022653939690338E-3</c:v>
                </c:pt>
                <c:pt idx="24">
                  <c:v>9.420289936040039E-3</c:v>
                </c:pt>
                <c:pt idx="25">
                  <c:v>9.3362867708585619E-3</c:v>
                </c:pt>
                <c:pt idx="26">
                  <c:v>9.2472823321979383E-3</c:v>
                </c:pt>
                <c:pt idx="27">
                  <c:v>9.1532239379814133E-3</c:v>
                </c:pt>
                <c:pt idx="28">
                  <c:v>9.0576461641170437E-3</c:v>
                </c:pt>
                <c:pt idx="29">
                  <c:v>8.9614909891020389E-3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4.3006195086358751E-2</c:v>
                </c:pt>
                <c:pt idx="1">
                  <c:v>3.6149419700781289E-2</c:v>
                </c:pt>
                <c:pt idx="2">
                  <c:v>3.5334861984013546E-2</c:v>
                </c:pt>
                <c:pt idx="3">
                  <c:v>3.5117820771462395E-2</c:v>
                </c:pt>
                <c:pt idx="4">
                  <c:v>3.7329177070398095E-2</c:v>
                </c:pt>
                <c:pt idx="5">
                  <c:v>3.6564138761591113E-2</c:v>
                </c:pt>
                <c:pt idx="6">
                  <c:v>3.5685312811145536E-2</c:v>
                </c:pt>
                <c:pt idx="7">
                  <c:v>3.495867696441373E-2</c:v>
                </c:pt>
                <c:pt idx="8">
                  <c:v>3.367783238870331E-2</c:v>
                </c:pt>
                <c:pt idx="9">
                  <c:v>2.9431195487097987E-2</c:v>
                </c:pt>
                <c:pt idx="10">
                  <c:v>2.5448193764869304E-2</c:v>
                </c:pt>
                <c:pt idx="11">
                  <c:v>2.4138539179439016E-2</c:v>
                </c:pt>
                <c:pt idx="12">
                  <c:v>2.3040892468799791E-2</c:v>
                </c:pt>
                <c:pt idx="13">
                  <c:v>2.1831164524631349E-2</c:v>
                </c:pt>
                <c:pt idx="14">
                  <c:v>1.5964487502567307E-2</c:v>
                </c:pt>
                <c:pt idx="15">
                  <c:v>1.5278154782284456E-2</c:v>
                </c:pt>
                <c:pt idx="16">
                  <c:v>1.4519187247981621E-2</c:v>
                </c:pt>
                <c:pt idx="17">
                  <c:v>1.3467432095213077E-2</c:v>
                </c:pt>
                <c:pt idx="18">
                  <c:v>1.2540599869111596E-2</c:v>
                </c:pt>
                <c:pt idx="19">
                  <c:v>8.119812524416745E-3</c:v>
                </c:pt>
                <c:pt idx="20">
                  <c:v>7.7869916078159617E-3</c:v>
                </c:pt>
                <c:pt idx="21">
                  <c:v>7.51175702673639E-3</c:v>
                </c:pt>
                <c:pt idx="22">
                  <c:v>6.9670863738427189E-3</c:v>
                </c:pt>
                <c:pt idx="23">
                  <c:v>6.5348271789687209E-3</c:v>
                </c:pt>
                <c:pt idx="24">
                  <c:v>6.1748245489918474E-3</c:v>
                </c:pt>
                <c:pt idx="25">
                  <c:v>5.8722303126411413E-3</c:v>
                </c:pt>
                <c:pt idx="26">
                  <c:v>5.6201617935248346E-3</c:v>
                </c:pt>
                <c:pt idx="27">
                  <c:v>5.4053628699810259E-3</c:v>
                </c:pt>
                <c:pt idx="28">
                  <c:v>5.224198233495363E-3</c:v>
                </c:pt>
                <c:pt idx="29">
                  <c:v>5.0691446162803334E-3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4.6981353292172748E-2</c:v>
                </c:pt>
                <c:pt idx="1">
                  <c:v>4.1979447892858103E-2</c:v>
                </c:pt>
                <c:pt idx="2">
                  <c:v>4.1828887715072038E-2</c:v>
                </c:pt>
                <c:pt idx="3">
                  <c:v>4.2128286016263942E-2</c:v>
                </c:pt>
                <c:pt idx="4">
                  <c:v>4.6721838189882237E-2</c:v>
                </c:pt>
                <c:pt idx="5">
                  <c:v>4.6410313559863074E-2</c:v>
                </c:pt>
                <c:pt idx="6">
                  <c:v>4.6415040768134734E-2</c:v>
                </c:pt>
                <c:pt idx="7">
                  <c:v>4.7213803703728324E-2</c:v>
                </c:pt>
                <c:pt idx="8">
                  <c:v>4.5314877188271312E-2</c:v>
                </c:pt>
                <c:pt idx="9">
                  <c:v>5.0788192051931365E-2</c:v>
                </c:pt>
                <c:pt idx="10">
                  <c:v>4.0582758991952052E-2</c:v>
                </c:pt>
                <c:pt idx="11">
                  <c:v>4.0932445897665738E-2</c:v>
                </c:pt>
                <c:pt idx="12">
                  <c:v>4.0530539910796373E-2</c:v>
                </c:pt>
                <c:pt idx="13">
                  <c:v>4.0042145544397952E-2</c:v>
                </c:pt>
                <c:pt idx="14">
                  <c:v>4.1522420385013303E-2</c:v>
                </c:pt>
                <c:pt idx="15">
                  <c:v>4.0829829223870087E-2</c:v>
                </c:pt>
                <c:pt idx="16">
                  <c:v>4.0336661358498241E-2</c:v>
                </c:pt>
                <c:pt idx="17">
                  <c:v>3.9165668053064963E-2</c:v>
                </c:pt>
                <c:pt idx="18">
                  <c:v>3.8768778220497999E-2</c:v>
                </c:pt>
                <c:pt idx="19">
                  <c:v>4.1858953712870968E-2</c:v>
                </c:pt>
                <c:pt idx="20">
                  <c:v>4.1000162408694141E-2</c:v>
                </c:pt>
                <c:pt idx="21">
                  <c:v>4.0499706997142809E-2</c:v>
                </c:pt>
                <c:pt idx="22">
                  <c:v>4.0038980771592597E-2</c:v>
                </c:pt>
                <c:pt idx="23">
                  <c:v>3.9591329167041833E-2</c:v>
                </c:pt>
                <c:pt idx="24">
                  <c:v>3.9729739742783404E-2</c:v>
                </c:pt>
                <c:pt idx="25">
                  <c:v>3.7252752295811965E-2</c:v>
                </c:pt>
                <c:pt idx="26">
                  <c:v>3.6941270786908668E-2</c:v>
                </c:pt>
                <c:pt idx="27">
                  <c:v>3.6469233245250636E-2</c:v>
                </c:pt>
                <c:pt idx="28">
                  <c:v>3.5985052441933278E-2</c:v>
                </c:pt>
                <c:pt idx="29">
                  <c:v>3.5503862230886217E-2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1.488776015799792E-2</c:v>
                </c:pt>
                <c:pt idx="1">
                  <c:v>1.3061973934272482E-2</c:v>
                </c:pt>
                <c:pt idx="2">
                  <c:v>1.234052842626923E-2</c:v>
                </c:pt>
                <c:pt idx="3">
                  <c:v>1.1961925589402634E-2</c:v>
                </c:pt>
                <c:pt idx="4">
                  <c:v>1.498974734875904E-2</c:v>
                </c:pt>
                <c:pt idx="5">
                  <c:v>1.4197686930481712E-2</c:v>
                </c:pt>
                <c:pt idx="6">
                  <c:v>1.2957041462724082E-2</c:v>
                </c:pt>
                <c:pt idx="7">
                  <c:v>1.2236393564544278E-2</c:v>
                </c:pt>
                <c:pt idx="8">
                  <c:v>1.1344079115650628E-2</c:v>
                </c:pt>
                <c:pt idx="9">
                  <c:v>1.4108289871338305E-2</c:v>
                </c:pt>
                <c:pt idx="10">
                  <c:v>1.4455701374081845E-2</c:v>
                </c:pt>
                <c:pt idx="11">
                  <c:v>1.2111753596305938E-2</c:v>
                </c:pt>
                <c:pt idx="12">
                  <c:v>1.1863623332271032E-2</c:v>
                </c:pt>
                <c:pt idx="13">
                  <c:v>1.1474306567342069E-2</c:v>
                </c:pt>
                <c:pt idx="14">
                  <c:v>2.3308837208150988E-2</c:v>
                </c:pt>
                <c:pt idx="15">
                  <c:v>2.1628250239059819E-2</c:v>
                </c:pt>
                <c:pt idx="16">
                  <c:v>2.2014310454248946E-2</c:v>
                </c:pt>
                <c:pt idx="17">
                  <c:v>2.1493544318074518E-2</c:v>
                </c:pt>
                <c:pt idx="18">
                  <c:v>2.1058252723837996E-2</c:v>
                </c:pt>
                <c:pt idx="19">
                  <c:v>4.8640937775303022E-3</c:v>
                </c:pt>
                <c:pt idx="20">
                  <c:v>5.901003037826205E-3</c:v>
                </c:pt>
                <c:pt idx="21">
                  <c:v>6.6047417263867944E-3</c:v>
                </c:pt>
                <c:pt idx="22">
                  <c:v>6.1596711164940785E-3</c:v>
                </c:pt>
                <c:pt idx="23">
                  <c:v>1.1395430755923048E-2</c:v>
                </c:pt>
                <c:pt idx="24">
                  <c:v>1.0521469114833438E-2</c:v>
                </c:pt>
                <c:pt idx="25">
                  <c:v>1.0156487915203948E-2</c:v>
                </c:pt>
                <c:pt idx="26">
                  <c:v>9.8539000552061353E-3</c:v>
                </c:pt>
                <c:pt idx="27">
                  <c:v>9.5609192435533695E-3</c:v>
                </c:pt>
                <c:pt idx="28">
                  <c:v>9.269168388907319E-3</c:v>
                </c:pt>
                <c:pt idx="29">
                  <c:v>8.98331220046991E-3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3.2780919739908479E-4</c:v>
                </c:pt>
                <c:pt idx="1">
                  <c:v>3.1720068960223731E-4</c:v>
                </c:pt>
                <c:pt idx="2">
                  <c:v>3.2160315386554704E-4</c:v>
                </c:pt>
                <c:pt idx="3">
                  <c:v>3.1997299602692984E-4</c:v>
                </c:pt>
                <c:pt idx="4">
                  <c:v>3.1578328252694946E-4</c:v>
                </c:pt>
                <c:pt idx="5">
                  <c:v>3.095865107690683E-4</c:v>
                </c:pt>
                <c:pt idx="6">
                  <c:v>2.9547723088703073E-4</c:v>
                </c:pt>
                <c:pt idx="7">
                  <c:v>2.8673113908296143E-4</c:v>
                </c:pt>
                <c:pt idx="8">
                  <c:v>2.7890420406486755E-4</c:v>
                </c:pt>
                <c:pt idx="9">
                  <c:v>2.6257294950152719E-4</c:v>
                </c:pt>
                <c:pt idx="10">
                  <c:v>2.4097218613106764E-4</c:v>
                </c:pt>
                <c:pt idx="11">
                  <c:v>2.2486635116400735E-4</c:v>
                </c:pt>
                <c:pt idx="12">
                  <c:v>2.0841816504608553E-4</c:v>
                </c:pt>
                <c:pt idx="13">
                  <c:v>1.9108593184922746E-4</c:v>
                </c:pt>
                <c:pt idx="14">
                  <c:v>1.745294156803823E-4</c:v>
                </c:pt>
                <c:pt idx="15">
                  <c:v>1.543077723732551E-4</c:v>
                </c:pt>
                <c:pt idx="16">
                  <c:v>1.4216315700103668E-4</c:v>
                </c:pt>
                <c:pt idx="17">
                  <c:v>1.2979670441444271E-4</c:v>
                </c:pt>
                <c:pt idx="18">
                  <c:v>1.1898849620519615E-4</c:v>
                </c:pt>
                <c:pt idx="19">
                  <c:v>1.0135971192805201E-4</c:v>
                </c:pt>
                <c:pt idx="20">
                  <c:v>8.6021762617681727E-5</c:v>
                </c:pt>
                <c:pt idx="21">
                  <c:v>7.5219826697870749E-5</c:v>
                </c:pt>
                <c:pt idx="22">
                  <c:v>6.6832488898718086E-5</c:v>
                </c:pt>
                <c:pt idx="23">
                  <c:v>6.412894572110556E-5</c:v>
                </c:pt>
                <c:pt idx="24">
                  <c:v>5.8261870444148268E-5</c:v>
                </c:pt>
                <c:pt idx="25">
                  <c:v>5.2550724954596283E-5</c:v>
                </c:pt>
                <c:pt idx="26">
                  <c:v>4.7292212334111354E-5</c:v>
                </c:pt>
                <c:pt idx="27">
                  <c:v>3.9977857465952815E-5</c:v>
                </c:pt>
                <c:pt idx="28">
                  <c:v>3.4196471678449299E-5</c:v>
                </c:pt>
                <c:pt idx="29">
                  <c:v>2.8275774680771117E-5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2.5979388908783391E-2</c:v>
                </c:pt>
                <c:pt idx="1">
                  <c:v>2.167151583418048E-2</c:v>
                </c:pt>
                <c:pt idx="2">
                  <c:v>2.1427641070608617E-2</c:v>
                </c:pt>
                <c:pt idx="3">
                  <c:v>2.1793332052616798E-2</c:v>
                </c:pt>
                <c:pt idx="4">
                  <c:v>1.8603756897639736E-2</c:v>
                </c:pt>
                <c:pt idx="5">
                  <c:v>1.9501662355298995E-2</c:v>
                </c:pt>
                <c:pt idx="6">
                  <c:v>1.9692714060141031E-2</c:v>
                </c:pt>
                <c:pt idx="7">
                  <c:v>1.9635816197340228E-2</c:v>
                </c:pt>
                <c:pt idx="8">
                  <c:v>1.9524791038239949E-2</c:v>
                </c:pt>
                <c:pt idx="9">
                  <c:v>1.4271094388657894E-2</c:v>
                </c:pt>
                <c:pt idx="10">
                  <c:v>7.8029945051515644E-3</c:v>
                </c:pt>
                <c:pt idx="11">
                  <c:v>8.7300045431061794E-3</c:v>
                </c:pt>
                <c:pt idx="12">
                  <c:v>8.6518541340600726E-3</c:v>
                </c:pt>
                <c:pt idx="13">
                  <c:v>8.6363613462787196E-3</c:v>
                </c:pt>
                <c:pt idx="14">
                  <c:v>5.9312766514426135E-3</c:v>
                </c:pt>
                <c:pt idx="15">
                  <c:v>6.385093436011624E-3</c:v>
                </c:pt>
                <c:pt idx="16">
                  <c:v>6.5969923419095028E-3</c:v>
                </c:pt>
                <c:pt idx="17">
                  <c:v>6.4801554426181631E-3</c:v>
                </c:pt>
                <c:pt idx="18">
                  <c:v>6.3608032583693961E-3</c:v>
                </c:pt>
                <c:pt idx="19">
                  <c:v>4.5409234281684968E-3</c:v>
                </c:pt>
                <c:pt idx="20">
                  <c:v>5.0881526158836074E-3</c:v>
                </c:pt>
                <c:pt idx="21">
                  <c:v>4.9163745836849019E-3</c:v>
                </c:pt>
                <c:pt idx="22">
                  <c:v>4.7896294595322101E-3</c:v>
                </c:pt>
                <c:pt idx="23">
                  <c:v>2.0352556242014153E-2</c:v>
                </c:pt>
                <c:pt idx="24">
                  <c:v>1.7050082445287208E-2</c:v>
                </c:pt>
                <c:pt idx="25">
                  <c:v>1.8777441312462183E-2</c:v>
                </c:pt>
                <c:pt idx="26">
                  <c:v>1.8426027135788219E-2</c:v>
                </c:pt>
                <c:pt idx="27">
                  <c:v>1.8333157794066118E-2</c:v>
                </c:pt>
                <c:pt idx="28">
                  <c:v>1.8285737085331474E-2</c:v>
                </c:pt>
                <c:pt idx="29">
                  <c:v>1.8154644235154203E-2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6.6180443907888936E-2</c:v>
                </c:pt>
                <c:pt idx="1">
                  <c:v>4.8405942545402474E-2</c:v>
                </c:pt>
                <c:pt idx="2">
                  <c:v>5.0113174813357836E-2</c:v>
                </c:pt>
                <c:pt idx="3">
                  <c:v>5.2697133162626385E-2</c:v>
                </c:pt>
                <c:pt idx="4">
                  <c:v>5.3304843352845577E-2</c:v>
                </c:pt>
                <c:pt idx="5">
                  <c:v>5.6673222372581371E-2</c:v>
                </c:pt>
                <c:pt idx="6">
                  <c:v>4.8245100173775403E-2</c:v>
                </c:pt>
                <c:pt idx="7">
                  <c:v>5.9037083393751903E-2</c:v>
                </c:pt>
                <c:pt idx="8">
                  <c:v>6.3770799434608547E-2</c:v>
                </c:pt>
                <c:pt idx="9">
                  <c:v>5.5237336655365954E-2</c:v>
                </c:pt>
                <c:pt idx="10">
                  <c:v>6.0123744343852654E-2</c:v>
                </c:pt>
                <c:pt idx="11">
                  <c:v>6.513451835010492E-2</c:v>
                </c:pt>
                <c:pt idx="12">
                  <c:v>5.2749715711947399E-2</c:v>
                </c:pt>
                <c:pt idx="13">
                  <c:v>4.2298938427197195E-2</c:v>
                </c:pt>
                <c:pt idx="14">
                  <c:v>3.6502879010181767E-2</c:v>
                </c:pt>
                <c:pt idx="15">
                  <c:v>2.3944671389940029E-2</c:v>
                </c:pt>
                <c:pt idx="16">
                  <c:v>2.7653082499584543E-2</c:v>
                </c:pt>
                <c:pt idx="17">
                  <c:v>2.2741077010011063E-2</c:v>
                </c:pt>
                <c:pt idx="18">
                  <c:v>2.05841314281822E-2</c:v>
                </c:pt>
                <c:pt idx="19">
                  <c:v>1.9357468422432571E-2</c:v>
                </c:pt>
                <c:pt idx="20">
                  <c:v>1.9631340684460791E-2</c:v>
                </c:pt>
                <c:pt idx="21">
                  <c:v>1.6850723162009633E-2</c:v>
                </c:pt>
                <c:pt idx="22">
                  <c:v>1.6786078619724584E-2</c:v>
                </c:pt>
                <c:pt idx="23">
                  <c:v>1.6541796610144443E-2</c:v>
                </c:pt>
                <c:pt idx="24">
                  <c:v>1.3966718736175611E-2</c:v>
                </c:pt>
                <c:pt idx="25">
                  <c:v>1.3963266278798113E-2</c:v>
                </c:pt>
                <c:pt idx="26">
                  <c:v>1.377127061046487E-2</c:v>
                </c:pt>
                <c:pt idx="27">
                  <c:v>1.356951680926397E-2</c:v>
                </c:pt>
                <c:pt idx="28">
                  <c:v>1.3437929075722756E-2</c:v>
                </c:pt>
                <c:pt idx="29">
                  <c:v>1.3250257400654036E-2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0.11211782265642838</c:v>
                </c:pt>
                <c:pt idx="1">
                  <c:v>9.1859951811844989E-2</c:v>
                </c:pt>
                <c:pt idx="2">
                  <c:v>9.3028816293460839E-2</c:v>
                </c:pt>
                <c:pt idx="3">
                  <c:v>9.520365575126509E-2</c:v>
                </c:pt>
                <c:pt idx="4">
                  <c:v>9.9773456029174354E-2</c:v>
                </c:pt>
                <c:pt idx="5">
                  <c:v>0.10265985535517533</c:v>
                </c:pt>
                <c:pt idx="6">
                  <c:v>9.325484241619858E-2</c:v>
                </c:pt>
                <c:pt idx="7">
                  <c:v>0.10325978859739962</c:v>
                </c:pt>
                <c:pt idx="8">
                  <c:v>0.10646869923123702</c:v>
                </c:pt>
                <c:pt idx="9">
                  <c:v>9.3063107071757939E-2</c:v>
                </c:pt>
                <c:pt idx="10">
                  <c:v>8.5036532263677703E-2</c:v>
                </c:pt>
                <c:pt idx="11">
                  <c:v>8.9638717186566283E-2</c:v>
                </c:pt>
                <c:pt idx="12">
                  <c:v>7.7286034398165379E-2</c:v>
                </c:pt>
                <c:pt idx="13">
                  <c:v>6.676431702504676E-2</c:v>
                </c:pt>
                <c:pt idx="14">
                  <c:v>6.0905027273546297E-2</c:v>
                </c:pt>
                <c:pt idx="15">
                  <c:v>4.5521281814387235E-2</c:v>
                </c:pt>
                <c:pt idx="16">
                  <c:v>4.9804891256078031E-2</c:v>
                </c:pt>
                <c:pt idx="17">
                  <c:v>4.4622611099180844E-2</c:v>
                </c:pt>
                <c:pt idx="18">
                  <c:v>4.2196844341075304E-2</c:v>
                </c:pt>
                <c:pt idx="19">
                  <c:v>2.8090472610244888E-2</c:v>
                </c:pt>
                <c:pt idx="20">
                  <c:v>2.7124411330640474E-2</c:v>
                </c:pt>
                <c:pt idx="21">
                  <c:v>2.5050979569572911E-2</c:v>
                </c:pt>
                <c:pt idx="22">
                  <c:v>2.4690139259587372E-2</c:v>
                </c:pt>
                <c:pt idx="23">
                  <c:v>2.689288180574086E-2</c:v>
                </c:pt>
                <c:pt idx="24">
                  <c:v>2.3875411491435253E-2</c:v>
                </c:pt>
                <c:pt idx="25">
                  <c:v>2.3654753393849873E-2</c:v>
                </c:pt>
                <c:pt idx="26">
                  <c:v>2.3270308090940096E-2</c:v>
                </c:pt>
                <c:pt idx="27">
                  <c:v>2.2883702674080547E-2</c:v>
                </c:pt>
                <c:pt idx="28">
                  <c:v>2.2572416376833597E-2</c:v>
                </c:pt>
                <c:pt idx="29">
                  <c:v>2.2212766040112956E-2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1.0919857930933516E-4</c:v>
                </c:pt>
                <c:pt idx="1">
                  <c:v>1.0995982581723817E-4</c:v>
                </c:pt>
                <c:pt idx="2">
                  <c:v>1.1323624562090493E-4</c:v>
                </c:pt>
                <c:pt idx="3">
                  <c:v>1.1385486672789518E-4</c:v>
                </c:pt>
                <c:pt idx="4">
                  <c:v>1.1339444993246897E-4</c:v>
                </c:pt>
                <c:pt idx="5">
                  <c:v>1.1223330851311086E-4</c:v>
                </c:pt>
                <c:pt idx="6">
                  <c:v>1.0974536532948712E-4</c:v>
                </c:pt>
                <c:pt idx="7">
                  <c:v>1.0864754087863843E-4</c:v>
                </c:pt>
                <c:pt idx="8">
                  <c:v>1.0785510090862919E-4</c:v>
                </c:pt>
                <c:pt idx="9">
                  <c:v>1.055553209314829E-4</c:v>
                </c:pt>
                <c:pt idx="10">
                  <c:v>4.1160542293303311E-4</c:v>
                </c:pt>
                <c:pt idx="11">
                  <c:v>3.7364971083919858E-4</c:v>
                </c:pt>
                <c:pt idx="12">
                  <c:v>3.6767911193726522E-4</c:v>
                </c:pt>
                <c:pt idx="13">
                  <c:v>3.6506479388063659E-4</c:v>
                </c:pt>
                <c:pt idx="14">
                  <c:v>3.6180174222615416E-4</c:v>
                </c:pt>
                <c:pt idx="15">
                  <c:v>3.574276257244801E-4</c:v>
                </c:pt>
                <c:pt idx="16">
                  <c:v>3.5447769421651491E-4</c:v>
                </c:pt>
                <c:pt idx="17">
                  <c:v>3.5128295226953261E-4</c:v>
                </c:pt>
                <c:pt idx="18">
                  <c:v>3.4787235492748697E-4</c:v>
                </c:pt>
                <c:pt idx="19">
                  <c:v>3.4181999196961386E-4</c:v>
                </c:pt>
                <c:pt idx="20">
                  <c:v>3.3092809160539219E-4</c:v>
                </c:pt>
                <c:pt idx="21">
                  <c:v>3.2686572508963479E-4</c:v>
                </c:pt>
                <c:pt idx="22">
                  <c:v>3.2259081938602793E-4</c:v>
                </c:pt>
                <c:pt idx="23">
                  <c:v>3.1959854839324725E-4</c:v>
                </c:pt>
                <c:pt idx="24">
                  <c:v>4.4789162890688291E-4</c:v>
                </c:pt>
                <c:pt idx="25">
                  <c:v>-2.8454882519501991E-5</c:v>
                </c:pt>
                <c:pt idx="26">
                  <c:v>1.5988267139936105E-5</c:v>
                </c:pt>
                <c:pt idx="27">
                  <c:v>1.6550908453160343E-5</c:v>
                </c:pt>
                <c:pt idx="28">
                  <c:v>1.2411645696898668E-5</c:v>
                </c:pt>
                <c:pt idx="29">
                  <c:v>8.4519842615471749E-6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19.757681000000005</c:v>
                </c:pt>
                <c:pt idx="1">
                  <c:v>31.391249300000013</c:v>
                </c:pt>
                <c:pt idx="2">
                  <c:v>37.012683499999994</c:v>
                </c:pt>
                <c:pt idx="3">
                  <c:v>39.062071400000008</c:v>
                </c:pt>
                <c:pt idx="4">
                  <c:v>41.073392499999997</c:v>
                </c:pt>
                <c:pt idx="5">
                  <c:v>41.870467700000006</c:v>
                </c:pt>
                <c:pt idx="6">
                  <c:v>41.71163150000001</c:v>
                </c:pt>
                <c:pt idx="7">
                  <c:v>41.203490299999999</c:v>
                </c:pt>
                <c:pt idx="8">
                  <c:v>40.65816559999999</c:v>
                </c:pt>
                <c:pt idx="9">
                  <c:v>36.669290500000002</c:v>
                </c:pt>
                <c:pt idx="10">
                  <c:v>31.152536499999997</c:v>
                </c:pt>
                <c:pt idx="11">
                  <c:v>28.500884900000017</c:v>
                </c:pt>
                <c:pt idx="12">
                  <c:v>27.471119899999991</c:v>
                </c:pt>
                <c:pt idx="13">
                  <c:v>27.302412199999992</c:v>
                </c:pt>
                <c:pt idx="14">
                  <c:v>22.954420400000004</c:v>
                </c:pt>
                <c:pt idx="15">
                  <c:v>18.8350255</c:v>
                </c:pt>
                <c:pt idx="16">
                  <c:v>17.160897099999985</c:v>
                </c:pt>
                <c:pt idx="17">
                  <c:v>16.766388800000001</c:v>
                </c:pt>
                <c:pt idx="18">
                  <c:v>16.96848150000001</c:v>
                </c:pt>
                <c:pt idx="19">
                  <c:v>12.157114800000016</c:v>
                </c:pt>
                <c:pt idx="20">
                  <c:v>8.2036086999999895</c:v>
                </c:pt>
                <c:pt idx="21">
                  <c:v>6.53098829999999</c:v>
                </c:pt>
                <c:pt idx="22">
                  <c:v>6.0352488000000051</c:v>
                </c:pt>
                <c:pt idx="23">
                  <c:v>6.0933324000000084</c:v>
                </c:pt>
                <c:pt idx="24">
                  <c:v>6.3566119000000185</c:v>
                </c:pt>
                <c:pt idx="25">
                  <c:v>6.6521265000000085</c:v>
                </c:pt>
                <c:pt idx="26">
                  <c:v>6.9031181999999944</c:v>
                </c:pt>
                <c:pt idx="27">
                  <c:v>7.0856566000000214</c:v>
                </c:pt>
                <c:pt idx="28">
                  <c:v>7.1998081000000127</c:v>
                </c:pt>
                <c:pt idx="29">
                  <c:v>7.2559502000000009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4.7072904759999998</c:v>
                </c:pt>
                <c:pt idx="1">
                  <c:v>8.9639216889999993</c:v>
                </c:pt>
                <c:pt idx="2">
                  <c:v>11.515534945999999</c:v>
                </c:pt>
                <c:pt idx="3">
                  <c:v>12.530083786999999</c:v>
                </c:pt>
                <c:pt idx="4">
                  <c:v>12.631323431000002</c:v>
                </c:pt>
                <c:pt idx="5">
                  <c:v>12.322241759999999</c:v>
                </c:pt>
                <c:pt idx="6">
                  <c:v>11.400288858</c:v>
                </c:pt>
                <c:pt idx="7">
                  <c:v>10.743296177000001</c:v>
                </c:pt>
                <c:pt idx="8">
                  <c:v>9.2755013099999992</c:v>
                </c:pt>
                <c:pt idx="9">
                  <c:v>8.4800838160000005</c:v>
                </c:pt>
                <c:pt idx="10">
                  <c:v>4.5409374080000005</c:v>
                </c:pt>
                <c:pt idx="11">
                  <c:v>1.736454867</c:v>
                </c:pt>
                <c:pt idx="12">
                  <c:v>0.68915052899999996</c:v>
                </c:pt>
                <c:pt idx="13">
                  <c:v>0.30123653499999925</c:v>
                </c:pt>
                <c:pt idx="14">
                  <c:v>0.19177244800000004</c:v>
                </c:pt>
                <c:pt idx="15">
                  <c:v>0.20212320700000053</c:v>
                </c:pt>
                <c:pt idx="16">
                  <c:v>0.79036642999999973</c:v>
                </c:pt>
                <c:pt idx="17">
                  <c:v>1.1680544100000008</c:v>
                </c:pt>
                <c:pt idx="18">
                  <c:v>1.3814997560000002</c:v>
                </c:pt>
                <c:pt idx="19">
                  <c:v>1.4872154169999998</c:v>
                </c:pt>
                <c:pt idx="20">
                  <c:v>1.5293759910000002</c:v>
                </c:pt>
                <c:pt idx="21">
                  <c:v>2.1120652880000002</c:v>
                </c:pt>
                <c:pt idx="22">
                  <c:v>2.4210075279999996</c:v>
                </c:pt>
                <c:pt idx="23">
                  <c:v>2.5493761500000005</c:v>
                </c:pt>
                <c:pt idx="24">
                  <c:v>2.5771385530000002</c:v>
                </c:pt>
                <c:pt idx="25">
                  <c:v>2.5560070289999999</c:v>
                </c:pt>
                <c:pt idx="26">
                  <c:v>2.5150943320000003</c:v>
                </c:pt>
                <c:pt idx="27">
                  <c:v>2.4689856370000003</c:v>
                </c:pt>
                <c:pt idx="28">
                  <c:v>2.4245229679999998</c:v>
                </c:pt>
                <c:pt idx="29">
                  <c:v>2.3842251140000004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4.5690300000000406E-2</c:v>
                </c:pt>
                <c:pt idx="1">
                  <c:v>7.5421292999999778E-2</c:v>
                </c:pt>
                <c:pt idx="2">
                  <c:v>9.1584822999999815E-2</c:v>
                </c:pt>
                <c:pt idx="3">
                  <c:v>9.8161371999999858E-2</c:v>
                </c:pt>
                <c:pt idx="4">
                  <c:v>9.907006699999954E-2</c:v>
                </c:pt>
                <c:pt idx="5">
                  <c:v>9.6959047999999548E-2</c:v>
                </c:pt>
                <c:pt idx="6">
                  <c:v>9.2489082000000167E-2</c:v>
                </c:pt>
                <c:pt idx="7">
                  <c:v>8.7755513000001173E-2</c:v>
                </c:pt>
                <c:pt idx="8">
                  <c:v>8.3451348999998842E-2</c:v>
                </c:pt>
                <c:pt idx="9">
                  <c:v>7.8446177000000006E-2</c:v>
                </c:pt>
                <c:pt idx="10">
                  <c:v>7.2298062000001551E-2</c:v>
                </c:pt>
                <c:pt idx="11">
                  <c:v>6.6346553999999003E-2</c:v>
                </c:pt>
                <c:pt idx="12">
                  <c:v>6.0697684000000862E-2</c:v>
                </c:pt>
                <c:pt idx="13">
                  <c:v>5.5208205999999649E-2</c:v>
                </c:pt>
                <c:pt idx="14">
                  <c:v>4.997608499999906E-2</c:v>
                </c:pt>
                <c:pt idx="15">
                  <c:v>4.4402232999999569E-2</c:v>
                </c:pt>
                <c:pt idx="16">
                  <c:v>3.9799759000000989E-2</c:v>
                </c:pt>
                <c:pt idx="17">
                  <c:v>3.5881540000000101E-2</c:v>
                </c:pt>
                <c:pt idx="18">
                  <c:v>3.2585704000000604E-2</c:v>
                </c:pt>
                <c:pt idx="19">
                  <c:v>2.860531299999991E-2</c:v>
                </c:pt>
                <c:pt idx="20">
                  <c:v>2.4411751000000592E-2</c:v>
                </c:pt>
                <c:pt idx="21">
                  <c:v>2.0794796000000559E-2</c:v>
                </c:pt>
                <c:pt idx="22">
                  <c:v>1.7952313000000331E-2</c:v>
                </c:pt>
                <c:pt idx="23">
                  <c:v>1.643441799999934E-2</c:v>
                </c:pt>
                <c:pt idx="24">
                  <c:v>1.5236294999999345E-2</c:v>
                </c:pt>
                <c:pt idx="25">
                  <c:v>1.4105164000000059E-2</c:v>
                </c:pt>
                <c:pt idx="26">
                  <c:v>1.2994131000001019E-2</c:v>
                </c:pt>
                <c:pt idx="27">
                  <c:v>1.1527047999999596E-2</c:v>
                </c:pt>
                <c:pt idx="28">
                  <c:v>1.0010213000001045E-2</c:v>
                </c:pt>
                <c:pt idx="29">
                  <c:v>8.4416570000005464E-3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4.8383051580000007</c:v>
                </c:pt>
                <c:pt idx="1">
                  <c:v>8.5672648070000008</c:v>
                </c:pt>
                <c:pt idx="2">
                  <c:v>10.595202650999999</c:v>
                </c:pt>
                <c:pt idx="3">
                  <c:v>11.320692146999999</c:v>
                </c:pt>
                <c:pt idx="4">
                  <c:v>11.716060115000001</c:v>
                </c:pt>
                <c:pt idx="5">
                  <c:v>11.579606306000001</c:v>
                </c:pt>
                <c:pt idx="6">
                  <c:v>11.170016292000001</c:v>
                </c:pt>
                <c:pt idx="7">
                  <c:v>10.701740370000001</c:v>
                </c:pt>
                <c:pt idx="8">
                  <c:v>10.173732025</c:v>
                </c:pt>
                <c:pt idx="9">
                  <c:v>9.1840004559999997</c:v>
                </c:pt>
                <c:pt idx="10">
                  <c:v>7.9901907740000002</c:v>
                </c:pt>
                <c:pt idx="11">
                  <c:v>7.1517738140000002</c:v>
                </c:pt>
                <c:pt idx="12">
                  <c:v>6.589200129</c:v>
                </c:pt>
                <c:pt idx="13">
                  <c:v>6.1660159720000003</c:v>
                </c:pt>
                <c:pt idx="14">
                  <c:v>5.0904872690000005</c:v>
                </c:pt>
                <c:pt idx="15">
                  <c:v>4.4190559239999994</c:v>
                </c:pt>
                <c:pt idx="16">
                  <c:v>4.0149143609999989</c:v>
                </c:pt>
                <c:pt idx="17">
                  <c:v>3.7089553950000003</c:v>
                </c:pt>
                <c:pt idx="18">
                  <c:v>3.4590685470000002</c:v>
                </c:pt>
                <c:pt idx="19">
                  <c:v>2.6860332140000009</c:v>
                </c:pt>
                <c:pt idx="20">
                  <c:v>2.2258679270000012</c:v>
                </c:pt>
                <c:pt idx="21">
                  <c:v>1.9914288040000008</c:v>
                </c:pt>
                <c:pt idx="22">
                  <c:v>1.837503925</c:v>
                </c:pt>
                <c:pt idx="23">
                  <c:v>1.7301088519999999</c:v>
                </c:pt>
                <c:pt idx="24">
                  <c:v>1.6503729790000001</c:v>
                </c:pt>
                <c:pt idx="25">
                  <c:v>1.5877867979999998</c:v>
                </c:pt>
                <c:pt idx="26">
                  <c:v>1.536981774</c:v>
                </c:pt>
                <c:pt idx="27">
                  <c:v>1.4941629260000004</c:v>
                </c:pt>
                <c:pt idx="28">
                  <c:v>1.4575263679999999</c:v>
                </c:pt>
                <c:pt idx="29">
                  <c:v>1.425676825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7.8818769999999994</c:v>
                </c:pt>
                <c:pt idx="1">
                  <c:v>12.910842149999997</c:v>
                </c:pt>
                <c:pt idx="2">
                  <c:v>15.51476126</c:v>
                </c:pt>
                <c:pt idx="3">
                  <c:v>16.575719330000002</c:v>
                </c:pt>
                <c:pt idx="4">
                  <c:v>17.663685960000002</c:v>
                </c:pt>
                <c:pt idx="5">
                  <c:v>17.977946490000004</c:v>
                </c:pt>
                <c:pt idx="6">
                  <c:v>17.911324010000001</c:v>
                </c:pt>
                <c:pt idx="7">
                  <c:v>17.855948780000002</c:v>
                </c:pt>
                <c:pt idx="8">
                  <c:v>17.351733809999999</c:v>
                </c:pt>
                <c:pt idx="9">
                  <c:v>18.035075439999996</c:v>
                </c:pt>
                <c:pt idx="10">
                  <c:v>16.454680880000002</c:v>
                </c:pt>
                <c:pt idx="11">
                  <c:v>15.492609130000002</c:v>
                </c:pt>
                <c:pt idx="12">
                  <c:v>14.922247969999994</c:v>
                </c:pt>
                <c:pt idx="13">
                  <c:v>14.576373490000002</c:v>
                </c:pt>
                <c:pt idx="14">
                  <c:v>14.735985060000004</c:v>
                </c:pt>
                <c:pt idx="15">
                  <c:v>14.774088689999999</c:v>
                </c:pt>
                <c:pt idx="16">
                  <c:v>14.73269552</c:v>
                </c:pt>
                <c:pt idx="17">
                  <c:v>14.505538619999996</c:v>
                </c:pt>
                <c:pt idx="18">
                  <c:v>14.317748729999998</c:v>
                </c:pt>
                <c:pt idx="19">
                  <c:v>14.855122829999999</c:v>
                </c:pt>
                <c:pt idx="20">
                  <c:v>15.068924790000004</c:v>
                </c:pt>
                <c:pt idx="21">
                  <c:v>15.089068239999996</c:v>
                </c:pt>
                <c:pt idx="22">
                  <c:v>15.004603749999994</c:v>
                </c:pt>
                <c:pt idx="23">
                  <c:v>14.870666240000006</c:v>
                </c:pt>
                <c:pt idx="24">
                  <c:v>14.833576030000003</c:v>
                </c:pt>
                <c:pt idx="25">
                  <c:v>14.335177510000001</c:v>
                </c:pt>
                <c:pt idx="26">
                  <c:v>13.983055450000002</c:v>
                </c:pt>
                <c:pt idx="27">
                  <c:v>13.724209139999999</c:v>
                </c:pt>
                <c:pt idx="28">
                  <c:v>13.519077699999997</c:v>
                </c:pt>
                <c:pt idx="29">
                  <c:v>13.342599680000006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2.5870372599999989</c:v>
                </c:pt>
                <c:pt idx="1">
                  <c:v>3.9641147999999973</c:v>
                </c:pt>
                <c:pt idx="2">
                  <c:v>4.4953635600000013</c:v>
                </c:pt>
                <c:pt idx="3">
                  <c:v>4.5866391900000032</c:v>
                </c:pt>
                <c:pt idx="4">
                  <c:v>5.0934134400000026</c:v>
                </c:pt>
                <c:pt idx="5">
                  <c:v>5.2016090600000027</c:v>
                </c:pt>
                <c:pt idx="6">
                  <c:v>4.9604366500000019</c:v>
                </c:pt>
                <c:pt idx="7">
                  <c:v>4.632503830000001</c:v>
                </c:pt>
                <c:pt idx="8">
                  <c:v>4.2566756599999991</c:v>
                </c:pt>
                <c:pt idx="9">
                  <c:v>4.552709269999994</c:v>
                </c:pt>
                <c:pt idx="10">
                  <c:v>4.8289698199999975</c:v>
                </c:pt>
                <c:pt idx="11">
                  <c:v>4.5449924699999968</c:v>
                </c:pt>
                <c:pt idx="12">
                  <c:v>4.3032913999999991</c:v>
                </c:pt>
                <c:pt idx="13">
                  <c:v>4.0993526500000002</c:v>
                </c:pt>
                <c:pt idx="14">
                  <c:v>6.1866413599999959</c:v>
                </c:pt>
                <c:pt idx="15">
                  <c:v>7.2421953799999983</c:v>
                </c:pt>
                <c:pt idx="16">
                  <c:v>7.8259918599999949</c:v>
                </c:pt>
                <c:pt idx="17">
                  <c:v>7.9679811299999983</c:v>
                </c:pt>
                <c:pt idx="18">
                  <c:v>7.8840085200000019</c:v>
                </c:pt>
                <c:pt idx="19">
                  <c:v>4.5422668000000002</c:v>
                </c:pt>
                <c:pt idx="20">
                  <c:v>2.8052992199999949</c:v>
                </c:pt>
                <c:pt idx="21">
                  <c:v>2.1249115099999969</c:v>
                </c:pt>
                <c:pt idx="22">
                  <c:v>1.8119611199999994</c:v>
                </c:pt>
                <c:pt idx="23">
                  <c:v>2.7353202700000026</c:v>
                </c:pt>
                <c:pt idx="24">
                  <c:v>3.2364789800000011</c:v>
                </c:pt>
                <c:pt idx="25">
                  <c:v>3.4584982400000044</c:v>
                </c:pt>
                <c:pt idx="26">
                  <c:v>3.5157359600000007</c:v>
                </c:pt>
                <c:pt idx="27">
                  <c:v>3.4827526199999994</c:v>
                </c:pt>
                <c:pt idx="28">
                  <c:v>3.4035415700000016</c:v>
                </c:pt>
                <c:pt idx="29">
                  <c:v>3.3037977699999956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1.8408245800000014</c:v>
                </c:pt>
                <c:pt idx="1">
                  <c:v>2.9549938699999991</c:v>
                </c:pt>
                <c:pt idx="2">
                  <c:v>3.5149522500000003</c:v>
                </c:pt>
                <c:pt idx="3">
                  <c:v>3.7531782200000006</c:v>
                </c:pt>
                <c:pt idx="4">
                  <c:v>3.5417971399999999</c:v>
                </c:pt>
                <c:pt idx="5">
                  <c:v>3.3989681000000012</c:v>
                </c:pt>
                <c:pt idx="6">
                  <c:v>3.3044568600000002</c:v>
                </c:pt>
                <c:pt idx="7">
                  <c:v>3.2326645100000011</c:v>
                </c:pt>
                <c:pt idx="8">
                  <c:v>3.17484447</c:v>
                </c:pt>
                <c:pt idx="9">
                  <c:v>2.7144980000000007</c:v>
                </c:pt>
                <c:pt idx="10">
                  <c:v>1.8822972599999996</c:v>
                </c:pt>
                <c:pt idx="11">
                  <c:v>1.4580135399999996</c:v>
                </c:pt>
                <c:pt idx="12">
                  <c:v>1.2618280599999991</c:v>
                </c:pt>
                <c:pt idx="13">
                  <c:v>1.196935400000001</c:v>
                </c:pt>
                <c:pt idx="14">
                  <c:v>0.98196966000000074</c:v>
                </c:pt>
                <c:pt idx="15">
                  <c:v>0.8998811799999995</c:v>
                </c:pt>
                <c:pt idx="16">
                  <c:v>0.89925213999999976</c:v>
                </c:pt>
                <c:pt idx="17">
                  <c:v>0.91529675000000132</c:v>
                </c:pt>
                <c:pt idx="18">
                  <c:v>0.93062704000000096</c:v>
                </c:pt>
                <c:pt idx="19">
                  <c:v>0.80109648</c:v>
                </c:pt>
                <c:pt idx="20">
                  <c:v>0.7632260500000001</c:v>
                </c:pt>
                <c:pt idx="21">
                  <c:v>0.74248289999999884</c:v>
                </c:pt>
                <c:pt idx="22">
                  <c:v>0.72961114000000116</c:v>
                </c:pt>
                <c:pt idx="23">
                  <c:v>1.9531867800000011</c:v>
                </c:pt>
                <c:pt idx="24">
                  <c:v>2.5947095200000003</c:v>
                </c:pt>
                <c:pt idx="25">
                  <c:v>3.0508846799999993</c:v>
                </c:pt>
                <c:pt idx="26">
                  <c:v>3.2356469800000003</c:v>
                </c:pt>
                <c:pt idx="27">
                  <c:v>3.2724329499999989</c:v>
                </c:pt>
                <c:pt idx="28">
                  <c:v>3.2432172399999999</c:v>
                </c:pt>
                <c:pt idx="29">
                  <c:v>3.1848633699999986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7.6406580489999998</c:v>
                </c:pt>
                <c:pt idx="1">
                  <c:v>14.249358185999998</c:v>
                </c:pt>
                <c:pt idx="2">
                  <c:v>18.579148651000001</c:v>
                </c:pt>
                <c:pt idx="3">
                  <c:v>20.878810723000001</c:v>
                </c:pt>
                <c:pt idx="4">
                  <c:v>21.545589261</c:v>
                </c:pt>
                <c:pt idx="5">
                  <c:v>21.978221215999998</c:v>
                </c:pt>
                <c:pt idx="6">
                  <c:v>20.056825153999998</c:v>
                </c:pt>
                <c:pt idx="7">
                  <c:v>20.747662765000001</c:v>
                </c:pt>
                <c:pt idx="8">
                  <c:v>22.019640850000002</c:v>
                </c:pt>
                <c:pt idx="9">
                  <c:v>21.005063098000001</c:v>
                </c:pt>
                <c:pt idx="10">
                  <c:v>21.141670847</c:v>
                </c:pt>
                <c:pt idx="11">
                  <c:v>22.152167695999999</c:v>
                </c:pt>
                <c:pt idx="12">
                  <c:v>20.337415113000002</c:v>
                </c:pt>
                <c:pt idx="13">
                  <c:v>17.074160640000002</c:v>
                </c:pt>
                <c:pt idx="14">
                  <c:v>14.197217649999999</c:v>
                </c:pt>
                <c:pt idx="15">
                  <c:v>10.295981252000001</c:v>
                </c:pt>
                <c:pt idx="16">
                  <c:v>9.1691334619999996</c:v>
                </c:pt>
                <c:pt idx="17">
                  <c:v>7.9388643139999999</c:v>
                </c:pt>
                <c:pt idx="18">
                  <c:v>7.024203891</c:v>
                </c:pt>
                <c:pt idx="19">
                  <c:v>6.4431721470000012</c:v>
                </c:pt>
                <c:pt idx="20">
                  <c:v>6.3024091890000005</c:v>
                </c:pt>
                <c:pt idx="21">
                  <c:v>5.8299088360000004</c:v>
                </c:pt>
                <c:pt idx="22">
                  <c:v>5.6157148229999994</c:v>
                </c:pt>
                <c:pt idx="23">
                  <c:v>5.5303281369999988</c:v>
                </c:pt>
                <c:pt idx="24">
                  <c:v>5.0570430750000002</c:v>
                </c:pt>
                <c:pt idx="25">
                  <c:v>4.8201201030000007</c:v>
                </c:pt>
                <c:pt idx="26">
                  <c:v>4.7075398849999992</c:v>
                </c:pt>
                <c:pt idx="27">
                  <c:v>4.6537171609999994</c:v>
                </c:pt>
                <c:pt idx="28">
                  <c:v>4.6352125209999997</c:v>
                </c:pt>
                <c:pt idx="29">
                  <c:v>4.6177289359999989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20.30313692</c:v>
                </c:pt>
                <c:pt idx="1">
                  <c:v>31.632913469999991</c:v>
                </c:pt>
                <c:pt idx="2">
                  <c:v>37.481287520000009</c:v>
                </c:pt>
                <c:pt idx="3">
                  <c:v>40.114275809999995</c:v>
                </c:pt>
                <c:pt idx="4">
                  <c:v>41.630174320000009</c:v>
                </c:pt>
                <c:pt idx="5">
                  <c:v>42.445553260000011</c:v>
                </c:pt>
                <c:pt idx="6">
                  <c:v>40.436195049999995</c:v>
                </c:pt>
                <c:pt idx="7">
                  <c:v>40.903713060000001</c:v>
                </c:pt>
                <c:pt idx="8">
                  <c:v>41.800073310000002</c:v>
                </c:pt>
                <c:pt idx="9">
                  <c:v>39.400643439999996</c:v>
                </c:pt>
                <c:pt idx="10">
                  <c:v>36.062432570000013</c:v>
                </c:pt>
                <c:pt idx="11">
                  <c:v>35.094595389999995</c:v>
                </c:pt>
                <c:pt idx="12">
                  <c:v>32.180753969999998</c:v>
                </c:pt>
                <c:pt idx="13">
                  <c:v>28.325279330000001</c:v>
                </c:pt>
                <c:pt idx="14">
                  <c:v>25.036717240000002</c:v>
                </c:pt>
                <c:pt idx="15">
                  <c:v>20.175122479999999</c:v>
                </c:pt>
                <c:pt idx="16">
                  <c:v>18.544254850000002</c:v>
                </c:pt>
                <c:pt idx="17">
                  <c:v>17.016422669999997</c:v>
                </c:pt>
                <c:pt idx="18">
                  <c:v>15.927466560000013</c:v>
                </c:pt>
                <c:pt idx="19">
                  <c:v>12.560876519999994</c:v>
                </c:pt>
                <c:pt idx="20">
                  <c:v>10.551582879999998</c:v>
                </c:pt>
                <c:pt idx="21">
                  <c:v>9.2825239800000077</c:v>
                </c:pt>
                <c:pt idx="22">
                  <c:v>8.7619617800000071</c:v>
                </c:pt>
                <c:pt idx="23">
                  <c:v>9.1805926799999895</c:v>
                </c:pt>
                <c:pt idx="24">
                  <c:v>8.9956058199999944</c:v>
                </c:pt>
                <c:pt idx="25">
                  <c:v>8.9209316599999937</c:v>
                </c:pt>
                <c:pt idx="26">
                  <c:v>8.8883310399999971</c:v>
                </c:pt>
                <c:pt idx="27">
                  <c:v>8.8598285200000078</c:v>
                </c:pt>
                <c:pt idx="28">
                  <c:v>8.8322260499999885</c:v>
                </c:pt>
                <c:pt idx="29">
                  <c:v>8.7825507900000019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1.6203307000000056E-2</c:v>
                </c:pt>
                <c:pt idx="1">
                  <c:v>2.6800095000000024E-2</c:v>
                </c:pt>
                <c:pt idx="2">
                  <c:v>3.2787544000000057E-2</c:v>
                </c:pt>
                <c:pt idx="3">
                  <c:v>3.5504942999999844E-2</c:v>
                </c:pt>
                <c:pt idx="4">
                  <c:v>3.6255200999999904E-2</c:v>
                </c:pt>
                <c:pt idx="5">
                  <c:v>3.5922373000000007E-2</c:v>
                </c:pt>
                <c:pt idx="6">
                  <c:v>3.4910318000000107E-2</c:v>
                </c:pt>
                <c:pt idx="7">
                  <c:v>3.3835657999999658E-2</c:v>
                </c:pt>
                <c:pt idx="8">
                  <c:v>3.2895514999999875E-2</c:v>
                </c:pt>
                <c:pt idx="9">
                  <c:v>3.1877673000000328E-2</c:v>
                </c:pt>
                <c:pt idx="10">
                  <c:v>7.8014747000000106E-2</c:v>
                </c:pt>
                <c:pt idx="11">
                  <c:v>0.10198005999999982</c:v>
                </c:pt>
                <c:pt idx="12">
                  <c:v>0.11240080999999957</c:v>
                </c:pt>
                <c:pt idx="13">
                  <c:v>0.11549395099999993</c:v>
                </c:pt>
                <c:pt idx="14">
                  <c:v>0.11492537800000013</c:v>
                </c:pt>
                <c:pt idx="15">
                  <c:v>0.11268596599999992</c:v>
                </c:pt>
                <c:pt idx="16">
                  <c:v>0.11018642999999972</c:v>
                </c:pt>
                <c:pt idx="17">
                  <c:v>0.10787347299999972</c:v>
                </c:pt>
                <c:pt idx="18">
                  <c:v>0.10587267800000033</c:v>
                </c:pt>
                <c:pt idx="19">
                  <c:v>0.10377612899999988</c:v>
                </c:pt>
                <c:pt idx="20">
                  <c:v>0.10091780699999964</c:v>
                </c:pt>
                <c:pt idx="21">
                  <c:v>9.8737952000000018E-2</c:v>
                </c:pt>
                <c:pt idx="22">
                  <c:v>9.7073862999999871E-2</c:v>
                </c:pt>
                <c:pt idx="23">
                  <c:v>9.5945629000000032E-2</c:v>
                </c:pt>
                <c:pt idx="24">
                  <c:v>0.11615452000000026</c:v>
                </c:pt>
                <c:pt idx="25">
                  <c:v>5.2020890000000097E-2</c:v>
                </c:pt>
                <c:pt idx="26">
                  <c:v>1.7811471999999995E-2</c:v>
                </c:pt>
                <c:pt idx="27">
                  <c:v>1.437685999999605E-3</c:v>
                </c:pt>
                <c:pt idx="28">
                  <c:v>-5.3274580000000071E-3</c:v>
                </c:pt>
                <c:pt idx="29">
                  <c:v>-7.3024850000003028E-3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69.618704050000005</c:v>
                </c:pt>
                <c:pt idx="1">
                  <c:v>114.73687966</c:v>
                </c:pt>
                <c:pt idx="2">
                  <c:v>138.83330670500001</c:v>
                </c:pt>
                <c:pt idx="3">
                  <c:v>148.95513692199998</c:v>
                </c:pt>
                <c:pt idx="4">
                  <c:v>155.03076143500002</c:v>
                </c:pt>
                <c:pt idx="5">
                  <c:v>156.90749531300003</c:v>
                </c:pt>
                <c:pt idx="6">
                  <c:v>151.07857377399998</c:v>
                </c:pt>
                <c:pt idx="7">
                  <c:v>150.14261096300001</c:v>
                </c:pt>
                <c:pt idx="8">
                  <c:v>148.82671389899997</c:v>
                </c:pt>
                <c:pt idx="9">
                  <c:v>140.15168786999999</c:v>
                </c:pt>
                <c:pt idx="10">
                  <c:v>124.20402886800001</c:v>
                </c:pt>
                <c:pt idx="11">
                  <c:v>116.29981842100001</c:v>
                </c:pt>
                <c:pt idx="12">
                  <c:v>107.92810556499998</c:v>
                </c:pt>
                <c:pt idx="13">
                  <c:v>99.212468374000011</c:v>
                </c:pt>
                <c:pt idx="14">
                  <c:v>89.540112550000003</c:v>
                </c:pt>
                <c:pt idx="15">
                  <c:v>77.000561812000001</c:v>
                </c:pt>
                <c:pt idx="16">
                  <c:v>73.287491911999979</c:v>
                </c:pt>
                <c:pt idx="17">
                  <c:v>70.131257101999992</c:v>
                </c:pt>
                <c:pt idx="18">
                  <c:v>68.031562926000021</c:v>
                </c:pt>
                <c:pt idx="19">
                  <c:v>55.665279650000002</c:v>
                </c:pt>
                <c:pt idx="20">
                  <c:v>47.575624304999991</c:v>
                </c:pt>
                <c:pt idx="21">
                  <c:v>43.822910605999994</c:v>
                </c:pt>
                <c:pt idx="22">
                  <c:v>42.332639042000004</c:v>
                </c:pt>
                <c:pt idx="23">
                  <c:v>44.755291556000003</c:v>
                </c:pt>
                <c:pt idx="24">
                  <c:v>45.432927672000027</c:v>
                </c:pt>
                <c:pt idx="25">
                  <c:v>45.447658574000009</c:v>
                </c:pt>
                <c:pt idx="26">
                  <c:v>45.316309223999987</c:v>
                </c:pt>
                <c:pt idx="27">
                  <c:v>45.054710288000024</c:v>
                </c:pt>
                <c:pt idx="28">
                  <c:v>44.719815272000005</c:v>
                </c:pt>
                <c:pt idx="29">
                  <c:v>44.298531857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0.10401378677561399</c:v>
                </c:pt>
                <c:pt idx="1">
                  <c:v>0.1049283057469734</c:v>
                </c:pt>
                <c:pt idx="2">
                  <c:v>7.2523079601143861E-2</c:v>
                </c:pt>
                <c:pt idx="3">
                  <c:v>4.4062606514802018E-2</c:v>
                </c:pt>
                <c:pt idx="4">
                  <c:v>1.9920604336492825E-2</c:v>
                </c:pt>
                <c:pt idx="5">
                  <c:v>2.004782620816498E-2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4.4619701382625068E-2</c:v>
                </c:pt>
                <c:pt idx="1">
                  <c:v>3.6747554651643859E-2</c:v>
                </c:pt>
                <c:pt idx="2">
                  <c:v>3.9241336608630559E-3</c:v>
                </c:pt>
                <c:pt idx="3">
                  <c:v>5.5457175241194921E-3</c:v>
                </c:pt>
                <c:pt idx="4">
                  <c:v>8.9347887250588644E-3</c:v>
                </c:pt>
                <c:pt idx="5">
                  <c:v>9.1511860388513999E-3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3.7387494922602814E-2</c:v>
                </c:pt>
                <c:pt idx="1">
                  <c:v>3.4063431282590338E-2</c:v>
                </c:pt>
                <c:pt idx="2">
                  <c:v>2.2084655488061353E-2</c:v>
                </c:pt>
                <c:pt idx="3">
                  <c:v>1.27850373038015E-2</c:v>
                </c:pt>
                <c:pt idx="4">
                  <c:v>6.995097347271129E-3</c:v>
                </c:pt>
                <c:pt idx="5">
                  <c:v>5.43821956518454E-3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4.3927962621249816E-2</c:v>
                </c:pt>
                <c:pt idx="1">
                  <c:v>4.7228445454385759E-2</c:v>
                </c:pt>
                <c:pt idx="2">
                  <c:v>4.0722062145965084E-2</c:v>
                </c:pt>
                <c:pt idx="3">
                  <c:v>4.0191978113760449E-2</c:v>
                </c:pt>
                <c:pt idx="4">
                  <c:v>4.0171983817450956E-2</c:v>
                </c:pt>
                <c:pt idx="5">
                  <c:v>3.6430434200158159E-2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1.3448387091340264E-2</c:v>
                </c:pt>
                <c:pt idx="1">
                  <c:v>1.2968698188947803E-2</c:v>
                </c:pt>
                <c:pt idx="2">
                  <c:v>1.4642844415630374E-2</c:v>
                </c:pt>
                <c:pt idx="3">
                  <c:v>1.8211690302550314E-2</c:v>
                </c:pt>
                <c:pt idx="4">
                  <c:v>8.1164631502927131E-3</c:v>
                </c:pt>
                <c:pt idx="5">
                  <c:v>9.564757560668137E-3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3.2047386388414965E-4</c:v>
                </c:pt>
                <c:pt idx="1">
                  <c:v>2.8665440686109105E-4</c:v>
                </c:pt>
                <c:pt idx="2">
                  <c:v>2.0797440997415406E-4</c:v>
                </c:pt>
                <c:pt idx="3">
                  <c:v>1.2932316838439652E-4</c:v>
                </c:pt>
                <c:pt idx="4">
                  <c:v>7.0092978875904886E-5</c:v>
                </c:pt>
                <c:pt idx="5">
                  <c:v>4.0458608222776165E-5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2.1895126952765805E-2</c:v>
                </c:pt>
                <c:pt idx="1">
                  <c:v>1.852521560793562E-2</c:v>
                </c:pt>
                <c:pt idx="2">
                  <c:v>7.9504982360078299E-3</c:v>
                </c:pt>
                <c:pt idx="3">
                  <c:v>6.0727935814154366E-3</c:v>
                </c:pt>
                <c:pt idx="4">
                  <c:v>1.0439359069280415E-2</c:v>
                </c:pt>
                <c:pt idx="5">
                  <c:v>1.8395401512560437E-2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5.4140307556424253E-2</c:v>
                </c:pt>
                <c:pt idx="1">
                  <c:v>5.6592708406016635E-2</c:v>
                </c:pt>
                <c:pt idx="2">
                  <c:v>5.1361959168656789E-2</c:v>
                </c:pt>
                <c:pt idx="3">
                  <c:v>2.285608615003008E-2</c:v>
                </c:pt>
                <c:pt idx="4">
                  <c:v>1.6755331562503011E-2</c:v>
                </c:pt>
                <c:pt idx="5">
                  <c:v>1.3598448034980748E-2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9.8396740508434735E-2</c:v>
                </c:pt>
                <c:pt idx="1">
                  <c:v>9.9741258534353699E-2</c:v>
                </c:pt>
                <c:pt idx="2">
                  <c:v>7.5926125629400487E-2</c:v>
                </c:pt>
                <c:pt idx="3">
                  <c:v>4.2047220224193257E-2</c:v>
                </c:pt>
                <c:pt idx="4">
                  <c:v>2.5526764691395375E-2</c:v>
                </c:pt>
                <c:pt idx="5">
                  <c:v>2.2918789315163418E-2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1.1192879348156847E-4</c:v>
                </c:pt>
                <c:pt idx="1">
                  <c:v>1.088073273122697E-4</c:v>
                </c:pt>
                <c:pt idx="2">
                  <c:v>3.7596015636325757E-4</c:v>
                </c:pt>
                <c:pt idx="3">
                  <c:v>3.5057612382152569E-4</c:v>
                </c:pt>
                <c:pt idx="4">
                  <c:v>3.4957496267623702E-4</c:v>
                </c:pt>
                <c:pt idx="5">
                  <c:v>4.9895846064080597E-6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0.10447104626129369</c:v>
                </c:pt>
                <c:pt idx="1">
                  <c:v>5.8292843057972943E-2</c:v>
                </c:pt>
                <c:pt idx="2">
                  <c:v>1.9984215272328902E-2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4.068362801713446E-2</c:v>
                </c:pt>
                <c:pt idx="1">
                  <c:v>4.734925592491274E-3</c:v>
                </c:pt>
                <c:pt idx="2">
                  <c:v>9.042987381955133E-3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3.5725463102596576E-2</c:v>
                </c:pt>
                <c:pt idx="1">
                  <c:v>1.7434846395931427E-2</c:v>
                </c:pt>
                <c:pt idx="2">
                  <c:v>6.2166584562278349E-3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4.5578204037817788E-2</c:v>
                </c:pt>
                <c:pt idx="1">
                  <c:v>4.045702012986277E-2</c:v>
                </c:pt>
                <c:pt idx="2">
                  <c:v>3.8301209008804557E-2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1.3208542640144033E-2</c:v>
                </c:pt>
                <c:pt idx="1">
                  <c:v>1.6427267359090343E-2</c:v>
                </c:pt>
                <c:pt idx="2">
                  <c:v>8.8406103554804251E-3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3.0356413537262032E-4</c:v>
                </c:pt>
                <c:pt idx="1">
                  <c:v>1.6864878917927529E-4</c:v>
                </c:pt>
                <c:pt idx="2">
                  <c:v>5.5275793549340525E-5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2.0210171280350714E-2</c:v>
                </c:pt>
                <c:pt idx="1">
                  <c:v>7.0116459087116332E-3</c:v>
                </c:pt>
                <c:pt idx="2">
                  <c:v>1.4417380290920427E-2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5.5366507981220447E-2</c:v>
                </c:pt>
                <c:pt idx="1">
                  <c:v>3.7109022659343432E-2</c:v>
                </c:pt>
                <c:pt idx="2">
                  <c:v>1.5176889798741881E-2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9.9068999521394224E-2</c:v>
                </c:pt>
                <c:pt idx="1">
                  <c:v>5.8986672926796872E-2</c:v>
                </c:pt>
                <c:pt idx="2">
                  <c:v>2.4222777003279398E-2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1.1036806039691909E-4</c:v>
                </c:pt>
                <c:pt idx="1">
                  <c:v>3.632681400923916E-4</c:v>
                </c:pt>
                <c:pt idx="2">
                  <c:v>1.7728227364132253E-4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0.1133524888587165</c:v>
                </c:pt>
                <c:pt idx="1">
                  <c:v>0.1003370672286142</c:v>
                </c:pt>
                <c:pt idx="2">
                  <c:v>9.9104484602937873E-2</c:v>
                </c:pt>
                <c:pt idx="3">
                  <c:v>9.9067161971222284E-2</c:v>
                </c:pt>
                <c:pt idx="4">
                  <c:v>0.10820773121657914</c:v>
                </c:pt>
                <c:pt idx="5">
                  <c:v>0.10920757201734124</c:v>
                </c:pt>
                <c:pt idx="6">
                  <c:v>0.108601699329333</c:v>
                </c:pt>
                <c:pt idx="7">
                  <c:v>0.10838516804879257</c:v>
                </c:pt>
                <c:pt idx="8">
                  <c:v>0.10827207147225114</c:v>
                </c:pt>
                <c:pt idx="9">
                  <c:v>9.0175017867149002E-2</c:v>
                </c:pt>
                <c:pt idx="10">
                  <c:v>7.478726692857926E-2</c:v>
                </c:pt>
                <c:pt idx="11">
                  <c:v>7.702916888964767E-2</c:v>
                </c:pt>
                <c:pt idx="12">
                  <c:v>7.7580618771150245E-2</c:v>
                </c:pt>
                <c:pt idx="13">
                  <c:v>7.8029005497297146E-2</c:v>
                </c:pt>
                <c:pt idx="14">
                  <c:v>5.5189337919044928E-2</c:v>
                </c:pt>
                <c:pt idx="15">
                  <c:v>4.7011118854579689E-2</c:v>
                </c:pt>
                <c:pt idx="16">
                  <c:v>4.9045158937426309E-2</c:v>
                </c:pt>
                <c:pt idx="17">
                  <c:v>4.9714273319374766E-2</c:v>
                </c:pt>
                <c:pt idx="18">
                  <c:v>5.0162743903359522E-2</c:v>
                </c:pt>
                <c:pt idx="19">
                  <c:v>2.4379737559269823E-2</c:v>
                </c:pt>
                <c:pt idx="20">
                  <c:v>1.8648776681857555E-2</c:v>
                </c:pt>
                <c:pt idx="21">
                  <c:v>2.00279378869299E-2</c:v>
                </c:pt>
                <c:pt idx="22">
                  <c:v>2.0243941560321208E-2</c:v>
                </c:pt>
                <c:pt idx="23">
                  <c:v>2.0336649612389304E-2</c:v>
                </c:pt>
                <c:pt idx="24">
                  <c:v>2.0345715940966159E-2</c:v>
                </c:pt>
                <c:pt idx="25">
                  <c:v>2.0301000983106908E-2</c:v>
                </c:pt>
                <c:pt idx="26">
                  <c:v>2.0206817581435391E-2</c:v>
                </c:pt>
                <c:pt idx="27">
                  <c:v>2.007756571357025E-2</c:v>
                </c:pt>
                <c:pt idx="28">
                  <c:v>1.9918033797377954E-2</c:v>
                </c:pt>
                <c:pt idx="29">
                  <c:v>1.9735712965334384E-2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5.1657543571153153E-2</c:v>
                </c:pt>
                <c:pt idx="1">
                  <c:v>4.3418960408070556E-2</c:v>
                </c:pt>
                <c:pt idx="2">
                  <c:v>4.2662952128469864E-2</c:v>
                </c:pt>
                <c:pt idx="3">
                  <c:v>4.2700704301561282E-2</c:v>
                </c:pt>
                <c:pt idx="4">
                  <c:v>4.2658346503870508E-2</c:v>
                </c:pt>
                <c:pt idx="5">
                  <c:v>4.2483062218656477E-2</c:v>
                </c:pt>
                <c:pt idx="6">
                  <c:v>3.8909911166095185E-2</c:v>
                </c:pt>
                <c:pt idx="7">
                  <c:v>3.8895322071903889E-2</c:v>
                </c:pt>
                <c:pt idx="8">
                  <c:v>3.1594712198623857E-2</c:v>
                </c:pt>
                <c:pt idx="9">
                  <c:v>3.1854765602939893E-2</c:v>
                </c:pt>
                <c:pt idx="10">
                  <c:v>8.8988572744660033E-3</c:v>
                </c:pt>
                <c:pt idx="11">
                  <c:v>2.316934892578215E-3</c:v>
                </c:pt>
                <c:pt idx="12">
                  <c:v>2.9183669841540668E-3</c:v>
                </c:pt>
                <c:pt idx="13">
                  <c:v>2.8168721163768784E-3</c:v>
                </c:pt>
                <c:pt idx="14">
                  <c:v>2.6696370367401182E-3</c:v>
                </c:pt>
                <c:pt idx="15">
                  <c:v>2.5470520783048962E-3</c:v>
                </c:pt>
                <c:pt idx="16">
                  <c:v>6.7992514032532035E-3</c:v>
                </c:pt>
                <c:pt idx="17">
                  <c:v>6.2391361181964242E-3</c:v>
                </c:pt>
                <c:pt idx="18">
                  <c:v>6.1104248383960875E-3</c:v>
                </c:pt>
                <c:pt idx="19">
                  <c:v>6.0327231824468487E-3</c:v>
                </c:pt>
                <c:pt idx="20">
                  <c:v>5.9625366081416144E-3</c:v>
                </c:pt>
                <c:pt idx="21">
                  <c:v>1.0163930276198274E-2</c:v>
                </c:pt>
                <c:pt idx="22">
                  <c:v>9.6249214109453678E-3</c:v>
                </c:pt>
                <c:pt idx="23">
                  <c:v>9.5022653939690338E-3</c:v>
                </c:pt>
                <c:pt idx="24">
                  <c:v>9.420289936040039E-3</c:v>
                </c:pt>
                <c:pt idx="25">
                  <c:v>9.3362867708585619E-3</c:v>
                </c:pt>
                <c:pt idx="26">
                  <c:v>9.2472823321979383E-3</c:v>
                </c:pt>
                <c:pt idx="27">
                  <c:v>9.1532239379814133E-3</c:v>
                </c:pt>
                <c:pt idx="28">
                  <c:v>9.0576461641170437E-3</c:v>
                </c:pt>
                <c:pt idx="29">
                  <c:v>8.9614909891020389E-3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4.3006195086358751E-2</c:v>
                </c:pt>
                <c:pt idx="1">
                  <c:v>3.6149419700781289E-2</c:v>
                </c:pt>
                <c:pt idx="2">
                  <c:v>3.5334861984013546E-2</c:v>
                </c:pt>
                <c:pt idx="3">
                  <c:v>3.5117820771462395E-2</c:v>
                </c:pt>
                <c:pt idx="4">
                  <c:v>3.7329177070398095E-2</c:v>
                </c:pt>
                <c:pt idx="5">
                  <c:v>3.6564138761591113E-2</c:v>
                </c:pt>
                <c:pt idx="6">
                  <c:v>3.5685312811145536E-2</c:v>
                </c:pt>
                <c:pt idx="7">
                  <c:v>3.495867696441373E-2</c:v>
                </c:pt>
                <c:pt idx="8">
                  <c:v>3.367783238870331E-2</c:v>
                </c:pt>
                <c:pt idx="9">
                  <c:v>2.9431195487097987E-2</c:v>
                </c:pt>
                <c:pt idx="10">
                  <c:v>2.5448193764869304E-2</c:v>
                </c:pt>
                <c:pt idx="11">
                  <c:v>2.4138539179439016E-2</c:v>
                </c:pt>
                <c:pt idx="12">
                  <c:v>2.3040892468799791E-2</c:v>
                </c:pt>
                <c:pt idx="13">
                  <c:v>2.1831164524631349E-2</c:v>
                </c:pt>
                <c:pt idx="14">
                  <c:v>1.5964487502567307E-2</c:v>
                </c:pt>
                <c:pt idx="15">
                  <c:v>1.5278154782284456E-2</c:v>
                </c:pt>
                <c:pt idx="16">
                  <c:v>1.4519187247981621E-2</c:v>
                </c:pt>
                <c:pt idx="17">
                  <c:v>1.3467432095213077E-2</c:v>
                </c:pt>
                <c:pt idx="18">
                  <c:v>1.2540599869111596E-2</c:v>
                </c:pt>
                <c:pt idx="19">
                  <c:v>8.119812524416745E-3</c:v>
                </c:pt>
                <c:pt idx="20">
                  <c:v>7.7869916078159617E-3</c:v>
                </c:pt>
                <c:pt idx="21">
                  <c:v>7.51175702673639E-3</c:v>
                </c:pt>
                <c:pt idx="22">
                  <c:v>6.9670863738427189E-3</c:v>
                </c:pt>
                <c:pt idx="23">
                  <c:v>6.5348271789687209E-3</c:v>
                </c:pt>
                <c:pt idx="24">
                  <c:v>6.1748245489918474E-3</c:v>
                </c:pt>
                <c:pt idx="25">
                  <c:v>5.8722303126411413E-3</c:v>
                </c:pt>
                <c:pt idx="26">
                  <c:v>5.6201617935248346E-3</c:v>
                </c:pt>
                <c:pt idx="27">
                  <c:v>5.4053628699810259E-3</c:v>
                </c:pt>
                <c:pt idx="28">
                  <c:v>5.224198233495363E-3</c:v>
                </c:pt>
                <c:pt idx="29">
                  <c:v>5.0691446162803334E-3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4.6981353292172748E-2</c:v>
                </c:pt>
                <c:pt idx="1">
                  <c:v>4.1979447892858103E-2</c:v>
                </c:pt>
                <c:pt idx="2">
                  <c:v>4.1828887715072038E-2</c:v>
                </c:pt>
                <c:pt idx="3">
                  <c:v>4.2128286016263942E-2</c:v>
                </c:pt>
                <c:pt idx="4">
                  <c:v>4.6721838189882237E-2</c:v>
                </c:pt>
                <c:pt idx="5">
                  <c:v>4.6410313559863074E-2</c:v>
                </c:pt>
                <c:pt idx="6">
                  <c:v>4.6415040768134734E-2</c:v>
                </c:pt>
                <c:pt idx="7">
                  <c:v>4.7213803703728324E-2</c:v>
                </c:pt>
                <c:pt idx="8">
                  <c:v>4.5314877188271312E-2</c:v>
                </c:pt>
                <c:pt idx="9">
                  <c:v>5.0788192051931365E-2</c:v>
                </c:pt>
                <c:pt idx="10">
                  <c:v>4.0582758991952052E-2</c:v>
                </c:pt>
                <c:pt idx="11">
                  <c:v>4.0932445897665738E-2</c:v>
                </c:pt>
                <c:pt idx="12">
                  <c:v>4.0530539910796373E-2</c:v>
                </c:pt>
                <c:pt idx="13">
                  <c:v>4.0042145544397952E-2</c:v>
                </c:pt>
                <c:pt idx="14">
                  <c:v>4.1522420385013303E-2</c:v>
                </c:pt>
                <c:pt idx="15">
                  <c:v>4.0829829223870087E-2</c:v>
                </c:pt>
                <c:pt idx="16">
                  <c:v>4.0336661358498241E-2</c:v>
                </c:pt>
                <c:pt idx="17">
                  <c:v>3.9165668053064963E-2</c:v>
                </c:pt>
                <c:pt idx="18">
                  <c:v>3.8768778220497999E-2</c:v>
                </c:pt>
                <c:pt idx="19">
                  <c:v>4.1858953712870968E-2</c:v>
                </c:pt>
                <c:pt idx="20">
                  <c:v>4.1000162408694141E-2</c:v>
                </c:pt>
                <c:pt idx="21">
                  <c:v>4.0499706997142809E-2</c:v>
                </c:pt>
                <c:pt idx="22">
                  <c:v>4.0038980771592597E-2</c:v>
                </c:pt>
                <c:pt idx="23">
                  <c:v>3.9591329167041833E-2</c:v>
                </c:pt>
                <c:pt idx="24">
                  <c:v>3.9729739742783404E-2</c:v>
                </c:pt>
                <c:pt idx="25">
                  <c:v>3.7252752295811965E-2</c:v>
                </c:pt>
                <c:pt idx="26">
                  <c:v>3.6941270786908668E-2</c:v>
                </c:pt>
                <c:pt idx="27">
                  <c:v>3.6469233245250636E-2</c:v>
                </c:pt>
                <c:pt idx="28">
                  <c:v>3.5985052441933278E-2</c:v>
                </c:pt>
                <c:pt idx="29">
                  <c:v>3.5503862230886217E-2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1.488776015799792E-2</c:v>
                </c:pt>
                <c:pt idx="1">
                  <c:v>1.3061973934272482E-2</c:v>
                </c:pt>
                <c:pt idx="2">
                  <c:v>1.234052842626923E-2</c:v>
                </c:pt>
                <c:pt idx="3">
                  <c:v>1.1961925589402634E-2</c:v>
                </c:pt>
                <c:pt idx="4">
                  <c:v>1.498974734875904E-2</c:v>
                </c:pt>
                <c:pt idx="5">
                  <c:v>1.4197686930481712E-2</c:v>
                </c:pt>
                <c:pt idx="6">
                  <c:v>1.2957041462724082E-2</c:v>
                </c:pt>
                <c:pt idx="7">
                  <c:v>1.2236393564544278E-2</c:v>
                </c:pt>
                <c:pt idx="8">
                  <c:v>1.1344079115650628E-2</c:v>
                </c:pt>
                <c:pt idx="9">
                  <c:v>1.4108289871338305E-2</c:v>
                </c:pt>
                <c:pt idx="10">
                  <c:v>1.4455701374081845E-2</c:v>
                </c:pt>
                <c:pt idx="11">
                  <c:v>1.2111753596305938E-2</c:v>
                </c:pt>
                <c:pt idx="12">
                  <c:v>1.1863623332271032E-2</c:v>
                </c:pt>
                <c:pt idx="13">
                  <c:v>1.1474306567342069E-2</c:v>
                </c:pt>
                <c:pt idx="14">
                  <c:v>2.3308837208150988E-2</c:v>
                </c:pt>
                <c:pt idx="15">
                  <c:v>2.1628250239059819E-2</c:v>
                </c:pt>
                <c:pt idx="16">
                  <c:v>2.2014310454248946E-2</c:v>
                </c:pt>
                <c:pt idx="17">
                  <c:v>2.1493544318074518E-2</c:v>
                </c:pt>
                <c:pt idx="18">
                  <c:v>2.1058252723837996E-2</c:v>
                </c:pt>
                <c:pt idx="19">
                  <c:v>4.8640937775303022E-3</c:v>
                </c:pt>
                <c:pt idx="20">
                  <c:v>5.901003037826205E-3</c:v>
                </c:pt>
                <c:pt idx="21">
                  <c:v>6.6047417263867944E-3</c:v>
                </c:pt>
                <c:pt idx="22">
                  <c:v>6.1596711164940785E-3</c:v>
                </c:pt>
                <c:pt idx="23">
                  <c:v>1.1395430755923048E-2</c:v>
                </c:pt>
                <c:pt idx="24">
                  <c:v>1.0521469114833438E-2</c:v>
                </c:pt>
                <c:pt idx="25">
                  <c:v>1.0156487915203948E-2</c:v>
                </c:pt>
                <c:pt idx="26">
                  <c:v>9.8539000552061353E-3</c:v>
                </c:pt>
                <c:pt idx="27">
                  <c:v>9.5609192435533695E-3</c:v>
                </c:pt>
                <c:pt idx="28">
                  <c:v>9.269168388907319E-3</c:v>
                </c:pt>
                <c:pt idx="29">
                  <c:v>8.98331220046991E-3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3.2780919739908479E-4</c:v>
                </c:pt>
                <c:pt idx="1">
                  <c:v>3.1720068960223731E-4</c:v>
                </c:pt>
                <c:pt idx="2">
                  <c:v>3.2160315386554704E-4</c:v>
                </c:pt>
                <c:pt idx="3">
                  <c:v>3.1997299602692984E-4</c:v>
                </c:pt>
                <c:pt idx="4">
                  <c:v>3.1578328252694946E-4</c:v>
                </c:pt>
                <c:pt idx="5">
                  <c:v>3.095865107690683E-4</c:v>
                </c:pt>
                <c:pt idx="6">
                  <c:v>2.9547723088703073E-4</c:v>
                </c:pt>
                <c:pt idx="7">
                  <c:v>2.8673113908296143E-4</c:v>
                </c:pt>
                <c:pt idx="8">
                  <c:v>2.7890420406486755E-4</c:v>
                </c:pt>
                <c:pt idx="9">
                  <c:v>2.6257294950152719E-4</c:v>
                </c:pt>
                <c:pt idx="10">
                  <c:v>2.4097218613106764E-4</c:v>
                </c:pt>
                <c:pt idx="11">
                  <c:v>2.2486635116400735E-4</c:v>
                </c:pt>
                <c:pt idx="12">
                  <c:v>2.0841816504608553E-4</c:v>
                </c:pt>
                <c:pt idx="13">
                  <c:v>1.9108593184922746E-4</c:v>
                </c:pt>
                <c:pt idx="14">
                  <c:v>1.745294156803823E-4</c:v>
                </c:pt>
                <c:pt idx="15">
                  <c:v>1.543077723732551E-4</c:v>
                </c:pt>
                <c:pt idx="16">
                  <c:v>1.4216315700103668E-4</c:v>
                </c:pt>
                <c:pt idx="17">
                  <c:v>1.2979670441444271E-4</c:v>
                </c:pt>
                <c:pt idx="18">
                  <c:v>1.1898849620519615E-4</c:v>
                </c:pt>
                <c:pt idx="19">
                  <c:v>1.0135971192805201E-4</c:v>
                </c:pt>
                <c:pt idx="20">
                  <c:v>8.6021762617681727E-5</c:v>
                </c:pt>
                <c:pt idx="21">
                  <c:v>7.5219826697870749E-5</c:v>
                </c:pt>
                <c:pt idx="22">
                  <c:v>6.6832488898718086E-5</c:v>
                </c:pt>
                <c:pt idx="23">
                  <c:v>6.412894572110556E-5</c:v>
                </c:pt>
                <c:pt idx="24">
                  <c:v>5.8261870444148268E-5</c:v>
                </c:pt>
                <c:pt idx="25">
                  <c:v>5.2550724954596283E-5</c:v>
                </c:pt>
                <c:pt idx="26">
                  <c:v>4.7292212334111354E-5</c:v>
                </c:pt>
                <c:pt idx="27">
                  <c:v>3.9977857465952815E-5</c:v>
                </c:pt>
                <c:pt idx="28">
                  <c:v>3.4196471678449299E-5</c:v>
                </c:pt>
                <c:pt idx="29">
                  <c:v>2.8275774680771117E-5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0.20438685405241003</c:v>
                </c:pt>
                <c:pt idx="1">
                  <c:v>0.16204737001724517</c:v>
                </c:pt>
                <c:pt idx="2">
                  <c:v>0.16468286842304819</c:v>
                </c:pt>
                <c:pt idx="3">
                  <c:v>0.16980797583323617</c:v>
                </c:pt>
                <c:pt idx="4">
                  <c:v>0.17179545072959213</c:v>
                </c:pt>
                <c:pt idx="5">
                  <c:v>0.17894697339156881</c:v>
                </c:pt>
                <c:pt idx="6">
                  <c:v>0.16130240201544449</c:v>
                </c:pt>
                <c:pt idx="7">
                  <c:v>0.1820413357293704</c:v>
                </c:pt>
                <c:pt idx="8">
                  <c:v>0.18987214480499415</c:v>
                </c:pt>
                <c:pt idx="9">
                  <c:v>0.16267709343671327</c:v>
                </c:pt>
                <c:pt idx="10">
                  <c:v>0.15337487653561496</c:v>
                </c:pt>
                <c:pt idx="11">
                  <c:v>0.1638768897906166</c:v>
                </c:pt>
                <c:pt idx="12">
                  <c:v>0.13905528335611014</c:v>
                </c:pt>
                <c:pt idx="13">
                  <c:v>0.11806468159240331</c:v>
                </c:pt>
                <c:pt idx="14">
                  <c:v>0.10370098467739683</c:v>
                </c:pt>
                <c:pt idx="15">
                  <c:v>7.6208474266063364E-2</c:v>
                </c:pt>
                <c:pt idx="16">
                  <c:v>8.440944379178858E-2</c:v>
                </c:pt>
                <c:pt idx="17">
                  <c:v>7.4195126504079598E-2</c:v>
                </c:pt>
                <c:pt idx="18">
                  <c:v>6.948965138255439E-2</c:v>
                </c:pt>
                <c:pt idx="19">
                  <c:v>5.2330684452815565E-2</c:v>
                </c:pt>
                <c:pt idx="20">
                  <c:v>5.2174832722590263E-2</c:v>
                </c:pt>
                <c:pt idx="21">
                  <c:v>4.714494304035708E-2</c:v>
                </c:pt>
                <c:pt idx="22">
                  <c:v>4.6588438158230196E-2</c:v>
                </c:pt>
                <c:pt idx="23">
                  <c:v>6.4106833206292707E-2</c:v>
                </c:pt>
                <c:pt idx="24">
                  <c:v>5.5340104301804957E-2</c:v>
                </c:pt>
                <c:pt idx="25">
                  <c:v>5.6367006102590669E-2</c:v>
                </c:pt>
                <c:pt idx="26">
                  <c:v>5.5483594104333116E-2</c:v>
                </c:pt>
                <c:pt idx="27">
                  <c:v>5.480292818586379E-2</c:v>
                </c:pt>
                <c:pt idx="28">
                  <c:v>5.4308494183584723E-2</c:v>
                </c:pt>
                <c:pt idx="29">
                  <c:v>5.3626119660182742E-2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0.47460000421620824</c:v>
                </c:pt>
                <c:pt idx="1">
                  <c:v>0.39731143987144402</c:v>
                </c:pt>
                <c:pt idx="2">
                  <c:v>0.39627618643367629</c:v>
                </c:pt>
                <c:pt idx="3">
                  <c:v>0.4011038474791756</c:v>
                </c:pt>
                <c:pt idx="4">
                  <c:v>0.4220180743416081</c:v>
                </c:pt>
                <c:pt idx="5">
                  <c:v>0.42811933339027147</c:v>
                </c:pt>
                <c:pt idx="6">
                  <c:v>0.40416688478376406</c:v>
                </c:pt>
                <c:pt idx="7">
                  <c:v>0.42401743122183616</c:v>
                </c:pt>
                <c:pt idx="8">
                  <c:v>0.42035462137255925</c:v>
                </c:pt>
                <c:pt idx="9">
                  <c:v>0.37929712726667131</c:v>
                </c:pt>
                <c:pt idx="10">
                  <c:v>0.31778862705569449</c:v>
                </c:pt>
                <c:pt idx="11">
                  <c:v>0.32063059859741716</c:v>
                </c:pt>
                <c:pt idx="12">
                  <c:v>0.29519774298832768</c:v>
                </c:pt>
                <c:pt idx="13">
                  <c:v>0.27244926177429796</c:v>
                </c:pt>
                <c:pt idx="14">
                  <c:v>0.24253023414459388</c:v>
                </c:pt>
                <c:pt idx="15">
                  <c:v>0.20365718721653558</c:v>
                </c:pt>
                <c:pt idx="16">
                  <c:v>0.21726617635019793</c:v>
                </c:pt>
                <c:pt idx="17">
                  <c:v>0.20440497711241776</c:v>
                </c:pt>
                <c:pt idx="18">
                  <c:v>0.19824943943396275</c:v>
                </c:pt>
                <c:pt idx="19">
                  <c:v>0.13768736492127831</c:v>
                </c:pt>
                <c:pt idx="20">
                  <c:v>0.13156032482954344</c:v>
                </c:pt>
                <c:pt idx="21">
                  <c:v>0.13202823678044912</c:v>
                </c:pt>
                <c:pt idx="22">
                  <c:v>0.12968987188032488</c:v>
                </c:pt>
                <c:pt idx="23">
                  <c:v>0.15153146426030575</c:v>
                </c:pt>
                <c:pt idx="24">
                  <c:v>0.14159040545586399</c:v>
                </c:pt>
                <c:pt idx="25">
                  <c:v>0.13933831510516778</c:v>
                </c:pt>
                <c:pt idx="26">
                  <c:v>0.13740031886594023</c:v>
                </c:pt>
                <c:pt idx="27">
                  <c:v>0.13550921105366642</c:v>
                </c:pt>
                <c:pt idx="28">
                  <c:v>0.13379678968109412</c:v>
                </c:pt>
                <c:pt idx="29">
                  <c:v>0.13190791843693642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0.10401378677561399</c:v>
                </c:pt>
                <c:pt idx="1">
                  <c:v>0.1049283057469734</c:v>
                </c:pt>
                <c:pt idx="2">
                  <c:v>7.2523079601143861E-2</c:v>
                </c:pt>
                <c:pt idx="3">
                  <c:v>4.4062606514802018E-2</c:v>
                </c:pt>
                <c:pt idx="4">
                  <c:v>1.9920604336492825E-2</c:v>
                </c:pt>
                <c:pt idx="5">
                  <c:v>2.004782620816498E-2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4.4619701382625068E-2</c:v>
                </c:pt>
                <c:pt idx="1">
                  <c:v>3.6747554651643859E-2</c:v>
                </c:pt>
                <c:pt idx="2">
                  <c:v>3.9241336608630559E-3</c:v>
                </c:pt>
                <c:pt idx="3">
                  <c:v>5.5457175241194921E-3</c:v>
                </c:pt>
                <c:pt idx="4">
                  <c:v>8.9347887250588644E-3</c:v>
                </c:pt>
                <c:pt idx="5">
                  <c:v>9.1511860388513999E-3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3.7387494922602814E-2</c:v>
                </c:pt>
                <c:pt idx="1">
                  <c:v>3.4063431282590338E-2</c:v>
                </c:pt>
                <c:pt idx="2">
                  <c:v>2.2084655488061353E-2</c:v>
                </c:pt>
                <c:pt idx="3">
                  <c:v>1.27850373038015E-2</c:v>
                </c:pt>
                <c:pt idx="4">
                  <c:v>6.995097347271129E-3</c:v>
                </c:pt>
                <c:pt idx="5">
                  <c:v>5.43821956518454E-3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4.3927962621249816E-2</c:v>
                </c:pt>
                <c:pt idx="1">
                  <c:v>4.7228445454385759E-2</c:v>
                </c:pt>
                <c:pt idx="2">
                  <c:v>4.0722062145965084E-2</c:v>
                </c:pt>
                <c:pt idx="3">
                  <c:v>4.0191978113760449E-2</c:v>
                </c:pt>
                <c:pt idx="4">
                  <c:v>4.0171983817450956E-2</c:v>
                </c:pt>
                <c:pt idx="5">
                  <c:v>3.6430434200158159E-2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1.3448387091340264E-2</c:v>
                </c:pt>
                <c:pt idx="1">
                  <c:v>1.2968698188947803E-2</c:v>
                </c:pt>
                <c:pt idx="2">
                  <c:v>1.4642844415630374E-2</c:v>
                </c:pt>
                <c:pt idx="3">
                  <c:v>1.8211690302550314E-2</c:v>
                </c:pt>
                <c:pt idx="4">
                  <c:v>8.1164631502927131E-3</c:v>
                </c:pt>
                <c:pt idx="5">
                  <c:v>9.564757560668137E-3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3.2047386388414965E-4</c:v>
                </c:pt>
                <c:pt idx="1">
                  <c:v>2.8665440686109105E-4</c:v>
                </c:pt>
                <c:pt idx="2">
                  <c:v>2.0797440997415406E-4</c:v>
                </c:pt>
                <c:pt idx="3">
                  <c:v>1.2932316838439652E-4</c:v>
                </c:pt>
                <c:pt idx="4">
                  <c:v>7.0092978875904886E-5</c:v>
                </c:pt>
                <c:pt idx="5">
                  <c:v>4.0458608222776165E-5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0.17454410381110633</c:v>
                </c:pt>
                <c:pt idx="1">
                  <c:v>0.17496798987561824</c:v>
                </c:pt>
                <c:pt idx="2">
                  <c:v>0.13561454319042837</c:v>
                </c:pt>
                <c:pt idx="3">
                  <c:v>7.1326676079460291E-2</c:v>
                </c:pt>
                <c:pt idx="4">
                  <c:v>5.3071030285855039E-2</c:v>
                </c:pt>
                <c:pt idx="5">
                  <c:v>5.4917628447311004E-2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0.41826191046842248</c:v>
                </c:pt>
                <c:pt idx="1">
                  <c:v>0.41119107960702045</c:v>
                </c:pt>
                <c:pt idx="2">
                  <c:v>0.28971929291206622</c:v>
                </c:pt>
                <c:pt idx="3">
                  <c:v>0.19225302900687849</c:v>
                </c:pt>
                <c:pt idx="4">
                  <c:v>0.13728006064129744</c:v>
                </c:pt>
                <c:pt idx="5">
                  <c:v>0.13559051062856098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0.10447104626129369</c:v>
                </c:pt>
                <c:pt idx="1">
                  <c:v>5.8292843057972943E-2</c:v>
                </c:pt>
                <c:pt idx="2">
                  <c:v>1.9984215272328902E-2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4.068362801713446E-2</c:v>
                </c:pt>
                <c:pt idx="1">
                  <c:v>4.734925592491274E-3</c:v>
                </c:pt>
                <c:pt idx="2">
                  <c:v>9.042987381955133E-3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3.5725463102596576E-2</c:v>
                </c:pt>
                <c:pt idx="1">
                  <c:v>1.7434846395931427E-2</c:v>
                </c:pt>
                <c:pt idx="2">
                  <c:v>6.2166584562278349E-3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4.5578204037817788E-2</c:v>
                </c:pt>
                <c:pt idx="1">
                  <c:v>4.045702012986277E-2</c:v>
                </c:pt>
                <c:pt idx="2">
                  <c:v>3.8301209008804557E-2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1.3208542640144033E-2</c:v>
                </c:pt>
                <c:pt idx="1">
                  <c:v>1.6427267359090343E-2</c:v>
                </c:pt>
                <c:pt idx="2">
                  <c:v>8.8406103554804251E-3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3.0356413537262032E-4</c:v>
                </c:pt>
                <c:pt idx="1">
                  <c:v>1.6864878917927529E-4</c:v>
                </c:pt>
                <c:pt idx="2">
                  <c:v>5.5275793549340525E-5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0.17475604684336227</c:v>
                </c:pt>
                <c:pt idx="1">
                  <c:v>0.10347060963494434</c:v>
                </c:pt>
                <c:pt idx="2">
                  <c:v>5.3994329366583022E-2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0.41472649503772147</c:v>
                </c:pt>
                <c:pt idx="1">
                  <c:v>0.24098616095947234</c:v>
                </c:pt>
                <c:pt idx="2">
                  <c:v>0.13643528563492921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0.16119896429175562</c:v>
                </c:pt>
                <c:pt idx="1">
                  <c:v>0.26877092264724822</c:v>
                </c:pt>
                <c:pt idx="2">
                  <c:v>0.31649897924011128</c:v>
                </c:pt>
                <c:pt idx="3">
                  <c:v>0.32756750408514895</c:v>
                </c:pt>
                <c:pt idx="4">
                  <c:v>0.3266013485711432</c:v>
                </c:pt>
                <c:pt idx="5">
                  <c:v>0.32059145873514894</c:v>
                </c:pt>
                <c:pt idx="6">
                  <c:v>0.30509137912548356</c:v>
                </c:pt>
                <c:pt idx="7">
                  <c:v>0.30169955087981082</c:v>
                </c:pt>
                <c:pt idx="8">
                  <c:v>0.30313746414502257</c:v>
                </c:pt>
                <c:pt idx="9">
                  <c:v>0.29336891525076664</c:v>
                </c:pt>
                <c:pt idx="10">
                  <c:v>0.26739729954308533</c:v>
                </c:pt>
                <c:pt idx="11">
                  <c:v>0.25667890455340825</c:v>
                </c:pt>
                <c:pt idx="12">
                  <c:v>0.25027600902388869</c:v>
                </c:pt>
                <c:pt idx="13">
                  <c:v>0.2451781253948204</c:v>
                </c:pt>
                <c:pt idx="14">
                  <c:v>0.23638311432916129</c:v>
                </c:pt>
                <c:pt idx="15">
                  <c:v>0.2214861747219054</c:v>
                </c:pt>
                <c:pt idx="16">
                  <c:v>0.22012153907314089</c:v>
                </c:pt>
                <c:pt idx="17">
                  <c:v>0.21954518245353916</c:v>
                </c:pt>
                <c:pt idx="18">
                  <c:v>0.21807677597602532</c:v>
                </c:pt>
                <c:pt idx="19">
                  <c:v>0.19506532383494424</c:v>
                </c:pt>
                <c:pt idx="20">
                  <c:v>0.17438822709489399</c:v>
                </c:pt>
                <c:pt idx="21">
                  <c:v>0.16067641787815556</c:v>
                </c:pt>
                <c:pt idx="22">
                  <c:v>0.15026998304138742</c:v>
                </c:pt>
                <c:pt idx="23">
                  <c:v>0.1510009901301643</c:v>
                </c:pt>
                <c:pt idx="24">
                  <c:v>0.14556759161671654</c:v>
                </c:pt>
                <c:pt idx="25">
                  <c:v>0.1356396414458253</c:v>
                </c:pt>
                <c:pt idx="26">
                  <c:v>0.12272144248782831</c:v>
                </c:pt>
                <c:pt idx="27">
                  <c:v>0.10815638318935085</c:v>
                </c:pt>
                <c:pt idx="28">
                  <c:v>9.3031497880969191E-2</c:v>
                </c:pt>
                <c:pt idx="29">
                  <c:v>7.7965274003412299E-2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2.9026090305080087E-2</c:v>
                </c:pt>
                <c:pt idx="1">
                  <c:v>4.754107883410192E-2</c:v>
                </c:pt>
                <c:pt idx="2">
                  <c:v>5.6127105957229979E-2</c:v>
                </c:pt>
                <c:pt idx="3">
                  <c:v>5.8588466311869286E-2</c:v>
                </c:pt>
                <c:pt idx="4">
                  <c:v>5.8432387784470789E-2</c:v>
                </c:pt>
                <c:pt idx="5">
                  <c:v>5.6245905131891996E-2</c:v>
                </c:pt>
                <c:pt idx="6">
                  <c:v>5.1079653253889044E-2</c:v>
                </c:pt>
                <c:pt idx="7">
                  <c:v>4.7009723893428154E-2</c:v>
                </c:pt>
                <c:pt idx="8">
                  <c:v>4.2866813126524572E-2</c:v>
                </c:pt>
                <c:pt idx="9">
                  <c:v>3.6189793530918016E-2</c:v>
                </c:pt>
                <c:pt idx="10">
                  <c:v>2.6489528962240921E-2</c:v>
                </c:pt>
                <c:pt idx="11">
                  <c:v>1.9721488414912915E-2</c:v>
                </c:pt>
                <c:pt idx="12">
                  <c:v>1.3891014172676198E-2</c:v>
                </c:pt>
                <c:pt idx="13">
                  <c:v>8.7645802117822282E-3</c:v>
                </c:pt>
                <c:pt idx="14">
                  <c:v>3.6374332716623261E-3</c:v>
                </c:pt>
                <c:pt idx="15">
                  <c:v>-1.773125717703705E-3</c:v>
                </c:pt>
                <c:pt idx="16">
                  <c:v>-3.8901959235648704E-3</c:v>
                </c:pt>
                <c:pt idx="17">
                  <c:v>-5.1295014937726936E-3</c:v>
                </c:pt>
                <c:pt idx="18">
                  <c:v>-5.6796394768689291E-3</c:v>
                </c:pt>
                <c:pt idx="19">
                  <c:v>-9.2976956466044765E-3</c:v>
                </c:pt>
                <c:pt idx="20">
                  <c:v>-1.1680608787105497E-2</c:v>
                </c:pt>
                <c:pt idx="21">
                  <c:v>-1.2323926273416459E-2</c:v>
                </c:pt>
                <c:pt idx="22">
                  <c:v>-1.1995673158086367E-2</c:v>
                </c:pt>
                <c:pt idx="23">
                  <c:v>-9.2804634321057775E-3</c:v>
                </c:pt>
                <c:pt idx="24">
                  <c:v>-7.390913203334272E-3</c:v>
                </c:pt>
                <c:pt idx="25">
                  <c:v>-5.9774596597594633E-3</c:v>
                </c:pt>
                <c:pt idx="26">
                  <c:v>-4.9144267542902721E-3</c:v>
                </c:pt>
                <c:pt idx="27">
                  <c:v>-4.1150334569082254E-3</c:v>
                </c:pt>
                <c:pt idx="28">
                  <c:v>-3.5058426925879682E-3</c:v>
                </c:pt>
                <c:pt idx="29">
                  <c:v>-3.0581978274829102E-3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1.6438805765377857E-3</c:v>
                </c:pt>
                <c:pt idx="1">
                  <c:v>3.2790473003611975E-3</c:v>
                </c:pt>
                <c:pt idx="2">
                  <c:v>4.3247212835717218E-3</c:v>
                </c:pt>
                <c:pt idx="3">
                  <c:v>4.8496614754819289E-3</c:v>
                </c:pt>
                <c:pt idx="4">
                  <c:v>5.1330373407436937E-3</c:v>
                </c:pt>
                <c:pt idx="5">
                  <c:v>5.3309340020329049E-3</c:v>
                </c:pt>
                <c:pt idx="6">
                  <c:v>5.4373222332901499E-3</c:v>
                </c:pt>
                <c:pt idx="7">
                  <c:v>5.6589290856014132E-3</c:v>
                </c:pt>
                <c:pt idx="8">
                  <c:v>5.9750212764511272E-3</c:v>
                </c:pt>
                <c:pt idx="9">
                  <c:v>6.204007322935334E-3</c:v>
                </c:pt>
                <c:pt idx="10">
                  <c:v>6.2280980513528799E-3</c:v>
                </c:pt>
                <c:pt idx="11">
                  <c:v>6.3221143623320474E-3</c:v>
                </c:pt>
                <c:pt idx="12">
                  <c:v>6.4539769458222783E-3</c:v>
                </c:pt>
                <c:pt idx="13">
                  <c:v>6.5768523314621843E-3</c:v>
                </c:pt>
                <c:pt idx="14">
                  <c:v>6.6226202446480623E-3</c:v>
                </c:pt>
                <c:pt idx="15">
                  <c:v>6.5431603302695731E-3</c:v>
                </c:pt>
                <c:pt idx="16">
                  <c:v>6.5247102776420113E-3</c:v>
                </c:pt>
                <c:pt idx="17">
                  <c:v>6.4971067714721777E-3</c:v>
                </c:pt>
                <c:pt idx="18">
                  <c:v>6.4233706771936912E-3</c:v>
                </c:pt>
                <c:pt idx="19">
                  <c:v>6.0849691627420715E-3</c:v>
                </c:pt>
                <c:pt idx="20">
                  <c:v>5.6613341879897658E-3</c:v>
                </c:pt>
                <c:pt idx="21">
                  <c:v>5.2607672773526196E-3</c:v>
                </c:pt>
                <c:pt idx="22">
                  <c:v>4.8826475512593285E-3</c:v>
                </c:pt>
                <c:pt idx="23">
                  <c:v>4.6104455499985939E-3</c:v>
                </c:pt>
                <c:pt idx="24">
                  <c:v>4.2995365637609525E-3</c:v>
                </c:pt>
                <c:pt idx="25">
                  <c:v>3.9262731942292127E-3</c:v>
                </c:pt>
                <c:pt idx="26">
                  <c:v>3.5039752559880132E-3</c:v>
                </c:pt>
                <c:pt idx="27">
                  <c:v>3.0543861726150673E-3</c:v>
                </c:pt>
                <c:pt idx="28">
                  <c:v>2.5981091107066703E-3</c:v>
                </c:pt>
                <c:pt idx="29">
                  <c:v>2.1496982502817149E-3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8.8811522053780043E-3</c:v>
                </c:pt>
                <c:pt idx="1">
                  <c:v>1.6644246684874315E-2</c:v>
                </c:pt>
                <c:pt idx="2">
                  <c:v>2.2040827221166442E-2</c:v>
                </c:pt>
                <c:pt idx="3">
                  <c:v>2.5591620699291946E-2</c:v>
                </c:pt>
                <c:pt idx="4">
                  <c:v>2.8235731887974135E-2</c:v>
                </c:pt>
                <c:pt idx="5">
                  <c:v>3.0262068910474945E-2</c:v>
                </c:pt>
                <c:pt idx="6">
                  <c:v>3.1302436438664774E-2</c:v>
                </c:pt>
                <c:pt idx="7">
                  <c:v>3.2553548643424683E-2</c:v>
                </c:pt>
                <c:pt idx="8">
                  <c:v>3.3740739033977507E-2</c:v>
                </c:pt>
                <c:pt idx="9">
                  <c:v>3.3942269287216859E-2</c:v>
                </c:pt>
                <c:pt idx="10">
                  <c:v>3.2897010495304253E-2</c:v>
                </c:pt>
                <c:pt idx="11">
                  <c:v>3.212703568810206E-2</c:v>
                </c:pt>
                <c:pt idx="12">
                  <c:v>3.1166969984255336E-2</c:v>
                </c:pt>
                <c:pt idx="13">
                  <c:v>2.9983868685727454E-2</c:v>
                </c:pt>
                <c:pt idx="14">
                  <c:v>2.8472421007790401E-2</c:v>
                </c:pt>
                <c:pt idx="15">
                  <c:v>2.6404221592271956E-2</c:v>
                </c:pt>
                <c:pt idx="16">
                  <c:v>2.4943553609161135E-2</c:v>
                </c:pt>
                <c:pt idx="17">
                  <c:v>2.3570635217110066E-2</c:v>
                </c:pt>
                <c:pt idx="18">
                  <c:v>2.2240954087281859E-2</c:v>
                </c:pt>
                <c:pt idx="19">
                  <c:v>1.9863962873436523E-2</c:v>
                </c:pt>
                <c:pt idx="20">
                  <c:v>1.7510173571211343E-2</c:v>
                </c:pt>
                <c:pt idx="21">
                  <c:v>1.550506291496391E-2</c:v>
                </c:pt>
                <c:pt idx="22">
                  <c:v>1.3800751201839054E-2</c:v>
                </c:pt>
                <c:pt idx="23">
                  <c:v>1.2814690021418025E-2</c:v>
                </c:pt>
                <c:pt idx="24">
                  <c:v>1.1781021502871481E-2</c:v>
                </c:pt>
                <c:pt idx="25">
                  <c:v>1.0707409144243205E-2</c:v>
                </c:pt>
                <c:pt idx="26">
                  <c:v>9.6256758045967818E-3</c:v>
                </c:pt>
                <c:pt idx="27">
                  <c:v>8.5689555908781672E-3</c:v>
                </c:pt>
                <c:pt idx="28">
                  <c:v>7.5690128594573282E-3</c:v>
                </c:pt>
                <c:pt idx="29">
                  <c:v>6.6405379156516189E-3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6.1574450152513272E-3</c:v>
                </c:pt>
                <c:pt idx="1">
                  <c:v>1.0567815516929053E-2</c:v>
                </c:pt>
                <c:pt idx="2">
                  <c:v>1.2891157032434184E-2</c:v>
                </c:pt>
                <c:pt idx="3">
                  <c:v>1.3774809444574911E-2</c:v>
                </c:pt>
                <c:pt idx="4">
                  <c:v>1.397379025125401E-2</c:v>
                </c:pt>
                <c:pt idx="5">
                  <c:v>1.3685044553965135E-2</c:v>
                </c:pt>
                <c:pt idx="6">
                  <c:v>1.2748629147495524E-2</c:v>
                </c:pt>
                <c:pt idx="7">
                  <c:v>1.2014004794562265E-2</c:v>
                </c:pt>
                <c:pt idx="8">
                  <c:v>1.1294453660890028E-2</c:v>
                </c:pt>
                <c:pt idx="9">
                  <c:v>1.0064728300312758E-2</c:v>
                </c:pt>
                <c:pt idx="10">
                  <c:v>8.1726806272999115E-3</c:v>
                </c:pt>
                <c:pt idx="11">
                  <c:v>6.8173498949151042E-3</c:v>
                </c:pt>
                <c:pt idx="12">
                  <c:v>5.6600789392234436E-3</c:v>
                </c:pt>
                <c:pt idx="13">
                  <c:v>4.6404734775197303E-3</c:v>
                </c:pt>
                <c:pt idx="14">
                  <c:v>3.6025726431386925E-3</c:v>
                </c:pt>
                <c:pt idx="15">
                  <c:v>2.4675033206236906E-3</c:v>
                </c:pt>
                <c:pt idx="16">
                  <c:v>1.9671944040504934E-3</c:v>
                </c:pt>
                <c:pt idx="17">
                  <c:v>1.6577099283169913E-3</c:v>
                </c:pt>
                <c:pt idx="18">
                  <c:v>1.4806562670043794E-3</c:v>
                </c:pt>
                <c:pt idx="19">
                  <c:v>6.4538272592719499E-4</c:v>
                </c:pt>
                <c:pt idx="20">
                  <c:v>-1.4943188984599572E-5</c:v>
                </c:pt>
                <c:pt idx="21">
                  <c:v>-3.3854818340787411E-4</c:v>
                </c:pt>
                <c:pt idx="22">
                  <c:v>-4.5268736125208273E-4</c:v>
                </c:pt>
                <c:pt idx="23">
                  <c:v>-6.6213004692165355E-5</c:v>
                </c:pt>
                <c:pt idx="24">
                  <c:v>1.8453724563527235E-4</c:v>
                </c:pt>
                <c:pt idx="25">
                  <c:v>3.3202452146997201E-4</c:v>
                </c:pt>
                <c:pt idx="26">
                  <c:v>3.9776591478896768E-4</c:v>
                </c:pt>
                <c:pt idx="27">
                  <c:v>4.032518937318679E-4</c:v>
                </c:pt>
                <c:pt idx="28">
                  <c:v>3.6896728538015873E-4</c:v>
                </c:pt>
                <c:pt idx="29">
                  <c:v>3.0573722680067453E-4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0.32741854227651412</c:v>
                </c:pt>
                <c:pt idx="1">
                  <c:v>0.52455670934863363</c:v>
                </c:pt>
                <c:pt idx="2">
                  <c:v>0.61571452827922091</c:v>
                </c:pt>
                <c:pt idx="3">
                  <c:v>0.64865639730833369</c:v>
                </c:pt>
                <c:pt idx="4">
                  <c:v>0.66441493657793949</c:v>
                </c:pt>
                <c:pt idx="5">
                  <c:v>0.66899984800314893</c:v>
                </c:pt>
                <c:pt idx="6">
                  <c:v>0.64745912345975931</c:v>
                </c:pt>
                <c:pt idx="7">
                  <c:v>0.64938551772708575</c:v>
                </c:pt>
                <c:pt idx="8">
                  <c:v>0.65248162762407969</c:v>
                </c:pt>
                <c:pt idx="9">
                  <c:v>0.62605569266427352</c:v>
                </c:pt>
                <c:pt idx="10">
                  <c:v>0.56193525554544266</c:v>
                </c:pt>
                <c:pt idx="11">
                  <c:v>0.53362151237252853</c:v>
                </c:pt>
                <c:pt idx="12">
                  <c:v>0.50706872106522916</c:v>
                </c:pt>
                <c:pt idx="13">
                  <c:v>0.48042976950890548</c:v>
                </c:pt>
                <c:pt idx="14">
                  <c:v>0.44770582534532366</c:v>
                </c:pt>
                <c:pt idx="15">
                  <c:v>0.4032376562085549</c:v>
                </c:pt>
                <c:pt idx="16">
                  <c:v>0.39223319642649468</c:v>
                </c:pt>
                <c:pt idx="17">
                  <c:v>0.380936598226711</c:v>
                </c:pt>
                <c:pt idx="18">
                  <c:v>0.37046887468394907</c:v>
                </c:pt>
                <c:pt idx="19">
                  <c:v>0.32125112170329206</c:v>
                </c:pt>
                <c:pt idx="20">
                  <c:v>0.2833310056337579</c:v>
                </c:pt>
                <c:pt idx="21">
                  <c:v>0.25946117377633193</c:v>
                </c:pt>
                <c:pt idx="22">
                  <c:v>0.24219362807027522</c:v>
                </c:pt>
                <c:pt idx="23">
                  <c:v>0.24938843432562585</c:v>
                </c:pt>
                <c:pt idx="24">
                  <c:v>0.24293901804814944</c:v>
                </c:pt>
                <c:pt idx="25">
                  <c:v>0.23017524225976693</c:v>
                </c:pt>
                <c:pt idx="26">
                  <c:v>0.21377430632727457</c:v>
                </c:pt>
                <c:pt idx="27">
                  <c:v>0.19543226461558039</c:v>
                </c:pt>
                <c:pt idx="28">
                  <c:v>0.17651384728925024</c:v>
                </c:pt>
                <c:pt idx="29">
                  <c:v>0.15763373775328215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0.28012754376708149</c:v>
                </c:pt>
                <c:pt idx="1">
                  <c:v>0.30477775362724652</c:v>
                </c:pt>
                <c:pt idx="2">
                  <c:v>0.25118269056887277</c:v>
                </c:pt>
                <c:pt idx="3">
                  <c:v>0.21485899921191098</c:v>
                </c:pt>
                <c:pt idx="4">
                  <c:v>0.15638064195226356</c:v>
                </c:pt>
                <c:pt idx="5">
                  <c:v>0.10750284780147719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4.9943025838550412E-2</c:v>
                </c:pt>
                <c:pt idx="1">
                  <c:v>4.6678377787330347E-2</c:v>
                </c:pt>
                <c:pt idx="2">
                  <c:v>1.450080900665492E-2</c:v>
                </c:pt>
                <c:pt idx="3">
                  <c:v>-5.1540316517029354E-3</c:v>
                </c:pt>
                <c:pt idx="4">
                  <c:v>-1.0534316970809674E-2</c:v>
                </c:pt>
                <c:pt idx="5">
                  <c:v>-4.3141920782057679E-3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3.8460695953392654E-3</c:v>
                </c:pt>
                <c:pt idx="1">
                  <c:v>5.7212427840621864E-3</c:v>
                </c:pt>
                <c:pt idx="2">
                  <c:v>6.4407323871234906E-3</c:v>
                </c:pt>
                <c:pt idx="3">
                  <c:v>6.414663443863905E-3</c:v>
                </c:pt>
                <c:pt idx="4">
                  <c:v>4.9429462260722522E-3</c:v>
                </c:pt>
                <c:pt idx="5">
                  <c:v>3.0464883967641354E-3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2.0278715739736972E-2</c:v>
                </c:pt>
                <c:pt idx="1">
                  <c:v>3.2360212462751753E-2</c:v>
                </c:pt>
                <c:pt idx="2">
                  <c:v>3.0929461172235901E-2</c:v>
                </c:pt>
                <c:pt idx="3">
                  <c:v>2.3404665475852311E-2</c:v>
                </c:pt>
                <c:pt idx="4">
                  <c:v>1.4282339842460762E-2</c:v>
                </c:pt>
                <c:pt idx="5">
                  <c:v>8.6223182629654206E-3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1.1473003452088697E-2</c:v>
                </c:pt>
                <c:pt idx="1">
                  <c:v>1.1961372091445141E-2</c:v>
                </c:pt>
                <c:pt idx="2">
                  <c:v>5.778631116419377E-3</c:v>
                </c:pt>
                <c:pt idx="3">
                  <c:v>1.6436893291845501E-3</c:v>
                </c:pt>
                <c:pt idx="4">
                  <c:v>-1.3757089854028989E-4</c:v>
                </c:pt>
                <c:pt idx="5">
                  <c:v>3.6154936843432815E-4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0.55615222275812837</c:v>
                </c:pt>
                <c:pt idx="1">
                  <c:v>0.64887636189566944</c:v>
                </c:pt>
                <c:pt idx="2">
                  <c:v>0.5061522167674859</c:v>
                </c:pt>
                <c:pt idx="3">
                  <c:v>0.37362548944980034</c:v>
                </c:pt>
                <c:pt idx="4">
                  <c:v>0.25546265197082807</c:v>
                </c:pt>
                <c:pt idx="5">
                  <c:v>0.19470587964903086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0.29245264869716403</c:v>
                </c:pt>
                <c:pt idx="1">
                  <c:v>0.23302084489039188</c:v>
                </c:pt>
                <c:pt idx="2">
                  <c:v>0.13194174487687038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4.8310701812940379E-2</c:v>
                </c:pt>
                <c:pt idx="1">
                  <c:v>4.6733886774759925E-3</c:v>
                </c:pt>
                <c:pt idx="2">
                  <c:v>-7.424254524507721E-3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4.7836561897007263E-3</c:v>
                </c:pt>
                <c:pt idx="1">
                  <c:v>6.4276979154936978E-3</c:v>
                </c:pt>
                <c:pt idx="2">
                  <c:v>3.9947173114181934E-3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2.6319464101244361E-2</c:v>
                </c:pt>
                <c:pt idx="1">
                  <c:v>2.7167063324044106E-2</c:v>
                </c:pt>
                <c:pt idx="2">
                  <c:v>1.1452329052713092E-2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1.1717187771766918E-2</c:v>
                </c:pt>
                <c:pt idx="1">
                  <c:v>3.7111602228019633E-3</c:v>
                </c:pt>
                <c:pt idx="2">
                  <c:v>1.1198923494701913E-4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0.6025142923268989</c:v>
                </c:pt>
                <c:pt idx="1">
                  <c:v>0.43988885310864312</c:v>
                </c:pt>
                <c:pt idx="2">
                  <c:v>0.22508426580992946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2.0389596707248128E-2</c:v>
                </c:pt>
                <c:pt idx="1">
                  <c:v>2.9164812487086089E-2</c:v>
                </c:pt>
                <c:pt idx="2">
                  <c:v>3.2744097726612145E-2</c:v>
                </c:pt>
                <c:pt idx="3">
                  <c:v>3.4459175063373419E-2</c:v>
                </c:pt>
                <c:pt idx="4">
                  <c:v>3.7314723261275322E-2</c:v>
                </c:pt>
                <c:pt idx="5">
                  <c:v>3.9223523398605603E-2</c:v>
                </c:pt>
                <c:pt idx="6">
                  <c:v>4.0301711823198541E-2</c:v>
                </c:pt>
                <c:pt idx="7">
                  <c:v>4.1059488696156811E-2</c:v>
                </c:pt>
                <c:pt idx="8">
                  <c:v>4.1676140988235584E-2</c:v>
                </c:pt>
                <c:pt idx="9">
                  <c:v>3.8519397894058921E-2</c:v>
                </c:pt>
                <c:pt idx="10">
                  <c:v>3.4045691717667172E-2</c:v>
                </c:pt>
                <c:pt idx="11">
                  <c:v>3.2621367852133563E-2</c:v>
                </c:pt>
                <c:pt idx="12">
                  <c:v>3.2251796835880503E-2</c:v>
                </c:pt>
                <c:pt idx="13">
                  <c:v>3.2208847372455912E-2</c:v>
                </c:pt>
                <c:pt idx="14">
                  <c:v>2.7481490547053188E-2</c:v>
                </c:pt>
                <c:pt idx="15">
                  <c:v>2.3503331995956958E-2</c:v>
                </c:pt>
                <c:pt idx="16">
                  <c:v>2.2045054688821987E-2</c:v>
                </c:pt>
                <c:pt idx="17">
                  <c:v>2.1425525438634008E-2</c:v>
                </c:pt>
                <c:pt idx="18">
                  <c:v>2.1050838573601818E-2</c:v>
                </c:pt>
                <c:pt idx="19">
                  <c:v>1.548239414616033E-2</c:v>
                </c:pt>
                <c:pt idx="20">
                  <c:v>1.1517375921041868E-2</c:v>
                </c:pt>
                <c:pt idx="21">
                  <c:v>9.8350165203847841E-3</c:v>
                </c:pt>
                <c:pt idx="22">
                  <c:v>8.9194728250405302E-3</c:v>
                </c:pt>
                <c:pt idx="23">
                  <c:v>8.2605987725446507E-3</c:v>
                </c:pt>
                <c:pt idx="24">
                  <c:v>7.6872155936866292E-3</c:v>
                </c:pt>
                <c:pt idx="25">
                  <c:v>7.1504031790222636E-3</c:v>
                </c:pt>
                <c:pt idx="26">
                  <c:v>6.6379456444957624E-3</c:v>
                </c:pt>
                <c:pt idx="27">
                  <c:v>6.1501270227939933E-3</c:v>
                </c:pt>
                <c:pt idx="28">
                  <c:v>5.6887186401102857E-3</c:v>
                </c:pt>
                <c:pt idx="29">
                  <c:v>5.2555911049151334E-3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1.0315996963392905E-2</c:v>
                </c:pt>
                <c:pt idx="1">
                  <c:v>1.7204988468515172E-2</c:v>
                </c:pt>
                <c:pt idx="2">
                  <c:v>2.0480048205840939E-2</c:v>
                </c:pt>
                <c:pt idx="3">
                  <c:v>2.2072797377074189E-2</c:v>
                </c:pt>
                <c:pt idx="4">
                  <c:v>2.2973648044122E-2</c:v>
                </c:pt>
                <c:pt idx="5">
                  <c:v>2.3557811297744299E-2</c:v>
                </c:pt>
                <c:pt idx="6">
                  <c:v>2.2860241061072838E-2</c:v>
                </c:pt>
                <c:pt idx="7">
                  <c:v>2.2702029568648398E-2</c:v>
                </c:pt>
                <c:pt idx="8">
                  <c:v>2.0287162865004146E-2</c:v>
                </c:pt>
                <c:pt idx="9">
                  <c:v>1.9388247091849081E-2</c:v>
                </c:pt>
                <c:pt idx="10">
                  <c:v>1.051960283532468E-2</c:v>
                </c:pt>
                <c:pt idx="11">
                  <c:v>4.9221749056945771E-3</c:v>
                </c:pt>
                <c:pt idx="12">
                  <c:v>3.1649693765708827E-3</c:v>
                </c:pt>
                <c:pt idx="13">
                  <c:v>2.4052254625083376E-3</c:v>
                </c:pt>
                <c:pt idx="14">
                  <c:v>1.9460932975060941E-3</c:v>
                </c:pt>
                <c:pt idx="15">
                  <c:v>1.5954979208020268E-3</c:v>
                </c:pt>
                <c:pt idx="16">
                  <c:v>2.4486585542580763E-3</c:v>
                </c:pt>
                <c:pt idx="17">
                  <c:v>2.6148662728049075E-3</c:v>
                </c:pt>
                <c:pt idx="18">
                  <c:v>2.518399661900129E-3</c:v>
                </c:pt>
                <c:pt idx="19">
                  <c:v>2.348808107110668E-3</c:v>
                </c:pt>
                <c:pt idx="20">
                  <c:v>2.169083702096702E-3</c:v>
                </c:pt>
                <c:pt idx="21">
                  <c:v>3.046070664566173E-3</c:v>
                </c:pt>
                <c:pt idx="22">
                  <c:v>3.295386400627208E-3</c:v>
                </c:pt>
                <c:pt idx="23">
                  <c:v>3.3011284267782433E-3</c:v>
                </c:pt>
                <c:pt idx="24">
                  <c:v>3.2329685157499151E-3</c:v>
                </c:pt>
                <c:pt idx="25">
                  <c:v>3.1471648260490916E-3</c:v>
                </c:pt>
                <c:pt idx="26">
                  <c:v>3.0611244625141417E-3</c:v>
                </c:pt>
                <c:pt idx="27">
                  <c:v>2.9794888904755806E-3</c:v>
                </c:pt>
                <c:pt idx="28">
                  <c:v>2.9037664376148839E-3</c:v>
                </c:pt>
                <c:pt idx="29">
                  <c:v>2.8341146551048419E-3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9.5153952184249303E-3</c:v>
                </c:pt>
                <c:pt idx="1">
                  <c:v>1.4916459338759938E-2</c:v>
                </c:pt>
                <c:pt idx="2">
                  <c:v>1.7284945566509783E-2</c:v>
                </c:pt>
                <c:pt idx="3">
                  <c:v>1.8353104092104264E-2</c:v>
                </c:pt>
                <c:pt idx="4">
                  <c:v>1.9661238051806262E-2</c:v>
                </c:pt>
                <c:pt idx="5">
                  <c:v>2.0248392705720358E-2</c:v>
                </c:pt>
                <c:pt idx="6">
                  <c:v>2.0404878014257381E-2</c:v>
                </c:pt>
                <c:pt idx="7">
                  <c:v>2.039615973812128E-2</c:v>
                </c:pt>
                <c:pt idx="8">
                  <c:v>2.0110607525469462E-2</c:v>
                </c:pt>
                <c:pt idx="9">
                  <c:v>1.8673473394218057E-2</c:v>
                </c:pt>
                <c:pt idx="10">
                  <c:v>1.6742225383564239E-2</c:v>
                </c:pt>
                <c:pt idx="11">
                  <c:v>1.5486052804365928E-2</c:v>
                </c:pt>
                <c:pt idx="12">
                  <c:v>1.4593220357761148E-2</c:v>
                </c:pt>
                <c:pt idx="13">
                  <c:v>1.3785848985514331E-2</c:v>
                </c:pt>
                <c:pt idx="14">
                  <c:v>1.1447894772425065E-2</c:v>
                </c:pt>
                <c:pt idx="15">
                  <c:v>1.0118164779729497E-2</c:v>
                </c:pt>
                <c:pt idx="16">
                  <c:v>9.2432170455027541E-3</c:v>
                </c:pt>
                <c:pt idx="17">
                  <c:v>8.4467264085823415E-3</c:v>
                </c:pt>
                <c:pt idx="18">
                  <c:v>7.7072799680096794E-3</c:v>
                </c:pt>
                <c:pt idx="19">
                  <c:v>5.9167968423190472E-3</c:v>
                </c:pt>
                <c:pt idx="20">
                  <c:v>4.9197839683476031E-3</c:v>
                </c:pt>
                <c:pt idx="21">
                  <c:v>4.3194418039504074E-3</c:v>
                </c:pt>
                <c:pt idx="22">
                  <c:v>3.8012738039672578E-3</c:v>
                </c:pt>
                <c:pt idx="23">
                  <c:v>3.3446173665957727E-3</c:v>
                </c:pt>
                <c:pt idx="24">
                  <c:v>2.9404049803337952E-3</c:v>
                </c:pt>
                <c:pt idx="25">
                  <c:v>2.5819490108310193E-3</c:v>
                </c:pt>
                <c:pt idx="26">
                  <c:v>2.2647090994468585E-3</c:v>
                </c:pt>
                <c:pt idx="27">
                  <c:v>1.9831609659145353E-3</c:v>
                </c:pt>
                <c:pt idx="28">
                  <c:v>1.7337191695961391E-3</c:v>
                </c:pt>
                <c:pt idx="29">
                  <c:v>1.5126689291776044E-3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1.7418596288683062E-2</c:v>
                </c:pt>
                <c:pt idx="1">
                  <c:v>2.5628553733101512E-2</c:v>
                </c:pt>
                <c:pt idx="2">
                  <c:v>2.9244390689640805E-2</c:v>
                </c:pt>
                <c:pt idx="3">
                  <c:v>3.1116104362481519E-2</c:v>
                </c:pt>
                <c:pt idx="4">
                  <c:v>3.4169715617229417E-2</c:v>
                </c:pt>
                <c:pt idx="5">
                  <c:v>3.5823843810516877E-2</c:v>
                </c:pt>
                <c:pt idx="6">
                  <c:v>3.6865976572450006E-2</c:v>
                </c:pt>
                <c:pt idx="7">
                  <c:v>3.7979623178707886E-2</c:v>
                </c:pt>
                <c:pt idx="8">
                  <c:v>3.7929069694213842E-2</c:v>
                </c:pt>
                <c:pt idx="9">
                  <c:v>4.0522701218453562E-2</c:v>
                </c:pt>
                <c:pt idx="10">
                  <c:v>3.7413092194347117E-2</c:v>
                </c:pt>
                <c:pt idx="11">
                  <c:v>3.6175850685016844E-2</c:v>
                </c:pt>
                <c:pt idx="12">
                  <c:v>3.5601870499541347E-2</c:v>
                </c:pt>
                <c:pt idx="13">
                  <c:v>3.5195483769102899E-2</c:v>
                </c:pt>
                <c:pt idx="14">
                  <c:v>3.5681151200630097E-2</c:v>
                </c:pt>
                <c:pt idx="15">
                  <c:v>3.5586116203339312E-2</c:v>
                </c:pt>
                <c:pt idx="16">
                  <c:v>3.5242912249103774E-2</c:v>
                </c:pt>
                <c:pt idx="17">
                  <c:v>3.44728031740602E-2</c:v>
                </c:pt>
                <c:pt idx="18">
                  <c:v>3.3832079470383442E-2</c:v>
                </c:pt>
                <c:pt idx="19">
                  <c:v>3.4792030839209058E-2</c:v>
                </c:pt>
                <c:pt idx="20">
                  <c:v>3.4759639119112742E-2</c:v>
                </c:pt>
                <c:pt idx="21">
                  <c:v>3.434453415003004E-2</c:v>
                </c:pt>
                <c:pt idx="22">
                  <c:v>3.3789676503282802E-2</c:v>
                </c:pt>
                <c:pt idx="23">
                  <c:v>3.3179918489758618E-2</c:v>
                </c:pt>
                <c:pt idx="24">
                  <c:v>3.2798573648012669E-2</c:v>
                </c:pt>
                <c:pt idx="25">
                  <c:v>3.1377225820282607E-2</c:v>
                </c:pt>
                <c:pt idx="26">
                  <c:v>3.0398419949663986E-2</c:v>
                </c:pt>
                <c:pt idx="27">
                  <c:v>2.9586450827853251E-2</c:v>
                </c:pt>
                <c:pt idx="28">
                  <c:v>2.8830819620229851E-2</c:v>
                </c:pt>
                <c:pt idx="29">
                  <c:v>2.8096147079024785E-2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2.4348981191505636E-3</c:v>
                </c:pt>
                <c:pt idx="1">
                  <c:v>3.360197201095096E-3</c:v>
                </c:pt>
                <c:pt idx="2">
                  <c:v>3.6234182963250706E-3</c:v>
                </c:pt>
                <c:pt idx="3">
                  <c:v>3.6859797259292579E-3</c:v>
                </c:pt>
                <c:pt idx="4">
                  <c:v>4.2625250654171921E-3</c:v>
                </c:pt>
                <c:pt idx="5">
                  <c:v>4.4420058706301259E-3</c:v>
                </c:pt>
                <c:pt idx="6">
                  <c:v>4.336919493784834E-3</c:v>
                </c:pt>
                <c:pt idx="7">
                  <c:v>4.196422617266494E-3</c:v>
                </c:pt>
                <c:pt idx="8">
                  <c:v>4.0126527175800711E-3</c:v>
                </c:pt>
                <c:pt idx="9">
                  <c:v>4.4371389524445002E-3</c:v>
                </c:pt>
                <c:pt idx="10">
                  <c:v>4.7291503224685255E-3</c:v>
                </c:pt>
                <c:pt idx="11">
                  <c:v>4.4656109775829305E-3</c:v>
                </c:pt>
                <c:pt idx="12">
                  <c:v>4.3065233489320374E-3</c:v>
                </c:pt>
                <c:pt idx="13">
                  <c:v>4.1826141510368526E-3</c:v>
                </c:pt>
                <c:pt idx="14">
                  <c:v>6.1649386240796647E-3</c:v>
                </c:pt>
                <c:pt idx="15">
                  <c:v>6.8629927871880431E-3</c:v>
                </c:pt>
                <c:pt idx="16">
                  <c:v>7.2158511772245429E-3</c:v>
                </c:pt>
                <c:pt idx="17">
                  <c:v>7.2884560832168115E-3</c:v>
                </c:pt>
                <c:pt idx="18">
                  <c:v>7.2544702657358377E-3</c:v>
                </c:pt>
                <c:pt idx="19">
                  <c:v>4.3037160704932562E-3</c:v>
                </c:pt>
                <c:pt idx="20">
                  <c:v>3.1896488338046462E-3</c:v>
                </c:pt>
                <c:pt idx="21">
                  <c:v>2.8612167909877139E-3</c:v>
                </c:pt>
                <c:pt idx="22">
                  <c:v>2.6245665438134392E-3</c:v>
                </c:pt>
                <c:pt idx="23">
                  <c:v>3.3767903297091434E-3</c:v>
                </c:pt>
                <c:pt idx="24">
                  <c:v>3.544090650327522E-3</c:v>
                </c:pt>
                <c:pt idx="25">
                  <c:v>3.4920223254254691E-3</c:v>
                </c:pt>
                <c:pt idx="26">
                  <c:v>3.3701587805124943E-3</c:v>
                </c:pt>
                <c:pt idx="27">
                  <c:v>3.2277858156627135E-3</c:v>
                </c:pt>
                <c:pt idx="28">
                  <c:v>3.0803369282926141E-3</c:v>
                </c:pt>
                <c:pt idx="29">
                  <c:v>2.9335894618175594E-3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3.8327918059215103E-5</c:v>
                </c:pt>
                <c:pt idx="1">
                  <c:v>5.6611764618781828E-5</c:v>
                </c:pt>
                <c:pt idx="2">
                  <c:v>6.4387796126193729E-5</c:v>
                </c:pt>
                <c:pt idx="3">
                  <c:v>6.7189176502458059E-5</c:v>
                </c:pt>
                <c:pt idx="4">
                  <c:v>6.8039195869488899E-5</c:v>
                </c:pt>
                <c:pt idx="5">
                  <c:v>6.8256530405006935E-5</c:v>
                </c:pt>
                <c:pt idx="6">
                  <c:v>6.7616555026932276E-5</c:v>
                </c:pt>
                <c:pt idx="7">
                  <c:v>6.7337429470599243E-5</c:v>
                </c:pt>
                <c:pt idx="8">
                  <c:v>6.7439893893426716E-5</c:v>
                </c:pt>
                <c:pt idx="9">
                  <c:v>6.6742912264919089E-5</c:v>
                </c:pt>
                <c:pt idx="10">
                  <c:v>6.5007945366759196E-5</c:v>
                </c:pt>
                <c:pt idx="11">
                  <c:v>6.3297239162970461E-5</c:v>
                </c:pt>
                <c:pt idx="12">
                  <c:v>6.1435274732025307E-5</c:v>
                </c:pt>
                <c:pt idx="13">
                  <c:v>5.9182765614142962E-5</c:v>
                </c:pt>
                <c:pt idx="14">
                  <c:v>5.6618846126495826E-5</c:v>
                </c:pt>
                <c:pt idx="15">
                  <c:v>5.3288558840442599E-5</c:v>
                </c:pt>
                <c:pt idx="16">
                  <c:v>5.0272949216016365E-5</c:v>
                </c:pt>
                <c:pt idx="17">
                  <c:v>4.7189675853481041E-5</c:v>
                </c:pt>
                <c:pt idx="18">
                  <c:v>4.402625002708797E-5</c:v>
                </c:pt>
                <c:pt idx="19">
                  <c:v>3.9928947113041234E-5</c:v>
                </c:pt>
                <c:pt idx="20">
                  <c:v>3.5520463725036207E-5</c:v>
                </c:pt>
                <c:pt idx="21">
                  <c:v>3.1415075610038829E-5</c:v>
                </c:pt>
                <c:pt idx="22">
                  <c:v>2.7658774663009658E-5</c:v>
                </c:pt>
                <c:pt idx="23">
                  <c:v>2.4618441877240636E-5</c:v>
                </c:pt>
                <c:pt idx="24">
                  <c:v>2.1496853635833385E-5</c:v>
                </c:pt>
                <c:pt idx="25">
                  <c:v>1.8303865679692373E-5</c:v>
                </c:pt>
                <c:pt idx="26">
                  <c:v>1.5155677370469568E-5</c:v>
                </c:pt>
                <c:pt idx="27">
                  <c:v>1.1840480820003384E-5</c:v>
                </c:pt>
                <c:pt idx="28">
                  <c:v>8.6838451785896408E-6</c:v>
                </c:pt>
                <c:pt idx="29">
                  <c:v>5.6756383337478754E-6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1.1127127117935049E-2</c:v>
                </c:pt>
                <c:pt idx="1">
                  <c:v>1.6088088980623808E-2</c:v>
                </c:pt>
                <c:pt idx="2">
                  <c:v>1.8212003142304815E-2</c:v>
                </c:pt>
                <c:pt idx="3">
                  <c:v>1.9375461446666613E-2</c:v>
                </c:pt>
                <c:pt idx="4">
                  <c:v>1.8508459118492589E-2</c:v>
                </c:pt>
                <c:pt idx="5">
                  <c:v>1.855528743215271E-2</c:v>
                </c:pt>
                <c:pt idx="6">
                  <c:v>1.8855352881593963E-2</c:v>
                </c:pt>
                <c:pt idx="7">
                  <c:v>1.9119540899089921E-2</c:v>
                </c:pt>
                <c:pt idx="8">
                  <c:v>1.9305859716245457E-2</c:v>
                </c:pt>
                <c:pt idx="9">
                  <c:v>1.6916026680230494E-2</c:v>
                </c:pt>
                <c:pt idx="10">
                  <c:v>1.2508415991235313E-2</c:v>
                </c:pt>
                <c:pt idx="11">
                  <c:v>1.0813479650778458E-2</c:v>
                </c:pt>
                <c:pt idx="12">
                  <c:v>1.0077857472270213E-2</c:v>
                </c:pt>
                <c:pt idx="13">
                  <c:v>9.7300475464289372E-3</c:v>
                </c:pt>
                <c:pt idx="14">
                  <c:v>8.2274225349013418E-3</c:v>
                </c:pt>
                <c:pt idx="15">
                  <c:v>7.5897682959137512E-3</c:v>
                </c:pt>
                <c:pt idx="16">
                  <c:v>7.336125408353102E-3</c:v>
                </c:pt>
                <c:pt idx="17">
                  <c:v>7.086537230956147E-3</c:v>
                </c:pt>
                <c:pt idx="18">
                  <c:v>6.8140746023192204E-3</c:v>
                </c:pt>
                <c:pt idx="19">
                  <c:v>5.7292119530989206E-3</c:v>
                </c:pt>
                <c:pt idx="20">
                  <c:v>5.3244894811713978E-3</c:v>
                </c:pt>
                <c:pt idx="21">
                  <c:v>4.9861148759148205E-3</c:v>
                </c:pt>
                <c:pt idx="22">
                  <c:v>4.6744997462383094E-3</c:v>
                </c:pt>
                <c:pt idx="23">
                  <c:v>1.1365613431280869E-2</c:v>
                </c:pt>
                <c:pt idx="24">
                  <c:v>1.3703000831890331E-2</c:v>
                </c:pt>
                <c:pt idx="25">
                  <c:v>1.5389167230911365E-2</c:v>
                </c:pt>
                <c:pt idx="26">
                  <c:v>1.6001193081822442E-2</c:v>
                </c:pt>
                <c:pt idx="27">
                  <c:v>1.6207246434920983E-2</c:v>
                </c:pt>
                <c:pt idx="28">
                  <c:v>1.628317918990731E-2</c:v>
                </c:pt>
                <c:pt idx="29">
                  <c:v>1.6276604962543698E-2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1.2607281550178175E-2</c:v>
                </c:pt>
                <c:pt idx="1">
                  <c:v>2.0248466521984799E-2</c:v>
                </c:pt>
                <c:pt idx="2">
                  <c:v>2.4466003275490016E-2</c:v>
                </c:pt>
                <c:pt idx="3">
                  <c:v>2.73720418393569E-2</c:v>
                </c:pt>
                <c:pt idx="4">
                  <c:v>2.9193399529378206E-2</c:v>
                </c:pt>
                <c:pt idx="5">
                  <c:v>3.1444698392513237E-2</c:v>
                </c:pt>
                <c:pt idx="6">
                  <c:v>2.9877100354984604E-2</c:v>
                </c:pt>
                <c:pt idx="7">
                  <c:v>3.3048273879263637E-2</c:v>
                </c:pt>
                <c:pt idx="8">
                  <c:v>3.6599624461080907E-2</c:v>
                </c:pt>
                <c:pt idx="9">
                  <c:v>3.5393229642197439E-2</c:v>
                </c:pt>
                <c:pt idx="10">
                  <c:v>3.6643689113249625E-2</c:v>
                </c:pt>
                <c:pt idx="11">
                  <c:v>3.9223988753190234E-2</c:v>
                </c:pt>
                <c:pt idx="12">
                  <c:v>3.5864369061898022E-2</c:v>
                </c:pt>
                <c:pt idx="13">
                  <c:v>3.0239905482032061E-2</c:v>
                </c:pt>
                <c:pt idx="14">
                  <c:v>2.5648583182746196E-2</c:v>
                </c:pt>
                <c:pt idx="15">
                  <c:v>1.8882448929206101E-2</c:v>
                </c:pt>
                <c:pt idx="16">
                  <c:v>1.7444336396988912E-2</c:v>
                </c:pt>
                <c:pt idx="17">
                  <c:v>1.5061366838423823E-2</c:v>
                </c:pt>
                <c:pt idx="18">
                  <c:v>1.3110969947065405E-2</c:v>
                </c:pt>
                <c:pt idx="19">
                  <c:v>1.1692501803640594E-2</c:v>
                </c:pt>
                <c:pt idx="20">
                  <c:v>1.0980660688973007E-2</c:v>
                </c:pt>
                <c:pt idx="21">
                  <c:v>9.6159543953784569E-3</c:v>
                </c:pt>
                <c:pt idx="22">
                  <c:v>8.8063982740757985E-3</c:v>
                </c:pt>
                <c:pt idx="23">
                  <c:v>8.213250367571109E-3</c:v>
                </c:pt>
                <c:pt idx="24">
                  <c:v>7.0429236278898534E-3</c:v>
                </c:pt>
                <c:pt idx="25">
                  <c:v>6.3714217291837025E-3</c:v>
                </c:pt>
                <c:pt idx="26">
                  <c:v>5.8923991650201724E-3</c:v>
                </c:pt>
                <c:pt idx="27">
                  <c:v>5.4951911678035557E-3</c:v>
                </c:pt>
                <c:pt idx="28">
                  <c:v>5.1598177238214816E-3</c:v>
                </c:pt>
                <c:pt idx="29">
                  <c:v>4.8484695261102918E-3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3.6627829106857843E-2</c:v>
                </c:pt>
                <c:pt idx="1">
                  <c:v>5.1032250020169811E-2</c:v>
                </c:pt>
                <c:pt idx="2">
                  <c:v>5.7651522924079018E-2</c:v>
                </c:pt>
                <c:pt idx="3">
                  <c:v>6.1718284819763186E-2</c:v>
                </c:pt>
                <c:pt idx="4">
                  <c:v>6.5821201026897896E-2</c:v>
                </c:pt>
                <c:pt idx="5">
                  <c:v>6.9454049411684135E-2</c:v>
                </c:pt>
                <c:pt idx="6">
                  <c:v>6.8162823523564731E-2</c:v>
                </c:pt>
                <c:pt idx="7">
                  <c:v>7.1812901962653886E-2</c:v>
                </c:pt>
                <c:pt idx="8">
                  <c:v>7.5409365490194197E-2</c:v>
                </c:pt>
                <c:pt idx="9">
                  <c:v>7.229883533955582E-2</c:v>
                </c:pt>
                <c:pt idx="10">
                  <c:v>6.7909314486968811E-2</c:v>
                </c:pt>
                <c:pt idx="11">
                  <c:v>6.7967650317703271E-2</c:v>
                </c:pt>
                <c:pt idx="12">
                  <c:v>6.3467302620760807E-2</c:v>
                </c:pt>
                <c:pt idx="13">
                  <c:v>5.7239720764429562E-2</c:v>
                </c:pt>
                <c:pt idx="14">
                  <c:v>5.2090251287102943E-2</c:v>
                </c:pt>
                <c:pt idx="15">
                  <c:v>4.3672557176196898E-2</c:v>
                </c:pt>
                <c:pt idx="16">
                  <c:v>4.1292770368030557E-2</c:v>
                </c:pt>
                <c:pt idx="17">
                  <c:v>3.8103873974868828E-2</c:v>
                </c:pt>
                <c:pt idx="18">
                  <c:v>3.5346372788504402E-2</c:v>
                </c:pt>
                <c:pt idx="19">
                  <c:v>2.8336956417173112E-2</c:v>
                </c:pt>
                <c:pt idx="20">
                  <c:v>2.4327847552198991E-2</c:v>
                </c:pt>
                <c:pt idx="21">
                  <c:v>2.1402133714795955E-2</c:v>
                </c:pt>
                <c:pt idx="22">
                  <c:v>1.9513372508442612E-2</c:v>
                </c:pt>
                <c:pt idx="23">
                  <c:v>1.9009178177937042E-2</c:v>
                </c:pt>
                <c:pt idx="24">
                  <c:v>1.7251896927614918E-2</c:v>
                </c:pt>
                <c:pt idx="25">
                  <c:v>1.5888677826713916E-2</c:v>
                </c:pt>
                <c:pt idx="26">
                  <c:v>1.4724490927423867E-2</c:v>
                </c:pt>
                <c:pt idx="27">
                  <c:v>1.3673224688003601E-2</c:v>
                </c:pt>
                <c:pt idx="28">
                  <c:v>1.2727032177553872E-2</c:v>
                </c:pt>
                <c:pt idx="29">
                  <c:v>1.1841820703218596E-2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3.5969298708579567E-5</c:v>
                </c:pt>
                <c:pt idx="1">
                  <c:v>5.318250764342188E-5</c:v>
                </c:pt>
                <c:pt idx="2">
                  <c:v>6.0920051926960479E-5</c:v>
                </c:pt>
                <c:pt idx="3">
                  <c:v>6.4189815143950309E-5</c:v>
                </c:pt>
                <c:pt idx="4">
                  <c:v>6.5681822467534938E-5</c:v>
                </c:pt>
                <c:pt idx="5">
                  <c:v>6.6571115945864763E-5</c:v>
                </c:pt>
                <c:pt idx="6">
                  <c:v>6.7062225968389592E-5</c:v>
                </c:pt>
                <c:pt idx="7">
                  <c:v>6.7970023841411255E-5</c:v>
                </c:pt>
                <c:pt idx="8">
                  <c:v>6.9231415176560586E-5</c:v>
                </c:pt>
                <c:pt idx="9">
                  <c:v>7.0170614410875137E-5</c:v>
                </c:pt>
                <c:pt idx="10">
                  <c:v>1.7443217961908084E-4</c:v>
                </c:pt>
                <c:pt idx="11">
                  <c:v>2.1513116036816709E-4</c:v>
                </c:pt>
                <c:pt idx="12">
                  <c:v>2.3132414470799448E-4</c:v>
                </c:pt>
                <c:pt idx="13">
                  <c:v>2.3900136170940697E-4</c:v>
                </c:pt>
                <c:pt idx="14">
                  <c:v>2.4322686277404915E-4</c:v>
                </c:pt>
                <c:pt idx="15">
                  <c:v>2.4554584238969523E-4</c:v>
                </c:pt>
                <c:pt idx="16">
                  <c:v>2.4719434570761705E-4</c:v>
                </c:pt>
                <c:pt idx="17">
                  <c:v>2.4811305507019759E-4</c:v>
                </c:pt>
                <c:pt idx="18">
                  <c:v>2.4823775652285971E-4</c:v>
                </c:pt>
                <c:pt idx="19">
                  <c:v>2.4683212010548567E-4</c:v>
                </c:pt>
                <c:pt idx="20">
                  <c:v>2.4277383101355536E-4</c:v>
                </c:pt>
                <c:pt idx="21">
                  <c:v>2.3948755113436602E-4</c:v>
                </c:pt>
                <c:pt idx="22">
                  <c:v>2.3630204448628735E-4</c:v>
                </c:pt>
                <c:pt idx="23">
                  <c:v>2.3326923003989697E-4</c:v>
                </c:pt>
                <c:pt idx="24">
                  <c:v>2.7466420418330772E-4</c:v>
                </c:pt>
                <c:pt idx="25">
                  <c:v>1.3101804496273582E-4</c:v>
                </c:pt>
                <c:pt idx="26">
                  <c:v>7.4283700694432266E-5</c:v>
                </c:pt>
                <c:pt idx="27">
                  <c:v>4.9826566163217444E-5</c:v>
                </c:pt>
                <c:pt idx="28">
                  <c:v>3.6042755864682712E-5</c:v>
                </c:pt>
                <c:pt idx="29">
                  <c:v>2.6006404464426535E-5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3.0814481049119026E-2</c:v>
                </c:pt>
                <c:pt idx="1">
                  <c:v>4.0156052560051093E-2</c:v>
                </c:pt>
                <c:pt idx="2">
                  <c:v>3.1721838865038064E-2</c:v>
                </c:pt>
                <c:pt idx="3">
                  <c:v>2.070142896863502E-2</c:v>
                </c:pt>
                <c:pt idx="4">
                  <c:v>9.2439359265396922E-3</c:v>
                </c:pt>
                <c:pt idx="5">
                  <c:v>6.1765571182674879E-3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1.8609495811789039E-2</c:v>
                </c:pt>
                <c:pt idx="1">
                  <c:v>2.1759098376863753E-2</c:v>
                </c:pt>
                <c:pt idx="2">
                  <c:v>4.5916131755209142E-3</c:v>
                </c:pt>
                <c:pt idx="3">
                  <c:v>2.3052461033751617E-3</c:v>
                </c:pt>
                <c:pt idx="4">
                  <c:v>3.0089275419636482E-3</c:v>
                </c:pt>
                <c:pt idx="5">
                  <c:v>2.9851318543517081E-3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1.5946228453521036E-2</c:v>
                </c:pt>
                <c:pt idx="1">
                  <c:v>1.9966702275557309E-2</c:v>
                </c:pt>
                <c:pt idx="2">
                  <c:v>1.4411048460726142E-2</c:v>
                </c:pt>
                <c:pt idx="3">
                  <c:v>8.2864370088286642E-3</c:v>
                </c:pt>
                <c:pt idx="4">
                  <c:v>3.8651043846389668E-3</c:v>
                </c:pt>
                <c:pt idx="5">
                  <c:v>2.0152414349932312E-3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2.7515472138227266E-2</c:v>
                </c:pt>
                <c:pt idx="1">
                  <c:v>3.782424289486843E-2</c:v>
                </c:pt>
                <c:pt idx="2">
                  <c:v>3.6013489669727658E-2</c:v>
                </c:pt>
                <c:pt idx="3">
                  <c:v>3.4785188387219154E-2</c:v>
                </c:pt>
                <c:pt idx="4">
                  <c:v>3.3774468382039374E-2</c:v>
                </c:pt>
                <c:pt idx="5">
                  <c:v>2.9657812659410893E-2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3.4734036815834363E-3</c:v>
                </c:pt>
                <c:pt idx="1">
                  <c:v>4.2850279303412054E-3</c:v>
                </c:pt>
                <c:pt idx="2">
                  <c:v>4.7697674848200021E-3</c:v>
                </c:pt>
                <c:pt idx="3">
                  <c:v>6.5850972767716983E-3</c:v>
                </c:pt>
                <c:pt idx="4">
                  <c:v>3.1192626297284931E-3</c:v>
                </c:pt>
                <c:pt idx="5">
                  <c:v>3.2207786623421699E-3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5.8911170235227518E-5</c:v>
                </c:pt>
                <c:pt idx="1">
                  <c:v>6.7478664212176857E-5</c:v>
                </c:pt>
                <c:pt idx="2">
                  <c:v>6.1108414200478751E-5</c:v>
                </c:pt>
                <c:pt idx="3">
                  <c:v>4.6941276210013842E-5</c:v>
                </c:pt>
                <c:pt idx="4">
                  <c:v>2.814192190223174E-5</c:v>
                </c:pt>
                <c:pt idx="5">
                  <c:v>1.1931901476500568E-5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1.6662227961204572E-2</c:v>
                </c:pt>
                <c:pt idx="1">
                  <c:v>1.855041352186251E-2</c:v>
                </c:pt>
                <c:pt idx="2">
                  <c:v>1.0271444639122853E-2</c:v>
                </c:pt>
                <c:pt idx="3">
                  <c:v>6.9111434981282277E-3</c:v>
                </c:pt>
                <c:pt idx="4">
                  <c:v>8.0107436732991446E-3</c:v>
                </c:pt>
                <c:pt idx="5">
                  <c:v>1.6031478180021159E-2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2.2777438543277621E-2</c:v>
                </c:pt>
                <c:pt idx="1">
                  <c:v>3.3272585346007966E-2</c:v>
                </c:pt>
                <c:pt idx="2">
                  <c:v>3.3524107118623227E-2</c:v>
                </c:pt>
                <c:pt idx="3">
                  <c:v>1.5238324783064966E-2</c:v>
                </c:pt>
                <c:pt idx="4">
                  <c:v>8.9318374707776441E-3</c:v>
                </c:pt>
                <c:pt idx="5">
                  <c:v>5.553459862387841E-3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5.4570217579553548E-2</c:v>
                </c:pt>
                <c:pt idx="1">
                  <c:v>7.142759514553057E-2</c:v>
                </c:pt>
                <c:pt idx="2">
                  <c:v>6.1734847895393075E-2</c:v>
                </c:pt>
                <c:pt idx="3">
                  <c:v>3.7350506144954755E-2</c:v>
                </c:pt>
                <c:pt idx="4">
                  <c:v>2.0300885776197902E-2</c:v>
                </c:pt>
                <c:pt idx="5">
                  <c:v>1.3771049264582771E-2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5.5988699178089428E-5</c:v>
                </c:pt>
                <c:pt idx="1">
                  <c:v>6.8201079068620269E-5</c:v>
                </c:pt>
                <c:pt idx="2">
                  <c:v>2.2062314183573969E-4</c:v>
                </c:pt>
                <c:pt idx="3">
                  <c:v>2.4718462395917102E-4</c:v>
                </c:pt>
                <c:pt idx="4">
                  <c:v>2.4529937217148269E-4</c:v>
                </c:pt>
                <c:pt idx="5">
                  <c:v>6.3435494429898951E-5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33.659415540000005</c:v>
                </c:pt>
                <c:pt idx="1">
                  <c:v>40.422609120000004</c:v>
                </c:pt>
                <c:pt idx="2">
                  <c:v>27.476274780000001</c:v>
                </c:pt>
                <c:pt idx="3">
                  <c:v>16.377581540000001</c:v>
                </c:pt>
                <c:pt idx="4">
                  <c:v>6.6439580200000021</c:v>
                </c:pt>
                <c:pt idx="5">
                  <c:v>7.0193319200000079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10.069630865799999</c:v>
                </c:pt>
                <c:pt idx="1">
                  <c:v>10.444282384199999</c:v>
                </c:pt>
                <c:pt idx="2">
                  <c:v>1.4919103573999999</c:v>
                </c:pt>
                <c:pt idx="3">
                  <c:v>1.0058518440000002</c:v>
                </c:pt>
                <c:pt idx="4">
                  <c:v>2.2377927020000001</c:v>
                </c:pt>
                <c:pt idx="5">
                  <c:v>2.469767016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8.1985570999999882E-2</c:v>
                </c:pt>
                <c:pt idx="1">
                  <c:v>8.7820233799999953E-2</c:v>
                </c:pt>
                <c:pt idx="2">
                  <c:v>6.0905318200000023E-2</c:v>
                </c:pt>
                <c:pt idx="3">
                  <c:v>3.6254909800000235E-2</c:v>
                </c:pt>
                <c:pt idx="4">
                  <c:v>1.8965914600000033E-2</c:v>
                </c:pt>
                <c:pt idx="5">
                  <c:v>1.1415642600000452E-2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9.4075049756000002</c:v>
                </c:pt>
                <c:pt idx="1">
                  <c:v>10.5618190898</c:v>
                </c:pt>
                <c:pt idx="2">
                  <c:v>6.5975335916000004</c:v>
                </c:pt>
                <c:pt idx="3">
                  <c:v>3.6576054882000002</c:v>
                </c:pt>
                <c:pt idx="4">
                  <c:v>1.8870564974000004</c:v>
                </c:pt>
                <c:pt idx="5">
                  <c:v>1.5004269381999999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14.109377139999998</c:v>
                </c:pt>
                <c:pt idx="1">
                  <c:v>17.826405706000003</c:v>
                </c:pt>
                <c:pt idx="2">
                  <c:v>15.236379306</c:v>
                </c:pt>
                <c:pt idx="3">
                  <c:v>14.637038877999998</c:v>
                </c:pt>
                <c:pt idx="4">
                  <c:v>14.973367810000003</c:v>
                </c:pt>
                <c:pt idx="5">
                  <c:v>13.780823896000001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4.1453136500000003</c:v>
                </c:pt>
                <c:pt idx="1">
                  <c:v>4.7207868939999997</c:v>
                </c:pt>
                <c:pt idx="2">
                  <c:v>4.7926495399999975</c:v>
                </c:pt>
                <c:pt idx="3">
                  <c:v>7.0924887379999983</c:v>
                </c:pt>
                <c:pt idx="4">
                  <c:v>2.5427942199999989</c:v>
                </c:pt>
                <c:pt idx="5">
                  <c:v>3.4328652320000002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3.1211492120000002</c:v>
                </c:pt>
                <c:pt idx="1">
                  <c:v>3.1650863880000006</c:v>
                </c:pt>
                <c:pt idx="2">
                  <c:v>1.3562087840000001</c:v>
                </c:pt>
                <c:pt idx="3">
                  <c:v>0.88923071800000031</c:v>
                </c:pt>
                <c:pt idx="4">
                  <c:v>1.3566432780000004</c:v>
                </c:pt>
                <c:pt idx="5">
                  <c:v>3.1974090439999996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16.578712974000002</c:v>
                </c:pt>
                <c:pt idx="1">
                  <c:v>21.161482616600001</c:v>
                </c:pt>
                <c:pt idx="2">
                  <c:v>18.980526389200001</c:v>
                </c:pt>
                <c:pt idx="3">
                  <c:v>8.1742710132000003</c:v>
                </c:pt>
                <c:pt idx="4">
                  <c:v>5.667080812</c:v>
                </c:pt>
                <c:pt idx="5">
                  <c:v>4.6868637211999999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34.232357608000001</c:v>
                </c:pt>
                <c:pt idx="1">
                  <c:v>40.997235624000005</c:v>
                </c:pt>
                <c:pt idx="2">
                  <c:v>31.339955700000001</c:v>
                </c:pt>
                <c:pt idx="3">
                  <c:v>16.844828616000001</c:v>
                </c:pt>
                <c:pt idx="4">
                  <c:v>9.3544534279999993</c:v>
                </c:pt>
                <c:pt idx="5">
                  <c:v>8.8567736119999978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2.9510217999999977E-2</c:v>
                </c:pt>
                <c:pt idx="1">
                  <c:v>3.3888307399999998E-2</c:v>
                </c:pt>
                <c:pt idx="2">
                  <c:v>0.10456298919999991</c:v>
                </c:pt>
                <c:pt idx="3">
                  <c:v>0.10807893519999992</c:v>
                </c:pt>
                <c:pt idx="4">
                  <c:v>0.10176595419999997</c:v>
                </c:pt>
                <c:pt idx="5">
                  <c:v>1.1728020999999877E-2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125.43495775440002</c:v>
                </c:pt>
                <c:pt idx="1">
                  <c:v>149.42141636380001</c:v>
                </c:pt>
                <c:pt idx="2">
                  <c:v>107.43690675560001</c:v>
                </c:pt>
                <c:pt idx="3">
                  <c:v>68.823230680400002</c:v>
                </c:pt>
                <c:pt idx="4">
                  <c:v>44.783878636200008</c:v>
                </c:pt>
                <c:pt idx="5">
                  <c:v>44.967405043000007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3.548526680458506E-2</c:v>
                </c:pt>
                <c:pt idx="1">
                  <c:v>2.6211633916836542E-2</c:v>
                </c:pt>
                <c:pt idx="2">
                  <c:v>7.7102465224035896E-3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2.0184297094326398E-2</c:v>
                </c:pt>
                <c:pt idx="1">
                  <c:v>3.4484296394480382E-3</c:v>
                </c:pt>
                <c:pt idx="2">
                  <c:v>2.9970296981576784E-3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1.7956465364539174E-2</c:v>
                </c:pt>
                <c:pt idx="1">
                  <c:v>1.1348742734777404E-2</c:v>
                </c:pt>
                <c:pt idx="2">
                  <c:v>2.9401729098160988E-3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3.266985751654785E-2</c:v>
                </c:pt>
                <c:pt idx="1">
                  <c:v>3.5399339028473406E-2</c:v>
                </c:pt>
                <c:pt idx="2">
                  <c:v>3.1716140520725133E-2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3.8792158059623208E-3</c:v>
                </c:pt>
                <c:pt idx="1">
                  <c:v>5.6774323807958502E-3</c:v>
                </c:pt>
                <c:pt idx="2">
                  <c:v>3.1700206460353315E-3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6.3194917223702188E-5</c:v>
                </c:pt>
                <c:pt idx="1">
                  <c:v>5.4024845205246296E-5</c:v>
                </c:pt>
                <c:pt idx="2">
                  <c:v>2.0036911689366154E-5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1.7606320741533541E-2</c:v>
                </c:pt>
                <c:pt idx="1">
                  <c:v>8.5912940686255403E-3</c:v>
                </c:pt>
                <c:pt idx="2">
                  <c:v>1.2021110926660153E-2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2.8025011944642794E-2</c:v>
                </c:pt>
                <c:pt idx="1">
                  <c:v>2.4381215950844096E-2</c:v>
                </c:pt>
                <c:pt idx="2">
                  <c:v>7.242648666582743E-3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6.2998906362542059E-2</c:v>
                </c:pt>
                <c:pt idx="1">
                  <c:v>4.9542677020173911E-2</c:v>
                </c:pt>
                <c:pt idx="2">
                  <c:v>1.7035967520390338E-2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6.2094889123354849E-5</c:v>
                </c:pt>
                <c:pt idx="1">
                  <c:v>2.3390388289745535E-4</c:v>
                </c:pt>
                <c:pt idx="2">
                  <c:v>1.5436743330069083E-4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2.0389596707248128E-2</c:v>
                </c:pt>
                <c:pt idx="1">
                  <c:v>2.9164812487086089E-2</c:v>
                </c:pt>
                <c:pt idx="2">
                  <c:v>3.2744097726612145E-2</c:v>
                </c:pt>
                <c:pt idx="3">
                  <c:v>3.4459175063373419E-2</c:v>
                </c:pt>
                <c:pt idx="4">
                  <c:v>3.7314723261275322E-2</c:v>
                </c:pt>
                <c:pt idx="5">
                  <c:v>3.9223523398605603E-2</c:v>
                </c:pt>
                <c:pt idx="6">
                  <c:v>4.0301711823198541E-2</c:v>
                </c:pt>
                <c:pt idx="7">
                  <c:v>4.1059488696156811E-2</c:v>
                </c:pt>
                <c:pt idx="8">
                  <c:v>4.1676140988235584E-2</c:v>
                </c:pt>
                <c:pt idx="9">
                  <c:v>3.8519397894058921E-2</c:v>
                </c:pt>
                <c:pt idx="10">
                  <c:v>3.4045691717667172E-2</c:v>
                </c:pt>
                <c:pt idx="11">
                  <c:v>3.2621367852133563E-2</c:v>
                </c:pt>
                <c:pt idx="12">
                  <c:v>3.2251796835880503E-2</c:v>
                </c:pt>
                <c:pt idx="13">
                  <c:v>3.2208847372455912E-2</c:v>
                </c:pt>
                <c:pt idx="14">
                  <c:v>2.7481490547053188E-2</c:v>
                </c:pt>
                <c:pt idx="15">
                  <c:v>2.3503331995956958E-2</c:v>
                </c:pt>
                <c:pt idx="16">
                  <c:v>2.2045054688821987E-2</c:v>
                </c:pt>
                <c:pt idx="17">
                  <c:v>2.1425525438634008E-2</c:v>
                </c:pt>
                <c:pt idx="18">
                  <c:v>2.1050838573601818E-2</c:v>
                </c:pt>
                <c:pt idx="19">
                  <c:v>1.548239414616033E-2</c:v>
                </c:pt>
                <c:pt idx="20">
                  <c:v>1.1517375921041868E-2</c:v>
                </c:pt>
                <c:pt idx="21">
                  <c:v>9.8350165203847841E-3</c:v>
                </c:pt>
                <c:pt idx="22">
                  <c:v>8.9194728250405302E-3</c:v>
                </c:pt>
                <c:pt idx="23">
                  <c:v>8.2605987725446507E-3</c:v>
                </c:pt>
                <c:pt idx="24">
                  <c:v>7.6872155936866292E-3</c:v>
                </c:pt>
                <c:pt idx="25">
                  <c:v>7.1504031790222636E-3</c:v>
                </c:pt>
                <c:pt idx="26">
                  <c:v>6.6379456444957624E-3</c:v>
                </c:pt>
                <c:pt idx="27">
                  <c:v>6.1501270227939933E-3</c:v>
                </c:pt>
                <c:pt idx="28">
                  <c:v>5.6887186401102857E-3</c:v>
                </c:pt>
                <c:pt idx="29">
                  <c:v>5.2555911049151334E-3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1.0315996963392905E-2</c:v>
                </c:pt>
                <c:pt idx="1">
                  <c:v>1.7204988468515172E-2</c:v>
                </c:pt>
                <c:pt idx="2">
                  <c:v>2.0480048205840939E-2</c:v>
                </c:pt>
                <c:pt idx="3">
                  <c:v>2.2072797377074189E-2</c:v>
                </c:pt>
                <c:pt idx="4">
                  <c:v>2.2973648044122E-2</c:v>
                </c:pt>
                <c:pt idx="5">
                  <c:v>2.3557811297744299E-2</c:v>
                </c:pt>
                <c:pt idx="6">
                  <c:v>2.2860241061072838E-2</c:v>
                </c:pt>
                <c:pt idx="7">
                  <c:v>2.2702029568648398E-2</c:v>
                </c:pt>
                <c:pt idx="8">
                  <c:v>2.0287162865004146E-2</c:v>
                </c:pt>
                <c:pt idx="9">
                  <c:v>1.9388247091849081E-2</c:v>
                </c:pt>
                <c:pt idx="10">
                  <c:v>1.051960283532468E-2</c:v>
                </c:pt>
                <c:pt idx="11">
                  <c:v>4.9221749056945771E-3</c:v>
                </c:pt>
                <c:pt idx="12">
                  <c:v>3.1649693765708827E-3</c:v>
                </c:pt>
                <c:pt idx="13">
                  <c:v>2.4052254625083376E-3</c:v>
                </c:pt>
                <c:pt idx="14">
                  <c:v>1.9460932975060941E-3</c:v>
                </c:pt>
                <c:pt idx="15">
                  <c:v>1.5954979208020268E-3</c:v>
                </c:pt>
                <c:pt idx="16">
                  <c:v>2.4486585542580763E-3</c:v>
                </c:pt>
                <c:pt idx="17">
                  <c:v>2.6148662728049075E-3</c:v>
                </c:pt>
                <c:pt idx="18">
                  <c:v>2.518399661900129E-3</c:v>
                </c:pt>
                <c:pt idx="19">
                  <c:v>2.348808107110668E-3</c:v>
                </c:pt>
                <c:pt idx="20">
                  <c:v>2.169083702096702E-3</c:v>
                </c:pt>
                <c:pt idx="21">
                  <c:v>3.046070664566173E-3</c:v>
                </c:pt>
                <c:pt idx="22">
                  <c:v>3.295386400627208E-3</c:v>
                </c:pt>
                <c:pt idx="23">
                  <c:v>3.3011284267782433E-3</c:v>
                </c:pt>
                <c:pt idx="24">
                  <c:v>3.2329685157499151E-3</c:v>
                </c:pt>
                <c:pt idx="25">
                  <c:v>3.1471648260490916E-3</c:v>
                </c:pt>
                <c:pt idx="26">
                  <c:v>3.0611244625141417E-3</c:v>
                </c:pt>
                <c:pt idx="27">
                  <c:v>2.9794888904755806E-3</c:v>
                </c:pt>
                <c:pt idx="28">
                  <c:v>2.9037664376148839E-3</c:v>
                </c:pt>
                <c:pt idx="29">
                  <c:v>2.8341146551048419E-3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9.5153952184249303E-3</c:v>
                </c:pt>
                <c:pt idx="1">
                  <c:v>1.4916459338759938E-2</c:v>
                </c:pt>
                <c:pt idx="2">
                  <c:v>1.7284945566509783E-2</c:v>
                </c:pt>
                <c:pt idx="3">
                  <c:v>1.8353104092104264E-2</c:v>
                </c:pt>
                <c:pt idx="4">
                  <c:v>1.9661238051806262E-2</c:v>
                </c:pt>
                <c:pt idx="5">
                  <c:v>2.0248392705720358E-2</c:v>
                </c:pt>
                <c:pt idx="6">
                  <c:v>2.0404878014257381E-2</c:v>
                </c:pt>
                <c:pt idx="7">
                  <c:v>2.039615973812128E-2</c:v>
                </c:pt>
                <c:pt idx="8">
                  <c:v>2.0110607525469462E-2</c:v>
                </c:pt>
                <c:pt idx="9">
                  <c:v>1.8673473394218057E-2</c:v>
                </c:pt>
                <c:pt idx="10">
                  <c:v>1.6742225383564239E-2</c:v>
                </c:pt>
                <c:pt idx="11">
                  <c:v>1.5486052804365928E-2</c:v>
                </c:pt>
                <c:pt idx="12">
                  <c:v>1.4593220357761148E-2</c:v>
                </c:pt>
                <c:pt idx="13">
                  <c:v>1.3785848985514331E-2</c:v>
                </c:pt>
                <c:pt idx="14">
                  <c:v>1.1447894772425065E-2</c:v>
                </c:pt>
                <c:pt idx="15">
                  <c:v>1.0118164779729497E-2</c:v>
                </c:pt>
                <c:pt idx="16">
                  <c:v>9.2432170455027541E-3</c:v>
                </c:pt>
                <c:pt idx="17">
                  <c:v>8.4467264085823415E-3</c:v>
                </c:pt>
                <c:pt idx="18">
                  <c:v>7.7072799680096794E-3</c:v>
                </c:pt>
                <c:pt idx="19">
                  <c:v>5.9167968423190472E-3</c:v>
                </c:pt>
                <c:pt idx="20">
                  <c:v>4.9197839683476031E-3</c:v>
                </c:pt>
                <c:pt idx="21">
                  <c:v>4.3194418039504074E-3</c:v>
                </c:pt>
                <c:pt idx="22">
                  <c:v>3.8012738039672578E-3</c:v>
                </c:pt>
                <c:pt idx="23">
                  <c:v>3.3446173665957727E-3</c:v>
                </c:pt>
                <c:pt idx="24">
                  <c:v>2.9404049803337952E-3</c:v>
                </c:pt>
                <c:pt idx="25">
                  <c:v>2.5819490108310193E-3</c:v>
                </c:pt>
                <c:pt idx="26">
                  <c:v>2.2647090994468585E-3</c:v>
                </c:pt>
                <c:pt idx="27">
                  <c:v>1.9831609659145353E-3</c:v>
                </c:pt>
                <c:pt idx="28">
                  <c:v>1.7337191695961391E-3</c:v>
                </c:pt>
                <c:pt idx="29">
                  <c:v>1.5126689291776044E-3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1.7418596288683062E-2</c:v>
                </c:pt>
                <c:pt idx="1">
                  <c:v>2.5628553733101512E-2</c:v>
                </c:pt>
                <c:pt idx="2">
                  <c:v>2.9244390689640805E-2</c:v>
                </c:pt>
                <c:pt idx="3">
                  <c:v>3.1116104362481519E-2</c:v>
                </c:pt>
                <c:pt idx="4">
                  <c:v>3.4169715617229417E-2</c:v>
                </c:pt>
                <c:pt idx="5">
                  <c:v>3.5823843810516877E-2</c:v>
                </c:pt>
                <c:pt idx="6">
                  <c:v>3.6865976572450006E-2</c:v>
                </c:pt>
                <c:pt idx="7">
                  <c:v>3.7979623178707886E-2</c:v>
                </c:pt>
                <c:pt idx="8">
                  <c:v>3.7929069694213842E-2</c:v>
                </c:pt>
                <c:pt idx="9">
                  <c:v>4.0522701218453562E-2</c:v>
                </c:pt>
                <c:pt idx="10">
                  <c:v>3.7413092194347117E-2</c:v>
                </c:pt>
                <c:pt idx="11">
                  <c:v>3.6175850685016844E-2</c:v>
                </c:pt>
                <c:pt idx="12">
                  <c:v>3.5601870499541347E-2</c:v>
                </c:pt>
                <c:pt idx="13">
                  <c:v>3.5195483769102899E-2</c:v>
                </c:pt>
                <c:pt idx="14">
                  <c:v>3.5681151200630097E-2</c:v>
                </c:pt>
                <c:pt idx="15">
                  <c:v>3.5586116203339312E-2</c:v>
                </c:pt>
                <c:pt idx="16">
                  <c:v>3.5242912249103774E-2</c:v>
                </c:pt>
                <c:pt idx="17">
                  <c:v>3.44728031740602E-2</c:v>
                </c:pt>
                <c:pt idx="18">
                  <c:v>3.3832079470383442E-2</c:v>
                </c:pt>
                <c:pt idx="19">
                  <c:v>3.4792030839209058E-2</c:v>
                </c:pt>
                <c:pt idx="20">
                  <c:v>3.4759639119112742E-2</c:v>
                </c:pt>
                <c:pt idx="21">
                  <c:v>3.434453415003004E-2</c:v>
                </c:pt>
                <c:pt idx="22">
                  <c:v>3.3789676503282802E-2</c:v>
                </c:pt>
                <c:pt idx="23">
                  <c:v>3.3179918489758618E-2</c:v>
                </c:pt>
                <c:pt idx="24">
                  <c:v>3.2798573648012669E-2</c:v>
                </c:pt>
                <c:pt idx="25">
                  <c:v>3.1377225820282607E-2</c:v>
                </c:pt>
                <c:pt idx="26">
                  <c:v>3.0398419949663986E-2</c:v>
                </c:pt>
                <c:pt idx="27">
                  <c:v>2.9586450827853251E-2</c:v>
                </c:pt>
                <c:pt idx="28">
                  <c:v>2.8830819620229851E-2</c:v>
                </c:pt>
                <c:pt idx="29">
                  <c:v>2.8096147079024785E-2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2.4348981191505636E-3</c:v>
                </c:pt>
                <c:pt idx="1">
                  <c:v>3.360197201095096E-3</c:v>
                </c:pt>
                <c:pt idx="2">
                  <c:v>3.6234182963250706E-3</c:v>
                </c:pt>
                <c:pt idx="3">
                  <c:v>3.6859797259292579E-3</c:v>
                </c:pt>
                <c:pt idx="4">
                  <c:v>4.2625250654171921E-3</c:v>
                </c:pt>
                <c:pt idx="5">
                  <c:v>4.4420058706301259E-3</c:v>
                </c:pt>
                <c:pt idx="6">
                  <c:v>4.336919493784834E-3</c:v>
                </c:pt>
                <c:pt idx="7">
                  <c:v>4.196422617266494E-3</c:v>
                </c:pt>
                <c:pt idx="8">
                  <c:v>4.0126527175800711E-3</c:v>
                </c:pt>
                <c:pt idx="9">
                  <c:v>4.4371389524445002E-3</c:v>
                </c:pt>
                <c:pt idx="10">
                  <c:v>4.7291503224685255E-3</c:v>
                </c:pt>
                <c:pt idx="11">
                  <c:v>4.4656109775829305E-3</c:v>
                </c:pt>
                <c:pt idx="12">
                  <c:v>4.3065233489320374E-3</c:v>
                </c:pt>
                <c:pt idx="13">
                  <c:v>4.1826141510368526E-3</c:v>
                </c:pt>
                <c:pt idx="14">
                  <c:v>6.1649386240796647E-3</c:v>
                </c:pt>
                <c:pt idx="15">
                  <c:v>6.8629927871880431E-3</c:v>
                </c:pt>
                <c:pt idx="16">
                  <c:v>7.2158511772245429E-3</c:v>
                </c:pt>
                <c:pt idx="17">
                  <c:v>7.2884560832168115E-3</c:v>
                </c:pt>
                <c:pt idx="18">
                  <c:v>7.2544702657358377E-3</c:v>
                </c:pt>
                <c:pt idx="19">
                  <c:v>4.3037160704932562E-3</c:v>
                </c:pt>
                <c:pt idx="20">
                  <c:v>3.1896488338046462E-3</c:v>
                </c:pt>
                <c:pt idx="21">
                  <c:v>2.8612167909877139E-3</c:v>
                </c:pt>
                <c:pt idx="22">
                  <c:v>2.6245665438134392E-3</c:v>
                </c:pt>
                <c:pt idx="23">
                  <c:v>3.3767903297091434E-3</c:v>
                </c:pt>
                <c:pt idx="24">
                  <c:v>3.544090650327522E-3</c:v>
                </c:pt>
                <c:pt idx="25">
                  <c:v>3.4920223254254691E-3</c:v>
                </c:pt>
                <c:pt idx="26">
                  <c:v>3.3701587805124943E-3</c:v>
                </c:pt>
                <c:pt idx="27">
                  <c:v>3.2277858156627135E-3</c:v>
                </c:pt>
                <c:pt idx="28">
                  <c:v>3.0803369282926141E-3</c:v>
                </c:pt>
                <c:pt idx="29">
                  <c:v>2.9335894618175594E-3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3.8327918059215103E-5</c:v>
                </c:pt>
                <c:pt idx="1">
                  <c:v>5.6611764618781828E-5</c:v>
                </c:pt>
                <c:pt idx="2">
                  <c:v>6.4387796126193729E-5</c:v>
                </c:pt>
                <c:pt idx="3">
                  <c:v>6.7189176502458059E-5</c:v>
                </c:pt>
                <c:pt idx="4">
                  <c:v>6.8039195869488899E-5</c:v>
                </c:pt>
                <c:pt idx="5">
                  <c:v>6.8256530405006935E-5</c:v>
                </c:pt>
                <c:pt idx="6">
                  <c:v>6.7616555026932276E-5</c:v>
                </c:pt>
                <c:pt idx="7">
                  <c:v>6.7337429470599243E-5</c:v>
                </c:pt>
                <c:pt idx="8">
                  <c:v>6.7439893893426716E-5</c:v>
                </c:pt>
                <c:pt idx="9">
                  <c:v>6.6742912264919089E-5</c:v>
                </c:pt>
                <c:pt idx="10">
                  <c:v>6.5007945366759196E-5</c:v>
                </c:pt>
                <c:pt idx="11">
                  <c:v>6.3297239162970461E-5</c:v>
                </c:pt>
                <c:pt idx="12">
                  <c:v>6.1435274732025307E-5</c:v>
                </c:pt>
                <c:pt idx="13">
                  <c:v>5.9182765614142962E-5</c:v>
                </c:pt>
                <c:pt idx="14">
                  <c:v>5.6618846126495826E-5</c:v>
                </c:pt>
                <c:pt idx="15">
                  <c:v>5.3288558840442599E-5</c:v>
                </c:pt>
                <c:pt idx="16">
                  <c:v>5.0272949216016365E-5</c:v>
                </c:pt>
                <c:pt idx="17">
                  <c:v>4.7189675853481041E-5</c:v>
                </c:pt>
                <c:pt idx="18">
                  <c:v>4.402625002708797E-5</c:v>
                </c:pt>
                <c:pt idx="19">
                  <c:v>3.9928947113041234E-5</c:v>
                </c:pt>
                <c:pt idx="20">
                  <c:v>3.5520463725036207E-5</c:v>
                </c:pt>
                <c:pt idx="21">
                  <c:v>3.1415075610038829E-5</c:v>
                </c:pt>
                <c:pt idx="22">
                  <c:v>2.7658774663009658E-5</c:v>
                </c:pt>
                <c:pt idx="23">
                  <c:v>2.4618441877240636E-5</c:v>
                </c:pt>
                <c:pt idx="24">
                  <c:v>2.1496853635833385E-5</c:v>
                </c:pt>
                <c:pt idx="25">
                  <c:v>1.8303865679692373E-5</c:v>
                </c:pt>
                <c:pt idx="26">
                  <c:v>1.5155677370469568E-5</c:v>
                </c:pt>
                <c:pt idx="27">
                  <c:v>1.1840480820003384E-5</c:v>
                </c:pt>
                <c:pt idx="28">
                  <c:v>8.6838451785896408E-6</c:v>
                </c:pt>
                <c:pt idx="29">
                  <c:v>5.6756383337478754E-6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6.0398207073679648E-2</c:v>
                </c:pt>
                <c:pt idx="1">
                  <c:v>8.7421988030421852E-2</c:v>
                </c:pt>
                <c:pt idx="2">
                  <c:v>0.1003904493938008</c:v>
                </c:pt>
                <c:pt idx="3">
                  <c:v>0.10852997792093064</c:v>
                </c:pt>
                <c:pt idx="4">
                  <c:v>0.11358874149723623</c:v>
                </c:pt>
                <c:pt idx="5">
                  <c:v>0.11952060635229594</c:v>
                </c:pt>
                <c:pt idx="6">
                  <c:v>0.11696233898611169</c:v>
                </c:pt>
                <c:pt idx="7">
                  <c:v>0.12404868676484886</c:v>
                </c:pt>
                <c:pt idx="8">
                  <c:v>0.13138408108269711</c:v>
                </c:pt>
                <c:pt idx="9">
                  <c:v>0.12467826227639463</c:v>
                </c:pt>
                <c:pt idx="10">
                  <c:v>0.11723585177107283</c:v>
                </c:pt>
                <c:pt idx="11">
                  <c:v>0.11822024988204013</c:v>
                </c:pt>
                <c:pt idx="12">
                  <c:v>0.10964085329963705</c:v>
                </c:pt>
                <c:pt idx="13">
                  <c:v>9.7448675154599956E-2</c:v>
                </c:pt>
                <c:pt idx="14">
                  <c:v>8.6209483867524528E-2</c:v>
                </c:pt>
                <c:pt idx="15">
                  <c:v>7.039032024370645E-2</c:v>
                </c:pt>
                <c:pt idx="16">
                  <c:v>6.6320426519080197E-2</c:v>
                </c:pt>
                <c:pt idx="17">
                  <c:v>6.0499891099318998E-2</c:v>
                </c:pt>
                <c:pt idx="18">
                  <c:v>5.5519655094411882E-2</c:v>
                </c:pt>
                <c:pt idx="19">
                  <c:v>4.6005502294018112E-2</c:v>
                </c:pt>
                <c:pt idx="20">
                  <c:v>4.0875771553356956E-2</c:v>
                </c:pt>
                <c:pt idx="21">
                  <c:v>3.6243690537223601E-2</c:v>
                </c:pt>
                <c:pt idx="22">
                  <c:v>3.3230572573243009E-2</c:v>
                </c:pt>
                <c:pt idx="23">
                  <c:v>3.8821311206828919E-2</c:v>
                </c:pt>
                <c:pt idx="24">
                  <c:v>3.8272485591578413E-2</c:v>
                </c:pt>
                <c:pt idx="25">
                  <c:v>3.7780284831771718E-2</c:v>
                </c:pt>
                <c:pt idx="26">
                  <c:v>3.6692366874960913E-2</c:v>
                </c:pt>
                <c:pt idx="27">
                  <c:v>3.5425488856891355E-2</c:v>
                </c:pt>
                <c:pt idx="28">
                  <c:v>3.420607184714735E-2</c:v>
                </c:pt>
                <c:pt idx="29">
                  <c:v>3.2992901596337013E-2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0.12051101828863844</c:v>
                </c:pt>
                <c:pt idx="1">
                  <c:v>0.17775361102359841</c:v>
                </c:pt>
                <c:pt idx="2">
                  <c:v>0.20383173767485571</c:v>
                </c:pt>
                <c:pt idx="3">
                  <c:v>0.21828432771839576</c:v>
                </c:pt>
                <c:pt idx="4">
                  <c:v>0.23203863073295591</c:v>
                </c:pt>
                <c:pt idx="5">
                  <c:v>0.24288443996591821</c:v>
                </c:pt>
                <c:pt idx="6">
                  <c:v>0.24179968250590222</c:v>
                </c:pt>
                <c:pt idx="7">
                  <c:v>0.25044974799322034</c:v>
                </c:pt>
                <c:pt idx="8">
                  <c:v>0.2554671547670937</c:v>
                </c:pt>
                <c:pt idx="9">
                  <c:v>0.24628596373968367</c:v>
                </c:pt>
                <c:pt idx="10">
                  <c:v>0.22075062216981131</c:v>
                </c:pt>
                <c:pt idx="11">
                  <c:v>0.21195460434599694</c:v>
                </c:pt>
                <c:pt idx="12">
                  <c:v>0.199620668993055</c:v>
                </c:pt>
                <c:pt idx="13">
                  <c:v>0.18528587766083243</c:v>
                </c:pt>
                <c:pt idx="14">
                  <c:v>0.16898767115534513</c:v>
                </c:pt>
                <c:pt idx="15">
                  <c:v>0.14810971248956273</c:v>
                </c:pt>
                <c:pt idx="16">
                  <c:v>0.14256639318320732</c:v>
                </c:pt>
                <c:pt idx="17">
                  <c:v>0.13479545815247074</c:v>
                </c:pt>
                <c:pt idx="18">
                  <c:v>0.12792674928406986</c:v>
                </c:pt>
                <c:pt idx="19">
                  <c:v>0.1088891772464235</c:v>
                </c:pt>
                <c:pt idx="20">
                  <c:v>9.7466823561485547E-2</c:v>
                </c:pt>
                <c:pt idx="21">
                  <c:v>9.0681385542752763E-2</c:v>
                </c:pt>
                <c:pt idx="22">
                  <c:v>8.5688607424637242E-2</c:v>
                </c:pt>
                <c:pt idx="23">
                  <c:v>9.0308983034092585E-2</c:v>
                </c:pt>
                <c:pt idx="24">
                  <c:v>8.8497235833324764E-2</c:v>
                </c:pt>
                <c:pt idx="25">
                  <c:v>8.554735385906187E-2</c:v>
                </c:pt>
                <c:pt idx="26">
                  <c:v>8.2439880488964626E-2</c:v>
                </c:pt>
                <c:pt idx="27">
                  <c:v>7.9364342860411427E-2</c:v>
                </c:pt>
                <c:pt idx="28">
                  <c:v>7.6452116488169714E-2</c:v>
                </c:pt>
                <c:pt idx="29">
                  <c:v>7.3630688464710686E-2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3.0814481049119026E-2</c:v>
                </c:pt>
                <c:pt idx="1">
                  <c:v>4.0156052560051093E-2</c:v>
                </c:pt>
                <c:pt idx="2">
                  <c:v>3.1721838865038064E-2</c:v>
                </c:pt>
                <c:pt idx="3">
                  <c:v>2.070142896863502E-2</c:v>
                </c:pt>
                <c:pt idx="4">
                  <c:v>9.2439359265396922E-3</c:v>
                </c:pt>
                <c:pt idx="5">
                  <c:v>6.1765571182674879E-3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1.8609495811789039E-2</c:v>
                </c:pt>
                <c:pt idx="1">
                  <c:v>2.1759098376863753E-2</c:v>
                </c:pt>
                <c:pt idx="2">
                  <c:v>4.5916131755209142E-3</c:v>
                </c:pt>
                <c:pt idx="3">
                  <c:v>2.3052461033751617E-3</c:v>
                </c:pt>
                <c:pt idx="4">
                  <c:v>3.0089275419636482E-3</c:v>
                </c:pt>
                <c:pt idx="5">
                  <c:v>2.9851318543517081E-3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1.5946228453521036E-2</c:v>
                </c:pt>
                <c:pt idx="1">
                  <c:v>1.9966702275557309E-2</c:v>
                </c:pt>
                <c:pt idx="2">
                  <c:v>1.4411048460726142E-2</c:v>
                </c:pt>
                <c:pt idx="3">
                  <c:v>8.2864370088286642E-3</c:v>
                </c:pt>
                <c:pt idx="4">
                  <c:v>3.8651043846389668E-3</c:v>
                </c:pt>
                <c:pt idx="5">
                  <c:v>2.0152414349932312E-3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2.7515472138227266E-2</c:v>
                </c:pt>
                <c:pt idx="1">
                  <c:v>3.782424289486843E-2</c:v>
                </c:pt>
                <c:pt idx="2">
                  <c:v>3.6013489669727658E-2</c:v>
                </c:pt>
                <c:pt idx="3">
                  <c:v>3.4785188387219154E-2</c:v>
                </c:pt>
                <c:pt idx="4">
                  <c:v>3.3774468382039374E-2</c:v>
                </c:pt>
                <c:pt idx="5">
                  <c:v>2.9657812659410893E-2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3.4734036815834363E-3</c:v>
                </c:pt>
                <c:pt idx="1">
                  <c:v>4.2850279303412054E-3</c:v>
                </c:pt>
                <c:pt idx="2">
                  <c:v>4.7697674848200021E-3</c:v>
                </c:pt>
                <c:pt idx="3">
                  <c:v>6.5850972767716983E-3</c:v>
                </c:pt>
                <c:pt idx="4">
                  <c:v>3.1192626297284931E-3</c:v>
                </c:pt>
                <c:pt idx="5">
                  <c:v>3.2207786623421699E-3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5.8911170235227518E-5</c:v>
                </c:pt>
                <c:pt idx="1">
                  <c:v>6.7478664212176857E-5</c:v>
                </c:pt>
                <c:pt idx="2">
                  <c:v>6.1108414200478751E-5</c:v>
                </c:pt>
                <c:pt idx="3">
                  <c:v>4.6941276210013842E-5</c:v>
                </c:pt>
                <c:pt idx="4">
                  <c:v>2.814192190223174E-5</c:v>
                </c:pt>
                <c:pt idx="5">
                  <c:v>1.1931901476500568E-5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9.406587278321385E-2</c:v>
                </c:pt>
                <c:pt idx="1">
                  <c:v>0.12331879509246965</c:v>
                </c:pt>
                <c:pt idx="2">
                  <c:v>0.10575102279497491</c:v>
                </c:pt>
                <c:pt idx="3">
                  <c:v>5.9747159050107135E-2</c:v>
                </c:pt>
                <c:pt idx="4">
                  <c:v>3.7488766292446178E-2</c:v>
                </c:pt>
                <c:pt idx="5">
                  <c:v>3.5419422801421671E-2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0.19048386508768886</c:v>
                </c:pt>
                <c:pt idx="1">
                  <c:v>0.24737739779436363</c:v>
                </c:pt>
                <c:pt idx="2">
                  <c:v>0.19731988886500815</c:v>
                </c:pt>
                <c:pt idx="3">
                  <c:v>0.13245749807114682</c:v>
                </c:pt>
                <c:pt idx="4">
                  <c:v>9.0528607079258569E-2</c:v>
                </c:pt>
                <c:pt idx="5">
                  <c:v>7.9486876432263667E-2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3.548526680458506E-2</c:v>
                </c:pt>
                <c:pt idx="1">
                  <c:v>2.6211633916836542E-2</c:v>
                </c:pt>
                <c:pt idx="2">
                  <c:v>7.7102465224035896E-3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2.0184297094326398E-2</c:v>
                </c:pt>
                <c:pt idx="1">
                  <c:v>3.4484296394480382E-3</c:v>
                </c:pt>
                <c:pt idx="2">
                  <c:v>2.9970296981576784E-3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1.7956465364539174E-2</c:v>
                </c:pt>
                <c:pt idx="1">
                  <c:v>1.1348742734777404E-2</c:v>
                </c:pt>
                <c:pt idx="2">
                  <c:v>2.9401729098160988E-3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3.266985751654785E-2</c:v>
                </c:pt>
                <c:pt idx="1">
                  <c:v>3.5399339028473406E-2</c:v>
                </c:pt>
                <c:pt idx="2">
                  <c:v>3.1716140520725133E-2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3.8792158059623208E-3</c:v>
                </c:pt>
                <c:pt idx="1">
                  <c:v>5.6774323807958502E-3</c:v>
                </c:pt>
                <c:pt idx="2">
                  <c:v>3.1700206460353315E-3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6.3194917223702188E-5</c:v>
                </c:pt>
                <c:pt idx="1">
                  <c:v>5.4024845205246296E-5</c:v>
                </c:pt>
                <c:pt idx="2">
                  <c:v>2.0036911689366154E-5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0.10869233393784175</c:v>
                </c:pt>
                <c:pt idx="1">
                  <c:v>8.2749090922541013E-2</c:v>
                </c:pt>
                <c:pt idx="2">
                  <c:v>3.6454094546933921E-2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0.21893063144102626</c:v>
                </c:pt>
                <c:pt idx="1">
                  <c:v>0.1648886934680775</c:v>
                </c:pt>
                <c:pt idx="2">
                  <c:v>8.5007741755761118E-2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37.041012330000001</c:v>
                </c:pt>
                <c:pt idx="1">
                  <c:v>21.926928160000003</c:v>
                </c:pt>
                <c:pt idx="2">
                  <c:v>6.8316449700000046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10.256956624999999</c:v>
                </c:pt>
                <c:pt idx="1">
                  <c:v>1.2488811007</c:v>
                </c:pt>
                <c:pt idx="2">
                  <c:v>2.3537798590000003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8.4902902399999924E-2</c:v>
                </c:pt>
                <c:pt idx="1">
                  <c:v>4.8580114000000132E-2</c:v>
                </c:pt>
                <c:pt idx="2">
                  <c:v>1.5190778600000242E-2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9.9846620327000011</c:v>
                </c:pt>
                <c:pt idx="1">
                  <c:v>5.1275695399000005</c:v>
                </c:pt>
                <c:pt idx="2">
                  <c:v>1.6937417178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15.967891423000001</c:v>
                </c:pt>
                <c:pt idx="1">
                  <c:v>14.936709091999999</c:v>
                </c:pt>
                <c:pt idx="2">
                  <c:v>14.377095853000002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4.433050272</c:v>
                </c:pt>
                <c:pt idx="1">
                  <c:v>5.9425691389999979</c:v>
                </c:pt>
                <c:pt idx="2">
                  <c:v>2.9878297259999993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3.1431178000000006</c:v>
                </c:pt>
                <c:pt idx="1">
                  <c:v>1.1227197510000002</c:v>
                </c:pt>
                <c:pt idx="2">
                  <c:v>2.2770261610000002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18.870097795300001</c:v>
                </c:pt>
                <c:pt idx="1">
                  <c:v>13.5773987012</c:v>
                </c:pt>
                <c:pt idx="2">
                  <c:v>5.1769722666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37.614796616000007</c:v>
                </c:pt>
                <c:pt idx="1">
                  <c:v>24.092392158000003</c:v>
                </c:pt>
                <c:pt idx="2">
                  <c:v>9.1056135199999986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3.1699262699999987E-2</c:v>
                </c:pt>
                <c:pt idx="1">
                  <c:v>0.10632096219999992</c:v>
                </c:pt>
                <c:pt idx="2">
                  <c:v>5.6746987599999923E-2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137.42818705910003</c:v>
                </c:pt>
                <c:pt idx="1">
                  <c:v>88.130068718000004</c:v>
                </c:pt>
                <c:pt idx="2">
                  <c:v>44.875641839600007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0.85430575684277699</v>
      </c>
      <c r="D4" s="52">
        <f>VLOOKUP($B4,Macro!$A$1:$CI$100,MATCH(DATE(D$3,1,1),Macro!$A$1:$CI$1,0),FALSE)</f>
        <v>0.91928307401230036</v>
      </c>
      <c r="E4" s="52">
        <f>VLOOKUP($B4,Macro!$A$1:$CI$100,MATCH(DATE(E$3,1,1),Macro!$A$1:$CI$1,0),FALSE)</f>
        <v>0.9893276696907094</v>
      </c>
      <c r="F4" s="52">
        <f>VLOOKUP($B4,Macro!$A$1:$CI$100,MATCH(DATE(F$3,1,1),Macro!$A$1:$CI$1,0),FALSE)</f>
        <v>1.026362400651859</v>
      </c>
      <c r="G4" s="52">
        <f>VLOOKUP($B4,Macro!$A$1:$CI$100,MATCH(DATE(G$3,1,1),Macro!$A$1:$CI$1,0),FALSE)</f>
        <v>1.0668410079489155</v>
      </c>
      <c r="H4" s="52">
        <f>VLOOKUP($B4,Macro!$A$1:$CI$100,MATCH(DATE(H$3,1,1),Macro!$A$1:$CI$1,0),FALSE)</f>
        <v>0.90003966848124506</v>
      </c>
      <c r="I4" s="52">
        <f>VLOOKUP($B4,Macro!$A$1:$CI$100,MATCH(DATE(I$3,1,1),Macro!$A$1:$CI$1,0),FALSE)</f>
        <v>0.22884151871642722</v>
      </c>
      <c r="J4" s="53">
        <f>VLOOKUP($B4,Macro!$A$1:$CI$100,MATCH(DATE(J$3,1,1),Macro!$A$1:$CI$1,0),FALSE)</f>
        <v>0.23964907385265466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0.21566781794513101</v>
      </c>
      <c r="D5" s="52">
        <f>VLOOKUP($B5,Macro!$A$1:$CI$100,MATCH(DATE(D$3,1,1),Macro!$A$1:$CI$1,0),FALSE)</f>
        <v>0.45842340510611201</v>
      </c>
      <c r="E5" s="52">
        <f>VLOOKUP($B5,Macro!$A$1:$CI$100,MATCH(DATE(E$3,1,1),Macro!$A$1:$CI$1,0),FALSE)</f>
        <v>0.65518680469418555</v>
      </c>
      <c r="F5" s="52">
        <f>VLOOKUP($B5,Macro!$A$1:$CI$100,MATCH(DATE(F$3,1,1),Macro!$A$1:$CI$1,0),FALSE)</f>
        <v>0.79348990561702859</v>
      </c>
      <c r="G5" s="52">
        <f>VLOOKUP($B5,Macro!$A$1:$CI$100,MATCH(DATE(G$3,1,1),Macro!$A$1:$CI$1,0),FALSE)</f>
        <v>0.89220459858829759</v>
      </c>
      <c r="H5" s="52">
        <f>VLOOKUP($B5,Macro!$A$1:$CI$100,MATCH(DATE(H$3,1,1),Macro!$A$1:$CI$1,0),FALSE)</f>
        <v>1.0005357343091159</v>
      </c>
      <c r="I5" s="52">
        <f>VLOOKUP($B5,Macro!$A$1:$CI$100,MATCH(DATE(I$3,1,1),Macro!$A$1:$CI$1,0),FALSE)</f>
        <v>0.35392328643935045</v>
      </c>
      <c r="J5" s="53">
        <f>VLOOKUP($B5,Macro!$A$1:$CI$100,MATCH(DATE(J$3,1,1),Macro!$A$1:$CI$1,0),FALSE)</f>
        <v>0.152780497395133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0.32741854227651412</v>
      </c>
      <c r="D6" s="52">
        <f>VLOOKUP($B6,Macro!$A$1:$CI$100,MATCH(DATE(D$3,1,1),Macro!$A$1:$CI$1,0),FALSE)</f>
        <v>0.52455670934863363</v>
      </c>
      <c r="E6" s="52">
        <f>VLOOKUP($B6,Macro!$A$1:$CI$100,MATCH(DATE(E$3,1,1),Macro!$A$1:$CI$1,0),FALSE)</f>
        <v>0.61571452827922091</v>
      </c>
      <c r="F6" s="52">
        <f>VLOOKUP($B6,Macro!$A$1:$CI$100,MATCH(DATE(F$3,1,1),Macro!$A$1:$CI$1,0),FALSE)</f>
        <v>0.64865639730833369</v>
      </c>
      <c r="G6" s="52">
        <f>VLOOKUP($B6,Macro!$A$1:$CI$100,MATCH(DATE(G$3,1,1),Macro!$A$1:$CI$1,0),FALSE)</f>
        <v>0.66441493657793949</v>
      </c>
      <c r="H6" s="52">
        <f>VLOOKUP($B6,Macro!$A$1:$CI$100,MATCH(DATE(H$3,1,1),Macro!$A$1:$CI$1,0),FALSE)</f>
        <v>0.62605569266427352</v>
      </c>
      <c r="I6" s="52">
        <f>VLOOKUP($B6,Macro!$A$1:$CI$100,MATCH(DATE(I$3,1,1),Macro!$A$1:$CI$1,0),FALSE)</f>
        <v>0.32125112170329206</v>
      </c>
      <c r="J6" s="53">
        <f>VLOOKUP($B6,Macro!$A$1:$CI$100,MATCH(DATE(J$3,1,1),Macro!$A$1:$CI$1,0),FALSE)</f>
        <v>0.15763373775328215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-1.4974189972327689E-2</v>
      </c>
      <c r="D7" s="52">
        <f>VLOOKUP($B7,Macro!$A$1:$CI$100,MATCH(DATE(D$3,1,1),Macro!$A$1:$CI$1,0),FALSE)</f>
        <v>-5.1762402474730962E-2</v>
      </c>
      <c r="E7" s="52">
        <f>VLOOKUP($B7,Macro!$A$1:$CI$100,MATCH(DATE(E$3,1,1),Macro!$A$1:$CI$1,0),FALSE)</f>
        <v>-0.10937963271689943</v>
      </c>
      <c r="F7" s="52">
        <f>VLOOKUP($B7,Macro!$A$1:$CI$100,MATCH(DATE(F$3,1,1),Macro!$A$1:$CI$1,0),FALSE)</f>
        <v>-0.18236807546204714</v>
      </c>
      <c r="G7" s="52">
        <f>VLOOKUP($B7,Macro!$A$1:$CI$100,MATCH(DATE(G$3,1,1),Macro!$A$1:$CI$1,0),FALSE)</f>
        <v>-0.26440160637377641</v>
      </c>
      <c r="H7" s="52">
        <f>VLOOKUP($B7,Macro!$A$1:$CI$100,MATCH(DATE(H$3,1,1),Macro!$A$1:$CI$1,0),FALSE)</f>
        <v>-0.63133199631016934</v>
      </c>
      <c r="I7" s="52">
        <f>VLOOKUP($B7,Macro!$A$1:$CI$100,MATCH(DATE(I$3,1,1),Macro!$A$1:$CI$1,0),FALSE)</f>
        <v>-0.53628442609621185</v>
      </c>
      <c r="J7" s="53">
        <f>VLOOKUP($B7,Macro!$A$1:$CI$100,MATCH(DATE(J$3,1,1),Macro!$A$1:$CI$1,0),FALSE)</f>
        <v>-0.18883528087899615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0.54974124727604767</v>
      </c>
      <c r="D8" s="52">
        <f>VLOOKUP($B8,Macro!$A$1:$CI$100,MATCH(DATE(D$3,1,1),Macro!$A$1:$CI$1,0),FALSE)</f>
        <v>0.77695389214946786</v>
      </c>
      <c r="E8" s="52">
        <f>VLOOKUP($B8,Macro!$A$1:$CI$100,MATCH(DATE(E$3,1,1),Macro!$A$1:$CI$1,0),FALSE)</f>
        <v>0.90777661289827005</v>
      </c>
      <c r="F8" s="52">
        <f>VLOOKUP($B8,Macro!$A$1:$CI$100,MATCH(DATE(F$3,1,1),Macro!$A$1:$CI$1,0),FALSE)</f>
        <v>0.99512211209720203</v>
      </c>
      <c r="G8" s="52">
        <f>VLOOKUP($B8,Macro!$A$1:$CI$100,MATCH(DATE(G$3,1,1),Macro!$A$1:$CI$1,0),FALSE)</f>
        <v>1.0741104546107438</v>
      </c>
      <c r="H8" s="52">
        <f>VLOOKUP($B8,Macro!$A$1:$CI$100,MATCH(DATE(H$3,1,1),Macro!$A$1:$CI$1,0),FALSE)</f>
        <v>1.1490503230942917</v>
      </c>
      <c r="I8" s="52">
        <f>VLOOKUP($B8,Macro!$A$1:$CI$100,MATCH(DATE(I$3,1,1),Macro!$A$1:$CI$1,0),FALSE)</f>
        <v>0.50122419892237868</v>
      </c>
      <c r="J8" s="53">
        <f>VLOOKUP($B8,Macro!$A$1:$CI$100,MATCH(DATE(J$3,1,1),Macro!$A$1:$CI$1,0),FALSE)</f>
        <v>0.29124084030576203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0.31732284583492198</v>
      </c>
      <c r="D9" s="52">
        <f>VLOOKUP($B9,Macro!$A$1:$CI$100,MATCH(DATE(D$3,1,1),Macro!$A$1:$CI$1,0),FALSE)</f>
        <v>0.54588223072218334</v>
      </c>
      <c r="E9" s="52">
        <f>VLOOKUP($B9,Macro!$A$1:$CI$100,MATCH(DATE(E$3,1,1),Macro!$A$1:$CI$1,0),FALSE)</f>
        <v>0.69768414944293422</v>
      </c>
      <c r="F9" s="52">
        <f>VLOOKUP($B9,Macro!$A$1:$CI$100,MATCH(DATE(F$3,1,1),Macro!$A$1:$CI$1,0),FALSE)</f>
        <v>0.79708586909603696</v>
      </c>
      <c r="G9" s="52">
        <f>VLOOKUP($B9,Macro!$A$1:$CI$100,MATCH(DATE(G$3,1,1),Macro!$A$1:$CI$1,0),FALSE)</f>
        <v>0.87613288594869942</v>
      </c>
      <c r="H9" s="52">
        <f>VLOOKUP($B9,Macro!$A$1:$CI$100,MATCH(DATE(H$3,1,1),Macro!$A$1:$CI$1,0),FALSE)</f>
        <v>0.96603294486325986</v>
      </c>
      <c r="I9" s="52">
        <f>VLOOKUP($B9,Macro!$A$1:$CI$100,MATCH(DATE(I$3,1,1),Macro!$A$1:$CI$1,0),FALSE)</f>
        <v>0.34827909911083754</v>
      </c>
      <c r="J9" s="53">
        <f>VLOOKUP($B9,Macro!$A$1:$CI$100,MATCH(DATE(J$3,1,1),Macro!$A$1:$CI$1,0),FALSE)</f>
        <v>0.15842105602366097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8.5720990000001662E-2</v>
      </c>
      <c r="D10" s="52">
        <f>VLOOKUP($B10,Macro!$A$1:$CI$100,MATCH(DATE(D$3,1,1),Macro!$A$1:$CI$1,0),FALSE)</f>
        <v>7.3585970000000778E-2</v>
      </c>
      <c r="E10" s="52">
        <f>VLOOKUP($B10,Macro!$A$1:$CI$100,MATCH(DATE(E$3,1,1),Macro!$A$1:$CI$1,0),FALSE)</f>
        <v>3.5703910000001171E-2</v>
      </c>
      <c r="F10" s="52">
        <f>VLOOKUP($B10,Macro!$A$1:$CI$100,MATCH(DATE(F$3,1,1),Macro!$A$1:$CI$1,0),FALSE)</f>
        <v>3.0182800000000398E-3</v>
      </c>
      <c r="G10" s="52">
        <f>VLOOKUP($B10,Macro!$A$1:$CI$100,MATCH(DATE(G$3,1,1),Macro!$A$1:$CI$1,0),FALSE)</f>
        <v>-1.3479290000001365E-2</v>
      </c>
      <c r="H10" s="52">
        <f>VLOOKUP($B10,Macro!$A$1:$CI$100,MATCH(DATE(H$3,1,1),Macro!$A$1:$CI$1,0),FALSE)</f>
        <v>-2.8913240000000284E-2</v>
      </c>
      <c r="I10" s="52">
        <f>VLOOKUP($B10,Macro!$A$1:$CI$100,MATCH(DATE(I$3,1,1),Macro!$A$1:$CI$1,0),FALSE)</f>
        <v>-4.7598499999995658E-3</v>
      </c>
      <c r="J10" s="53">
        <f>VLOOKUP($B10,Macro!$A$1:$CI$100,MATCH(DATE(J$3,1,1),Macro!$A$1:$CI$1,0),FALSE)</f>
        <v>4.7656499999992885E-3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8.6545017929107182E-2</v>
      </c>
      <c r="D11" s="52">
        <f>VLOOKUP($B11,Macro!$A$1:$CI$100,MATCH(DATE(D$3,1,1),Macro!$A$1:$CI$1,0),FALSE)</f>
        <v>0.23903620533209935</v>
      </c>
      <c r="E11" s="52">
        <f>VLOOKUP($B11,Macro!$A$1:$CI$100,MATCH(DATE(E$3,1,1),Macro!$A$1:$CI$1,0),FALSE)</f>
        <v>0.42191328891596491</v>
      </c>
      <c r="F11" s="52">
        <f>VLOOKUP($B11,Macro!$A$1:$CI$100,MATCH(DATE(F$3,1,1),Macro!$A$1:$CI$1,0),FALSE)</f>
        <v>0.60659022687405972</v>
      </c>
      <c r="G11" s="52">
        <f>VLOOKUP($B11,Macro!$A$1:$CI$100,MATCH(DATE(G$3,1,1),Macro!$A$1:$CI$1,0),FALSE)</f>
        <v>0.77904685131913176</v>
      </c>
      <c r="H11" s="52">
        <f>VLOOKUP($B11,Macro!$A$1:$CI$100,MATCH(DATE(H$3,1,1),Macro!$A$1:$CI$1,0),FALSE)</f>
        <v>1.2773674364843224</v>
      </c>
      <c r="I11" s="52">
        <f>VLOOKUP($B11,Macro!$A$1:$CI$100,MATCH(DATE(I$3,1,1),Macro!$A$1:$CI$1,0),FALSE)</f>
        <v>0.71526505472474522</v>
      </c>
      <c r="J11" s="53">
        <f>VLOOKUP($B11,Macro!$A$1:$CI$100,MATCH(DATE(J$3,1,1),Macro!$A$1:$CI$1,0),FALSE)</f>
        <v>0.24681747700687762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0.14368044170087746</v>
      </c>
      <c r="D12" s="52">
        <f>VLOOKUP($B12,Macro!$A$1:$CI$100,MATCH(DATE(D$3,1,1),Macro!$A$1:$CI$1,0),FALSE)</f>
        <v>0.33392478516538482</v>
      </c>
      <c r="E12" s="52">
        <f>VLOOKUP($B12,Macro!$A$1:$CI$100,MATCH(DATE(E$3,1,1),Macro!$A$1:$CI$1,0),FALSE)</f>
        <v>0.53755417564931296</v>
      </c>
      <c r="F12" s="52">
        <f>VLOOKUP($B12,Macro!$A$1:$CI$100,MATCH(DATE(F$3,1,1),Macro!$A$1:$CI$1,0),FALSE)</f>
        <v>0.7353527605864274</v>
      </c>
      <c r="G12" s="52">
        <f>VLOOKUP($B12,Macro!$A$1:$CI$100,MATCH(DATE(G$3,1,1),Macro!$A$1:$CI$1,0),FALSE)</f>
        <v>0.92167770520208414</v>
      </c>
      <c r="H12" s="52">
        <f>VLOOKUP($B12,Macro!$A$1:$CI$100,MATCH(DATE(H$3,1,1),Macro!$A$1:$CI$1,0),FALSE)</f>
        <v>1.4886765496036958</v>
      </c>
      <c r="I12" s="52">
        <f>VLOOKUP($B12,Macro!$A$1:$CI$100,MATCH(DATE(I$3,1,1),Macro!$A$1:$CI$1,0),FALSE)</f>
        <v>0.83545248050704846</v>
      </c>
      <c r="J12" s="53">
        <f>VLOOKUP($B12,Macro!$A$1:$CI$100,MATCH(DATE(J$3,1,1),Macro!$A$1:$CI$1,0),FALSE)</f>
        <v>0.28285570836983354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0.18673184036868129</v>
      </c>
      <c r="D13" s="52">
        <f>VLOOKUP($B13,Macro!$A$1:$CI$100,MATCH(DATE(D$3,1,1),Macro!$A$1:$CI$1,0),FALSE)</f>
        <v>0.41543068921834347</v>
      </c>
      <c r="E13" s="52">
        <f>VLOOKUP($B13,Macro!$A$1:$CI$100,MATCH(DATE(E$3,1,1),Macro!$A$1:$CI$1,0),FALSE)</f>
        <v>0.65337767406319358</v>
      </c>
      <c r="F13" s="52">
        <f>VLOOKUP($B13,Macro!$A$1:$CI$100,MATCH(DATE(F$3,1,1),Macro!$A$1:$CI$1,0),FALSE)</f>
        <v>0.88199923555143389</v>
      </c>
      <c r="G13" s="52">
        <f>VLOOKUP($B13,Macro!$A$1:$CI$100,MATCH(DATE(G$3,1,1),Macro!$A$1:$CI$1,0),FALSE)</f>
        <v>1.0982395502567188</v>
      </c>
      <c r="H13" s="52">
        <f>VLOOKUP($B13,Macro!$A$1:$CI$100,MATCH(DATE(H$3,1,1),Macro!$A$1:$CI$1,0),FALSE)</f>
        <v>1.7691206623931199</v>
      </c>
      <c r="I13" s="52">
        <f>VLOOKUP($B13,Macro!$A$1:$CI$100,MATCH(DATE(I$3,1,1),Macro!$A$1:$CI$1,0),FALSE)</f>
        <v>0.99582368796014009</v>
      </c>
      <c r="J13" s="53">
        <f>VLOOKUP($B13,Macro!$A$1:$CI$100,MATCH(DATE(J$3,1,1),Macro!$A$1:$CI$1,0),FALSE)</f>
        <v>0.33571396989124924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9.8755746278733625E-2</v>
      </c>
      <c r="D14" s="52">
        <f>VLOOKUP($B14,Macro!$A$1:$CI$100,MATCH(DATE(D$3,1,1),Macro!$A$1:$CI$1,0),FALSE)</f>
        <v>0.24890994660962118</v>
      </c>
      <c r="E14" s="52">
        <f>VLOOKUP($B14,Macro!$A$1:$CI$100,MATCH(DATE(E$3,1,1),Macro!$A$1:$CI$1,0),FALSE)</f>
        <v>0.41682926582735647</v>
      </c>
      <c r="F14" s="52">
        <f>VLOOKUP($B14,Macro!$A$1:$CI$100,MATCH(DATE(F$3,1,1),Macro!$A$1:$CI$1,0),FALSE)</f>
        <v>0.58256348233975963</v>
      </c>
      <c r="G14" s="52">
        <f>VLOOKUP($B14,Macro!$A$1:$CI$100,MATCH(DATE(G$3,1,1),Macro!$A$1:$CI$1,0),FALSE)</f>
        <v>0.73777112991251226</v>
      </c>
      <c r="H14" s="52">
        <f>VLOOKUP($B14,Macro!$A$1:$CI$100,MATCH(DATE(H$3,1,1),Macro!$A$1:$CI$1,0),FALSE)</f>
        <v>1.1966623750922611</v>
      </c>
      <c r="I14" s="52">
        <f>VLOOKUP($B14,Macro!$A$1:$CI$100,MATCH(DATE(I$3,1,1),Macro!$A$1:$CI$1,0),FALSE)</f>
        <v>0.66819178580868055</v>
      </c>
      <c r="J14" s="53">
        <f>VLOOKUP($B14,Macro!$A$1:$CI$100,MATCH(DATE(J$3,1,1),Macro!$A$1:$CI$1,0),FALSE)</f>
        <v>0.22770114467383085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8.3223782428332171E-2</v>
      </c>
      <c r="D15" s="52">
        <f>VLOOKUP($B15,Macro!$A$1:$CI$100,MATCH(DATE(D$3,1,1),Macro!$A$1:$CI$1,0),FALSE)</f>
        <v>0.22965517264104118</v>
      </c>
      <c r="E15" s="52">
        <f>VLOOKUP($B15,Macro!$A$1:$CI$100,MATCH(DATE(E$3,1,1),Macro!$A$1:$CI$1,0),FALSE)</f>
        <v>0.40745908074861781</v>
      </c>
      <c r="F15" s="52">
        <f>VLOOKUP($B15,Macro!$A$1:$CI$100,MATCH(DATE(F$3,1,1),Macro!$A$1:$CI$1,0),FALSE)</f>
        <v>0.59020681948427356</v>
      </c>
      <c r="G15" s="52">
        <f>VLOOKUP($B15,Macro!$A$1:$CI$100,MATCH(DATE(G$3,1,1),Macro!$A$1:$CI$1,0),FALSE)</f>
        <v>0.76388757214276293</v>
      </c>
      <c r="H15" s="52">
        <f>VLOOKUP($B15,Macro!$A$1:$CI$100,MATCH(DATE(H$3,1,1),Macro!$A$1:$CI$1,0),FALSE)</f>
        <v>1.2846026475207495</v>
      </c>
      <c r="I15" s="52">
        <f>VLOOKUP($B15,Macro!$A$1:$CI$100,MATCH(DATE(I$3,1,1),Macro!$A$1:$CI$1,0),FALSE)</f>
        <v>0.73155776415094742</v>
      </c>
      <c r="J15" s="53">
        <f>VLOOKUP($B15,Macro!$A$1:$CI$100,MATCH(DATE(J$3,1,1),Macro!$A$1:$CI$1,0),FALSE)</f>
        <v>0.25145741173075997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7.7302303796122906E-2</v>
      </c>
      <c r="D17" s="52">
        <f>VLOOKUP($B17,Macro!$A$1:$CI$100,MATCH(DATE(D$3,1,1),Macro!$A$1:$CI$1,0),FALSE)</f>
        <v>0.21385143726730949</v>
      </c>
      <c r="E17" s="52">
        <f>VLOOKUP($B17,Macro!$A$1:$CI$100,MATCH(DATE(E$3,1,1),Macro!$A$1:$CI$1,0),FALSE)</f>
        <v>0.39054395152329224</v>
      </c>
      <c r="F17" s="52">
        <f>VLOOKUP($B17,Macro!$A$1:$CI$100,MATCH(DATE(F$3,1,1),Macro!$A$1:$CI$1,0),FALSE)</f>
        <v>0.59146803014276106</v>
      </c>
      <c r="G17" s="52">
        <f>VLOOKUP($B17,Macro!$A$1:$CI$100,MATCH(DATE(G$3,1,1),Macro!$A$1:$CI$1,0),FALSE)</f>
        <v>0.80369745790658254</v>
      </c>
      <c r="H17" s="52">
        <f>VLOOKUP($B17,Macro!$A$1:$CI$100,MATCH(DATE(H$3,1,1),Macro!$A$1:$CI$1,0),FALSE)</f>
        <v>1.6116619632806417</v>
      </c>
      <c r="I17" s="52">
        <f>VLOOKUP($B17,Macro!$A$1:$CI$100,MATCH(DATE(I$3,1,1),Macro!$A$1:$CI$1,0),FALSE)</f>
        <v>1.0511934691769032</v>
      </c>
      <c r="J17" s="53">
        <f>VLOOKUP($B17,Macro!$A$1:$CI$100,MATCH(DATE(J$3,1,1),Macro!$A$1:$CI$1,0),FALSE)</f>
        <v>0.31854821968539948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-0.10639894191820654</v>
      </c>
      <c r="D18" s="52">
        <f>VLOOKUP($B18,Macro!$A$1:$CI$100,MATCH(DATE(D$3,1,1),Macro!$A$1:$CI$1,0),FALSE)</f>
        <v>-0.19599003472234866</v>
      </c>
      <c r="E18" s="52">
        <f>VLOOKUP($B18,Macro!$A$1:$CI$100,MATCH(DATE(E$3,1,1),Macro!$A$1:$CI$1,0),FALSE)</f>
        <v>-0.25539568001292645</v>
      </c>
      <c r="F18" s="52">
        <f>VLOOKUP($B18,Macro!$A$1:$CI$100,MATCH(DATE(F$3,1,1),Macro!$A$1:$CI$1,0),FALSE)</f>
        <v>-0.2819330448397106</v>
      </c>
      <c r="G18" s="52">
        <f>VLOOKUP($B18,Macro!$A$1:$CI$100,MATCH(DATE(G$3,1,1),Macro!$A$1:$CI$1,0),FALSE)</f>
        <v>-0.28501478716155271</v>
      </c>
      <c r="H18" s="52">
        <f>VLOOKUP($B18,Macro!$A$1:$CI$100,MATCH(DATE(H$3,1,1),Macro!$A$1:$CI$1,0),FALSE)</f>
        <v>-0.14952236869661961</v>
      </c>
      <c r="I18" s="52">
        <f>VLOOKUP($B18,Macro!$A$1:$CI$100,MATCH(DATE(I$3,1,1),Macro!$A$1:$CI$1,0),FALSE)</f>
        <v>5.6805767088907722E-2</v>
      </c>
      <c r="J18" s="53">
        <f>VLOOKUP($B18,Macro!$A$1:$CI$100,MATCH(DATE(J$3,1,1),Macro!$A$1:$CI$1,0),FALSE)</f>
        <v>-1.5863341487198923E-2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127.69997999999759</v>
      </c>
      <c r="D19" s="52">
        <f>VLOOKUP($B19,Macro!$A$1:$CI$100,MATCH(DATE(D$3,1,1),Macro!$A$1:$CI$1,0),FALSE)</f>
        <v>230.86172000000079</v>
      </c>
      <c r="E19" s="52">
        <f>VLOOKUP($B19,Macro!$A$1:$CI$100,MATCH(DATE(E$3,1,1),Macro!$A$1:$CI$1,0),FALSE)</f>
        <v>299.60849999999846</v>
      </c>
      <c r="F19" s="52">
        <f>VLOOKUP($B19,Macro!$A$1:$CI$100,MATCH(DATE(F$3,1,1),Macro!$A$1:$CI$1,0),FALSE)</f>
        <v>338.82521999999881</v>
      </c>
      <c r="G19" s="52">
        <f>VLOOKUP($B19,Macro!$A$1:$CI$100,MATCH(DATE(G$3,1,1),Macro!$A$1:$CI$1,0),FALSE)</f>
        <v>361.8466499999995</v>
      </c>
      <c r="H19" s="52">
        <f>VLOOKUP($B19,Macro!$A$1:$CI$100,MATCH(DATE(H$3,1,1),Macro!$A$1:$CI$1,0),FALSE)</f>
        <v>306.36872000000221</v>
      </c>
      <c r="I19" s="52">
        <f>VLOOKUP($B19,Macro!$A$1:$CI$100,MATCH(DATE(I$3,1,1),Macro!$A$1:$CI$1,0),FALSE)</f>
        <v>53.394860000000335</v>
      </c>
      <c r="J19" s="53">
        <f>VLOOKUP($B19,Macro!$A$1:$CI$100,MATCH(DATE(J$3,1,1),Macro!$A$1:$CI$1,0),FALSE)</f>
        <v>78.461219999997411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-0.34173802000000003</v>
      </c>
      <c r="D20" s="52">
        <f>VLOOKUP($B20,Macro!$A$1:$CI$100,MATCH(DATE(D$3,1,1),Macro!$A$1:$CI$1,0),FALSE)</f>
        <v>-0.58741271000000017</v>
      </c>
      <c r="E20" s="52">
        <f>VLOOKUP($B20,Macro!$A$1:$CI$100,MATCH(DATE(E$3,1,1),Macro!$A$1:$CI$1,0),FALSE)</f>
        <v>-0.73340818999999979</v>
      </c>
      <c r="F20" s="52">
        <f>VLOOKUP($B20,Macro!$A$1:$CI$100,MATCH(DATE(F$3,1,1),Macro!$A$1:$CI$1,0),FALSE)</f>
        <v>-0.80504091999999972</v>
      </c>
      <c r="G20" s="52">
        <f>VLOOKUP($B20,Macro!$A$1:$CI$100,MATCH(DATE(G$3,1,1),Macro!$A$1:$CI$1,0),FALSE)</f>
        <v>-0.84188884000000042</v>
      </c>
      <c r="H20" s="52">
        <f>VLOOKUP($B20,Macro!$A$1:$CI$100,MATCH(DATE(H$3,1,1),Macro!$A$1:$CI$1,0),FALSE)</f>
        <v>-0.66774722000000064</v>
      </c>
      <c r="I20" s="52">
        <f>VLOOKUP($B20,Macro!$A$1:$CI$100,MATCH(DATE(I$3,1,1),Macro!$A$1:$CI$1,0),FALSE)</f>
        <v>-0.10551681999999979</v>
      </c>
      <c r="J20" s="53">
        <f>VLOOKUP($B20,Macro!$A$1:$CI$100,MATCH(DATE(J$3,1,1),Macro!$A$1:$CI$1,0),FALSE)</f>
        <v>-0.16799504000000048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-0.1331335500000001</v>
      </c>
      <c r="D21" s="52">
        <f>VLOOKUP($B21,Macro!$A$1:$CI$100,MATCH(DATE(D$3,1,1),Macro!$A$1:$CI$1,0),FALSE)</f>
        <v>-0.16595145999999994</v>
      </c>
      <c r="E21" s="52">
        <f>VLOOKUP($B21,Macro!$A$1:$CI$100,MATCH(DATE(E$3,1,1),Macro!$A$1:$CI$1,0),FALSE)</f>
        <v>-0.16759903100000009</v>
      </c>
      <c r="F21" s="52">
        <f>VLOOKUP($B21,Macro!$A$1:$CI$100,MATCH(DATE(F$3,1,1),Macro!$A$1:$CI$1,0),FALSE)</f>
        <v>-0.16007607200000012</v>
      </c>
      <c r="G21" s="52">
        <f>VLOOKUP($B21,Macro!$A$1:$CI$100,MATCH(DATE(G$3,1,1),Macro!$A$1:$CI$1,0),FALSE)</f>
        <v>-0.15544724700000001</v>
      </c>
      <c r="H21" s="52">
        <f>VLOOKUP($B21,Macro!$A$1:$CI$100,MATCH(DATE(H$3,1,1),Macro!$A$1:$CI$1,0),FALSE)</f>
        <v>-0.13233204600000001</v>
      </c>
      <c r="I21" s="52">
        <f>VLOOKUP($B21,Macro!$A$1:$CI$100,MATCH(DATE(I$3,1,1),Macro!$A$1:$CI$1,0),FALSE)</f>
        <v>-8.3565787000000002E-2</v>
      </c>
      <c r="J21" s="53">
        <f>VLOOKUP($B21,Macro!$A$1:$CI$100,MATCH(DATE(J$3,1,1),Macro!$A$1:$CI$1,0),FALSE)</f>
        <v>-6.3572617999999984E-2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-0.44460957000000012</v>
      </c>
      <c r="D22" s="52">
        <f>VLOOKUP($B22,Macro!$A$1:$CI$100,MATCH(DATE(D$3,1,1),Macro!$A$1:$CI$1,0),FALSE)</f>
        <v>-0.21917264999999994</v>
      </c>
      <c r="E22" s="52">
        <f>VLOOKUP($B22,Macro!$A$1:$CI$100,MATCH(DATE(E$3,1,1),Macro!$A$1:$CI$1,0),FALSE)</f>
        <v>-9.3490119999999927E-2</v>
      </c>
      <c r="F22" s="52">
        <f>VLOOKUP($B22,Macro!$A$1:$CI$100,MATCH(DATE(F$3,1,1),Macro!$A$1:$CI$1,0),FALSE)</f>
        <v>-2.0334199999999872E-2</v>
      </c>
      <c r="G22" s="52">
        <f>VLOOKUP($B22,Macro!$A$1:$CI$100,MATCH(DATE(G$3,1,1),Macro!$A$1:$CI$1,0),FALSE)</f>
        <v>5.0685100000001301E-3</v>
      </c>
      <c r="H22" s="52">
        <f>VLOOKUP($B22,Macro!$A$1:$CI$100,MATCH(DATE(H$3,1,1),Macro!$A$1:$CI$1,0),FALSE)</f>
        <v>5.8212040000000034E-2</v>
      </c>
      <c r="I22" s="52">
        <f>VLOOKUP($B22,Macro!$A$1:$CI$100,MATCH(DATE(I$3,1,1),Macro!$A$1:$CI$1,0),FALSE)</f>
        <v>-6.0997429999999978E-2</v>
      </c>
      <c r="J22" s="53">
        <f>VLOOKUP($B22,Macro!$A$1:$CI$100,MATCH(DATE(J$3,1,1),Macro!$A$1:$CI$1,0),FALSE)</f>
        <v>-0.15342692999999985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-0.53900959999999554</v>
      </c>
      <c r="D23" s="52">
        <f>VLOOKUP($B23,Macro!$A$1:$CI$100,MATCH(DATE(D$3,1,1),Macro!$A$1:$CI$1,0),FALSE)</f>
        <v>-0.55701596999999659</v>
      </c>
      <c r="E23" s="52">
        <f>VLOOKUP($B23,Macro!$A$1:$CI$100,MATCH(DATE(E$3,1,1),Macro!$A$1:$CI$1,0),FALSE)</f>
        <v>-0.6761235699999979</v>
      </c>
      <c r="F23" s="52">
        <f>VLOOKUP($B23,Macro!$A$1:$CI$100,MATCH(DATE(F$3,1,1),Macro!$A$1:$CI$1,0),FALSE)</f>
        <v>-0.79653383000000133</v>
      </c>
      <c r="G23" s="52">
        <f>VLOOKUP($B23,Macro!$A$1:$CI$100,MATCH(DATE(G$3,1,1),Macro!$A$1:$CI$1,0),FALSE)</f>
        <v>-0.91377691999999788</v>
      </c>
      <c r="H23" s="52">
        <f>VLOOKUP($B23,Macro!$A$1:$CI$100,MATCH(DATE(H$3,1,1),Macro!$A$1:$CI$1,0),FALSE)</f>
        <v>-0.92600706000000033</v>
      </c>
      <c r="I23" s="52">
        <f>VLOOKUP($B23,Macro!$A$1:$CI$100,MATCH(DATE(I$3,1,1),Macro!$A$1:$CI$1,0),FALSE)</f>
        <v>0.93625418000000682</v>
      </c>
      <c r="J23" s="53">
        <f>VLOOKUP($B23,Macro!$A$1:$CI$100,MATCH(DATE(J$3,1,1),Macro!$A$1:$CI$1,0),FALSE)</f>
        <v>2.8151431000000171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0.85430575684277699</v>
      </c>
      <c r="D29" s="52">
        <f t="shared" si="1"/>
        <v>0.91928307401230036</v>
      </c>
      <c r="E29" s="52">
        <f t="shared" si="1"/>
        <v>0.9893276696907094</v>
      </c>
      <c r="F29" s="52">
        <f t="shared" si="1"/>
        <v>1.026362400651859</v>
      </c>
      <c r="G29" s="52">
        <f t="shared" si="1"/>
        <v>1.0668410079489155</v>
      </c>
      <c r="H29" s="52">
        <f t="shared" si="1"/>
        <v>0.90003966848124506</v>
      </c>
      <c r="I29" s="52">
        <f t="shared" si="1"/>
        <v>0.22884151871642722</v>
      </c>
      <c r="J29" s="53">
        <f t="shared" si="1"/>
        <v>0.23964907385265466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0.21566781794513101</v>
      </c>
      <c r="D30" s="52">
        <f t="shared" si="2"/>
        <v>0.45842340510611201</v>
      </c>
      <c r="E30" s="52">
        <f t="shared" si="2"/>
        <v>0.65518680469418555</v>
      </c>
      <c r="F30" s="52">
        <f t="shared" si="2"/>
        <v>0.79348990561702859</v>
      </c>
      <c r="G30" s="52">
        <f t="shared" si="2"/>
        <v>0.89220459858829759</v>
      </c>
      <c r="H30" s="52">
        <f t="shared" si="2"/>
        <v>1.0005357343091159</v>
      </c>
      <c r="I30" s="52">
        <f t="shared" si="2"/>
        <v>0.35392328643935045</v>
      </c>
      <c r="J30" s="53">
        <f t="shared" si="2"/>
        <v>0.152780497395133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0.32741854227651412</v>
      </c>
      <c r="D31" s="52">
        <f t="shared" si="3"/>
        <v>0.52455670934863363</v>
      </c>
      <c r="E31" s="52">
        <f t="shared" si="3"/>
        <v>0.61571452827922091</v>
      </c>
      <c r="F31" s="52">
        <f t="shared" si="3"/>
        <v>0.64865639730833369</v>
      </c>
      <c r="G31" s="52">
        <f t="shared" si="3"/>
        <v>0.66441493657793949</v>
      </c>
      <c r="H31" s="52">
        <f t="shared" si="3"/>
        <v>0.62605569266427352</v>
      </c>
      <c r="I31" s="52">
        <f t="shared" si="3"/>
        <v>0.32125112170329206</v>
      </c>
      <c r="J31" s="53">
        <f t="shared" si="3"/>
        <v>0.15763373775328215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-1.4974189972327689E-2</v>
      </c>
      <c r="D32" s="52">
        <f t="shared" si="4"/>
        <v>-5.1762402474730962E-2</v>
      </c>
      <c r="E32" s="52">
        <f t="shared" si="4"/>
        <v>-0.10937963271689943</v>
      </c>
      <c r="F32" s="52">
        <f t="shared" si="4"/>
        <v>-0.18236807546204714</v>
      </c>
      <c r="G32" s="52">
        <f t="shared" si="4"/>
        <v>-0.26440160637377641</v>
      </c>
      <c r="H32" s="52">
        <f t="shared" si="4"/>
        <v>-0.63133199631016934</v>
      </c>
      <c r="I32" s="52">
        <f t="shared" si="4"/>
        <v>-0.53628442609621185</v>
      </c>
      <c r="J32" s="53">
        <f t="shared" si="4"/>
        <v>-0.18883528087899615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0.54974124727604767</v>
      </c>
      <c r="D33" s="52">
        <f t="shared" si="5"/>
        <v>0.77695389214946786</v>
      </c>
      <c r="E33" s="52">
        <f t="shared" si="5"/>
        <v>0.90777661289827005</v>
      </c>
      <c r="F33" s="52">
        <f t="shared" si="5"/>
        <v>0.99512211209720203</v>
      </c>
      <c r="G33" s="52">
        <f t="shared" si="5"/>
        <v>1.0741104546107438</v>
      </c>
      <c r="H33" s="52">
        <f t="shared" si="5"/>
        <v>1.1490503230942917</v>
      </c>
      <c r="I33" s="52">
        <f t="shared" si="5"/>
        <v>0.50122419892237868</v>
      </c>
      <c r="J33" s="53">
        <f t="shared" si="5"/>
        <v>0.29124084030576203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0.31732284583492198</v>
      </c>
      <c r="D34" s="52">
        <f t="shared" si="6"/>
        <v>0.54588223072218334</v>
      </c>
      <c r="E34" s="52">
        <f t="shared" si="6"/>
        <v>0.69768414944293422</v>
      </c>
      <c r="F34" s="52">
        <f t="shared" si="6"/>
        <v>0.79708586909603696</v>
      </c>
      <c r="G34" s="52">
        <f t="shared" si="6"/>
        <v>0.87613288594869942</v>
      </c>
      <c r="H34" s="52">
        <f t="shared" si="6"/>
        <v>0.96603294486325986</v>
      </c>
      <c r="I34" s="52">
        <f t="shared" si="6"/>
        <v>0.34827909911083754</v>
      </c>
      <c r="J34" s="53">
        <f t="shared" si="6"/>
        <v>0.15842105602366097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8.5720990000001662E-2</v>
      </c>
      <c r="D35" s="52">
        <f t="shared" si="7"/>
        <v>7.3585970000000778E-2</v>
      </c>
      <c r="E35" s="52">
        <f t="shared" si="7"/>
        <v>3.5703910000001171E-2</v>
      </c>
      <c r="F35" s="52">
        <f t="shared" si="7"/>
        <v>3.0182800000000398E-3</v>
      </c>
      <c r="G35" s="52">
        <f t="shared" si="7"/>
        <v>-1.3479290000001365E-2</v>
      </c>
      <c r="H35" s="52">
        <f t="shared" si="7"/>
        <v>-2.8913240000000284E-2</v>
      </c>
      <c r="I35" s="52">
        <f t="shared" si="7"/>
        <v>-4.7598499999995658E-3</v>
      </c>
      <c r="J35" s="53">
        <f t="shared" si="7"/>
        <v>4.7656499999992885E-3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8.6545017929107182E-2</v>
      </c>
      <c r="D36" s="52">
        <f t="shared" si="8"/>
        <v>0.23903620533209935</v>
      </c>
      <c r="E36" s="52">
        <f t="shared" si="8"/>
        <v>0.42191328891596491</v>
      </c>
      <c r="F36" s="52">
        <f t="shared" si="8"/>
        <v>0.60659022687405972</v>
      </c>
      <c r="G36" s="52">
        <f t="shared" si="8"/>
        <v>0.77904685131913176</v>
      </c>
      <c r="H36" s="52">
        <f t="shared" si="8"/>
        <v>1.2773674364843224</v>
      </c>
      <c r="I36" s="52">
        <f t="shared" si="8"/>
        <v>0.71526505472474522</v>
      </c>
      <c r="J36" s="53">
        <f t="shared" si="8"/>
        <v>0.24681747700687762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0.14368044170087746</v>
      </c>
      <c r="D37" s="52">
        <f t="shared" si="9"/>
        <v>0.33392478516538482</v>
      </c>
      <c r="E37" s="52">
        <f t="shared" si="9"/>
        <v>0.53755417564931296</v>
      </c>
      <c r="F37" s="52">
        <f t="shared" si="9"/>
        <v>0.7353527605864274</v>
      </c>
      <c r="G37" s="52">
        <f t="shared" si="9"/>
        <v>0.92167770520208414</v>
      </c>
      <c r="H37" s="52">
        <f t="shared" si="9"/>
        <v>1.4886765496036958</v>
      </c>
      <c r="I37" s="52">
        <f t="shared" si="9"/>
        <v>0.83545248050704846</v>
      </c>
      <c r="J37" s="53">
        <f t="shared" si="9"/>
        <v>0.28285570836983354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0.18673184036868129</v>
      </c>
      <c r="D38" s="52">
        <f t="shared" si="10"/>
        <v>0.41543068921834347</v>
      </c>
      <c r="E38" s="52">
        <f t="shared" si="10"/>
        <v>0.65337767406319358</v>
      </c>
      <c r="F38" s="52">
        <f t="shared" si="10"/>
        <v>0.88199923555143389</v>
      </c>
      <c r="G38" s="52">
        <f t="shared" si="10"/>
        <v>1.0982395502567188</v>
      </c>
      <c r="H38" s="52">
        <f t="shared" si="10"/>
        <v>1.7691206623931199</v>
      </c>
      <c r="I38" s="52">
        <f t="shared" si="10"/>
        <v>0.99582368796014009</v>
      </c>
      <c r="J38" s="53">
        <f t="shared" si="10"/>
        <v>0.33571396989124924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9.8755746278733625E-2</v>
      </c>
      <c r="D39" s="52">
        <f t="shared" si="11"/>
        <v>0.24890994660962118</v>
      </c>
      <c r="E39" s="52">
        <f t="shared" si="11"/>
        <v>0.41682926582735647</v>
      </c>
      <c r="F39" s="52">
        <f t="shared" si="11"/>
        <v>0.58256348233975963</v>
      </c>
      <c r="G39" s="52">
        <f t="shared" si="11"/>
        <v>0.73777112991251226</v>
      </c>
      <c r="H39" s="52">
        <f t="shared" si="11"/>
        <v>1.1966623750922611</v>
      </c>
      <c r="I39" s="52">
        <f t="shared" si="11"/>
        <v>0.66819178580868055</v>
      </c>
      <c r="J39" s="53">
        <f t="shared" si="11"/>
        <v>0.22770114467383085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8.3223782428332171E-2</v>
      </c>
      <c r="D40" s="52">
        <f t="shared" si="12"/>
        <v>0.22965517264104118</v>
      </c>
      <c r="E40" s="52">
        <f t="shared" si="12"/>
        <v>0.40745908074861781</v>
      </c>
      <c r="F40" s="52">
        <f t="shared" si="12"/>
        <v>0.59020681948427356</v>
      </c>
      <c r="G40" s="52">
        <f t="shared" si="12"/>
        <v>0.76388757214276293</v>
      </c>
      <c r="H40" s="52">
        <f t="shared" si="12"/>
        <v>1.2846026475207495</v>
      </c>
      <c r="I40" s="52">
        <f t="shared" si="12"/>
        <v>0.73155776415094742</v>
      </c>
      <c r="J40" s="53">
        <f t="shared" si="12"/>
        <v>0.25145741173075997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7.7302303796122906E-2</v>
      </c>
      <c r="D42" s="52">
        <f t="shared" si="14"/>
        <v>0.21385143726730949</v>
      </c>
      <c r="E42" s="52">
        <f t="shared" si="14"/>
        <v>0.39054395152329224</v>
      </c>
      <c r="F42" s="52">
        <f t="shared" si="14"/>
        <v>0.59146803014276106</v>
      </c>
      <c r="G42" s="52">
        <f t="shared" si="14"/>
        <v>0.80369745790658254</v>
      </c>
      <c r="H42" s="52">
        <f t="shared" si="14"/>
        <v>1.6116619632806417</v>
      </c>
      <c r="I42" s="52">
        <f t="shared" si="14"/>
        <v>1.0511934691769032</v>
      </c>
      <c r="J42" s="53">
        <f t="shared" si="14"/>
        <v>0.31854821968539948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-0.10639894191820654</v>
      </c>
      <c r="D43" s="52">
        <f t="shared" si="15"/>
        <v>-0.19599003472234866</v>
      </c>
      <c r="E43" s="52">
        <f t="shared" si="15"/>
        <v>-0.25539568001292645</v>
      </c>
      <c r="F43" s="52">
        <f t="shared" si="15"/>
        <v>-0.2819330448397106</v>
      </c>
      <c r="G43" s="52">
        <f t="shared" si="15"/>
        <v>-0.28501478716155271</v>
      </c>
      <c r="H43" s="52">
        <f t="shared" si="15"/>
        <v>-0.14952236869661961</v>
      </c>
      <c r="I43" s="52">
        <f t="shared" si="15"/>
        <v>5.6805767088907722E-2</v>
      </c>
      <c r="J43" s="53">
        <f t="shared" si="15"/>
        <v>-1.5863341487198923E-2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127.69997999999759</v>
      </c>
      <c r="D44" s="52">
        <f t="shared" si="16"/>
        <v>230.86172000000079</v>
      </c>
      <c r="E44" s="52">
        <f t="shared" si="16"/>
        <v>299.60849999999846</v>
      </c>
      <c r="F44" s="52">
        <f t="shared" si="16"/>
        <v>338.82521999999881</v>
      </c>
      <c r="G44" s="52">
        <f t="shared" si="16"/>
        <v>361.8466499999995</v>
      </c>
      <c r="H44" s="52">
        <f t="shared" si="16"/>
        <v>306.36872000000221</v>
      </c>
      <c r="I44" s="52">
        <f t="shared" si="16"/>
        <v>53.394860000000335</v>
      </c>
      <c r="J44" s="53">
        <f t="shared" si="16"/>
        <v>78.461219999997411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-0.34173802000000003</v>
      </c>
      <c r="D45" s="52">
        <f t="shared" si="17"/>
        <v>-0.58741271000000017</v>
      </c>
      <c r="E45" s="52">
        <f t="shared" si="17"/>
        <v>-0.73340818999999979</v>
      </c>
      <c r="F45" s="52">
        <f t="shared" si="17"/>
        <v>-0.80504091999999972</v>
      </c>
      <c r="G45" s="52">
        <f t="shared" si="17"/>
        <v>-0.84188884000000042</v>
      </c>
      <c r="H45" s="52">
        <f t="shared" si="17"/>
        <v>-0.66774722000000064</v>
      </c>
      <c r="I45" s="52">
        <f t="shared" si="17"/>
        <v>-0.10551681999999979</v>
      </c>
      <c r="J45" s="53">
        <f t="shared" si="17"/>
        <v>-0.16799504000000048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-0.1331335500000001</v>
      </c>
      <c r="D46" s="52">
        <f t="shared" si="18"/>
        <v>-0.16595145999999994</v>
      </c>
      <c r="E46" s="52">
        <f t="shared" si="18"/>
        <v>-0.16759903100000009</v>
      </c>
      <c r="F46" s="52">
        <f t="shared" si="18"/>
        <v>-0.16007607200000012</v>
      </c>
      <c r="G46" s="52">
        <f t="shared" si="18"/>
        <v>-0.15544724700000001</v>
      </c>
      <c r="H46" s="52">
        <f t="shared" si="18"/>
        <v>-0.13233204600000001</v>
      </c>
      <c r="I46" s="52">
        <f t="shared" si="18"/>
        <v>-8.3565787000000002E-2</v>
      </c>
      <c r="J46" s="53">
        <f t="shared" si="18"/>
        <v>-6.3572617999999984E-2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-0.44460957000000012</v>
      </c>
      <c r="D47" s="52">
        <f t="shared" si="19"/>
        <v>-0.21917264999999994</v>
      </c>
      <c r="E47" s="52">
        <f t="shared" si="19"/>
        <v>-9.3490119999999927E-2</v>
      </c>
      <c r="F47" s="52">
        <f t="shared" si="19"/>
        <v>-2.0334199999999872E-2</v>
      </c>
      <c r="G47" s="52">
        <f t="shared" si="19"/>
        <v>5.0685100000001301E-3</v>
      </c>
      <c r="H47" s="52">
        <f t="shared" si="19"/>
        <v>5.8212040000000034E-2</v>
      </c>
      <c r="I47" s="52">
        <f t="shared" si="19"/>
        <v>-6.0997429999999978E-2</v>
      </c>
      <c r="J47" s="53">
        <f t="shared" si="19"/>
        <v>-0.15342692999999985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-0.53900959999999554</v>
      </c>
      <c r="D48" s="52">
        <f t="shared" si="20"/>
        <v>-0.55701596999999659</v>
      </c>
      <c r="E48" s="52">
        <f t="shared" si="20"/>
        <v>-0.6761235699999979</v>
      </c>
      <c r="F48" s="52">
        <f t="shared" si="20"/>
        <v>-0.79653383000000133</v>
      </c>
      <c r="G48" s="52">
        <f t="shared" si="20"/>
        <v>-0.91377691999999788</v>
      </c>
      <c r="H48" s="52">
        <f t="shared" si="20"/>
        <v>-0.92600706000000033</v>
      </c>
      <c r="I48" s="52">
        <f t="shared" si="20"/>
        <v>0.93625418000000682</v>
      </c>
      <c r="J48" s="53">
        <f t="shared" si="20"/>
        <v>2.8151431000000171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0.83463616487391423</v>
      </c>
      <c r="D50" s="52">
        <f>VLOOKUP($B50,Shock_dev!$A$1:$CI$300,MATCH(DATE(D$1,1,1),Shock_dev!$A$1:$CI$1,0),FALSE)</f>
        <v>0.88203464002445386</v>
      </c>
      <c r="E50" s="52">
        <f>VLOOKUP($B50,Shock_dev!$A$1:$CI$300,MATCH(DATE(E$1,1,1),Shock_dev!$A$1:$CI$1,0),FALSE)</f>
        <v>0.94102355769727364</v>
      </c>
      <c r="F50" s="52">
        <f>VLOOKUP($B50,Shock_dev!$A$1:$CI$300,MATCH(DATE(F$1,1,1),Shock_dev!$A$1:$CI$1,0),FALSE)</f>
        <v>0.96952978834081716</v>
      </c>
      <c r="G50" s="52">
        <f>VLOOKUP($B50,Shock_dev!$A$1:$CI$300,MATCH(DATE(G$1,1,1),Shock_dev!$A$1:$CI$1,0),FALSE)</f>
        <v>1.0025529430377045</v>
      </c>
      <c r="H50" s="52">
        <f>VLOOKUP($B50,Shock_dev!$A$1:$CI$300,MATCH(DATE(H$1,1,1),Shock_dev!$A$1:$CI$1,0),FALSE)</f>
        <v>1.0025307135302919</v>
      </c>
      <c r="I50" s="52">
        <f>VLOOKUP($B50,Shock_dev!$A$1:$CI$300,MATCH(DATE(I$1,1,1),Shock_dev!$A$1:$CI$1,0),FALSE)</f>
        <v>0.94047600663802466</v>
      </c>
      <c r="J50" s="52">
        <f>VLOOKUP($B50,Shock_dev!$A$1:$CI$300,MATCH(DATE(J$1,1,1),Shock_dev!$A$1:$CI$1,0),FALSE)</f>
        <v>0.94438164714119033</v>
      </c>
      <c r="K50" s="52">
        <f>VLOOKUP($B50,Shock_dev!$A$1:$CI$300,MATCH(DATE(K$1,1,1),Shock_dev!$A$1:$CI$1,0),FALSE)</f>
        <v>0.91655454490506827</v>
      </c>
      <c r="L50" s="52">
        <f>VLOOKUP($B50,Shock_dev!$A$1:$CI$300,MATCH(DATE(L$1,1,1),Shock_dev!$A$1:$CI$1,0),FALSE)</f>
        <v>0.81851070634912926</v>
      </c>
      <c r="M50" s="52">
        <f>VLOOKUP($B50,Shock_dev!$A$1:$CI$300,MATCH(DATE(M$1,1,1),Shock_dev!$A$1:$CI$1,0),FALSE)</f>
        <v>0.67060153148115198</v>
      </c>
      <c r="N50" s="52">
        <f>VLOOKUP($B50,Shock_dev!$A$1:$CI$300,MATCH(DATE(N$1,1,1),Shock_dev!$A$1:$CI$1,0),FALSE)</f>
        <v>0.63093729506500384</v>
      </c>
      <c r="O50" s="52">
        <f>VLOOKUP($B50,Shock_dev!$A$1:$CI$300,MATCH(DATE(O$1,1,1),Shock_dev!$A$1:$CI$1,0),FALSE)</f>
        <v>0.55938993589157437</v>
      </c>
      <c r="P50" s="52">
        <f>VLOOKUP($B50,Shock_dev!$A$1:$CI$300,MATCH(DATE(P$1,1,1),Shock_dev!$A$1:$CI$1,0),FALSE)</f>
        <v>0.49435428584132524</v>
      </c>
      <c r="Q50" s="52">
        <f>VLOOKUP($B50,Shock_dev!$A$1:$CI$300,MATCH(DATE(Q$1,1,1),Shock_dev!$A$1:$CI$1,0),FALSE)</f>
        <v>0.41854152444062986</v>
      </c>
      <c r="R50" s="52">
        <f>VLOOKUP($B50,Shock_dev!$A$1:$CI$300,MATCH(DATE(R$1,1,1),Shock_dev!$A$1:$CI$1,0),FALSE)</f>
        <v>0.32890869384634147</v>
      </c>
      <c r="S50" s="52">
        <f>VLOOKUP($B50,Shock_dev!$A$1:$CI$300,MATCH(DATE(S$1,1,1),Shock_dev!$A$1:$CI$1,0),FALSE)</f>
        <v>0.33240904002609373</v>
      </c>
      <c r="T50" s="52">
        <f>VLOOKUP($B50,Shock_dev!$A$1:$CI$300,MATCH(DATE(T$1,1,1),Shock_dev!$A$1:$CI$1,0),FALSE)</f>
        <v>0.30698379262765751</v>
      </c>
      <c r="U50" s="52">
        <f>VLOOKUP($B50,Shock_dev!$A$1:$CI$300,MATCH(DATE(U$1,1,1),Shock_dev!$A$1:$CI$1,0),FALSE)</f>
        <v>0.29446619600705937</v>
      </c>
      <c r="V50" s="52">
        <f>VLOOKUP($B50,Shock_dev!$A$1:$CI$300,MATCH(DATE(V$1,1,1),Shock_dev!$A$1:$CI$1,0),FALSE)</f>
        <v>0.18735771622266917</v>
      </c>
      <c r="W50" s="52">
        <f>VLOOKUP($B50,Shock_dev!$A$1:$CI$300,MATCH(DATE(W$1,1,1),Shock_dev!$A$1:$CI$1,0),FALSE)</f>
        <v>0.16145569757037848</v>
      </c>
      <c r="X50" s="52">
        <f>VLOOKUP($B50,Shock_dev!$A$1:$CI$300,MATCH(DATE(X$1,1,1),Shock_dev!$A$1:$CI$1,0),FALSE)</f>
        <v>0.15739087852679745</v>
      </c>
      <c r="Y50" s="52">
        <f>VLOOKUP($B50,Shock_dev!$A$1:$CI$300,MATCH(DATE(Y$1,1,1),Shock_dev!$A$1:$CI$1,0),FALSE)</f>
        <v>0.15616745380786501</v>
      </c>
      <c r="Z50" s="52">
        <f>VLOOKUP($B50,Shock_dev!$A$1:$CI$300,MATCH(DATE(Z$1,1,1),Shock_dev!$A$1:$CI$1,0),FALSE)</f>
        <v>0.20539319809365075</v>
      </c>
      <c r="AA50" s="52">
        <f>VLOOKUP($B50,Shock_dev!$A$1:$CI$300,MATCH(DATE(AA$1,1,1),Shock_dev!$A$1:$CI$1,0),FALSE)</f>
        <v>0.20474457555321735</v>
      </c>
      <c r="AB50" s="52">
        <f>VLOOKUP($B50,Shock_dev!$A$1:$CI$300,MATCH(DATE(AB$1,1,1),Shock_dev!$A$1:$CI$1,0),FALSE)</f>
        <v>0.21082085200478939</v>
      </c>
      <c r="AC50" s="52">
        <f>VLOOKUP($B50,Shock_dev!$A$1:$CI$300,MATCH(DATE(AC$1,1,1),Shock_dev!$A$1:$CI$1,0),FALSE)</f>
        <v>0.21526149722659316</v>
      </c>
      <c r="AD50" s="52">
        <f>VLOOKUP($B50,Shock_dev!$A$1:$CI$300,MATCH(DATE(AD$1,1,1),Shock_dev!$A$1:$CI$1,0),FALSE)</f>
        <v>0.21816326873782543</v>
      </c>
      <c r="AE50" s="52">
        <f>VLOOKUP($B50,Shock_dev!$A$1:$CI$300,MATCH(DATE(AE$1,1,1),Shock_dev!$A$1:$CI$1,0),FALSE)</f>
        <v>0.22008423022754631</v>
      </c>
      <c r="AF50" s="52">
        <f>VLOOKUP($B50,Shock_dev!$A$1:$CI$300,MATCH(DATE(AF$1,1,1),Shock_dev!$A$1:$CI$1,0),FALSE)</f>
        <v>0.22064153194896186</v>
      </c>
      <c r="AG50" s="52"/>
      <c r="AH50" s="65">
        <f>AVERAGE(C50:G50)</f>
        <v>0.92595541879483267</v>
      </c>
      <c r="AI50" s="65">
        <f>AVERAGE(H50:L50)</f>
        <v>0.92449072371274088</v>
      </c>
      <c r="AJ50" s="65">
        <f>AVERAGE(M50:Q50)</f>
        <v>0.55476491454393706</v>
      </c>
      <c r="AK50" s="65">
        <f>AVERAGE(R50:V50)</f>
        <v>0.29002508774596425</v>
      </c>
      <c r="AL50" s="65">
        <f>AVERAGE(W50:AA50)</f>
        <v>0.17703036071038181</v>
      </c>
      <c r="AM50" s="65">
        <f>AVERAGE(AB50:AF50)</f>
        <v>0.21699427602914323</v>
      </c>
      <c r="AN50" s="66"/>
      <c r="AO50" s="65">
        <f>AVERAGE(AH50:AI50)</f>
        <v>0.92522307125378678</v>
      </c>
      <c r="AP50" s="65">
        <f>AVERAGE(AJ50:AK50)</f>
        <v>0.42239500114495065</v>
      </c>
      <c r="AQ50" s="65">
        <f>AVERAGE(AL50:AM50)</f>
        <v>0.19701231836976252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2.7987801944113458E-3</v>
      </c>
      <c r="D51" s="52">
        <f>VLOOKUP($B51,Shock_dev!$A$1:$CI$300,MATCH(DATE(D$1,1,1),Shock_dev!$A$1:$CI$1,0),FALSE)</f>
        <v>4.4361663642340423E-3</v>
      </c>
      <c r="E51" s="52">
        <f>VLOOKUP($B51,Shock_dev!$A$1:$CI$300,MATCH(DATE(E$1,1,1),Shock_dev!$A$1:$CI$1,0),FALSE)</f>
        <v>5.2231844957610048E-3</v>
      </c>
      <c r="F51" s="52">
        <f>VLOOKUP($B51,Shock_dev!$A$1:$CI$300,MATCH(DATE(F$1,1,1),Shock_dev!$A$1:$CI$1,0),FALSE)</f>
        <v>5.3525491457970019E-3</v>
      </c>
      <c r="G51" s="52">
        <f>VLOOKUP($B51,Shock_dev!$A$1:$CI$300,MATCH(DATE(G$1,1,1),Shock_dev!$A$1:$CI$1,0),FALSE)</f>
        <v>5.1285101312173948E-3</v>
      </c>
      <c r="H51" s="52">
        <f>VLOOKUP($B51,Shock_dev!$A$1:$CI$300,MATCH(DATE(H$1,1,1),Shock_dev!$A$1:$CI$1,0),FALSE)</f>
        <v>4.6262151479333777E-3</v>
      </c>
      <c r="I51" s="52">
        <f>VLOOKUP($B51,Shock_dev!$A$1:$CI$300,MATCH(DATE(I$1,1,1),Shock_dev!$A$1:$CI$1,0),FALSE)</f>
        <v>3.7963107176626383E-3</v>
      </c>
      <c r="J51" s="52">
        <f>VLOOKUP($B51,Shock_dev!$A$1:$CI$300,MATCH(DATE(J$1,1,1),Shock_dev!$A$1:$CI$1,0),FALSE)</f>
        <v>3.0815160825168227E-3</v>
      </c>
      <c r="K51" s="52">
        <f>VLOOKUP($B51,Shock_dev!$A$1:$CI$300,MATCH(DATE(K$1,1,1),Shock_dev!$A$1:$CI$1,0),FALSE)</f>
        <v>2.362016453195415E-3</v>
      </c>
      <c r="L51" s="52">
        <f>VLOOKUP($B51,Shock_dev!$A$1:$CI$300,MATCH(DATE(L$1,1,1),Shock_dev!$A$1:$CI$1,0),FALSE)</f>
        <v>1.4344982463096259E-3</v>
      </c>
      <c r="M51" s="52">
        <f>VLOOKUP($B51,Shock_dev!$A$1:$CI$300,MATCH(DATE(M$1,1,1),Shock_dev!$A$1:$CI$1,0),FALSE)</f>
        <v>2.7456056787559911E-4</v>
      </c>
      <c r="N51" s="52">
        <f>VLOOKUP($B51,Shock_dev!$A$1:$CI$300,MATCH(DATE(N$1,1,1),Shock_dev!$A$1:$CI$1,0),FALSE)</f>
        <v>-5.4286695386073197E-4</v>
      </c>
      <c r="O51" s="52">
        <f>VLOOKUP($B51,Shock_dev!$A$1:$CI$300,MATCH(DATE(O$1,1,1),Shock_dev!$A$1:$CI$1,0),FALSE)</f>
        <v>-1.2454677365989328E-3</v>
      </c>
      <c r="P51" s="52">
        <f>VLOOKUP($B51,Shock_dev!$A$1:$CI$300,MATCH(DATE(P$1,1,1),Shock_dev!$A$1:$CI$1,0),FALSE)</f>
        <v>-1.8237411086653639E-3</v>
      </c>
      <c r="Q51" s="52">
        <f>VLOOKUP($B51,Shock_dev!$A$1:$CI$300,MATCH(DATE(Q$1,1,1),Shock_dev!$A$1:$CI$1,0),FALSE)</f>
        <v>-2.3397687207477986E-3</v>
      </c>
      <c r="R51" s="52">
        <f>VLOOKUP($B51,Shock_dev!$A$1:$CI$300,MATCH(DATE(R$1,1,1),Shock_dev!$A$1:$CI$1,0),FALSE)</f>
        <v>-2.8306128151667845E-3</v>
      </c>
      <c r="S51" s="52">
        <f>VLOOKUP($B51,Shock_dev!$A$1:$CI$300,MATCH(DATE(S$1,1,1),Shock_dev!$A$1:$CI$1,0),FALSE)</f>
        <v>-2.9512113379660762E-3</v>
      </c>
      <c r="T51" s="52">
        <f>VLOOKUP($B51,Shock_dev!$A$1:$CI$300,MATCH(DATE(T$1,1,1),Shock_dev!$A$1:$CI$1,0),FALSE)</f>
        <v>-2.9646443803970765E-3</v>
      </c>
      <c r="U51" s="52">
        <f>VLOOKUP($B51,Shock_dev!$A$1:$CI$300,MATCH(DATE(U$1,1,1),Shock_dev!$A$1:$CI$1,0),FALSE)</f>
        <v>-2.8728333312957282E-3</v>
      </c>
      <c r="V51" s="52">
        <f>VLOOKUP($B51,Shock_dev!$A$1:$CI$300,MATCH(DATE(V$1,1,1),Shock_dev!$A$1:$CI$1,0),FALSE)</f>
        <v>-3.0578337830313011E-3</v>
      </c>
      <c r="W51" s="52">
        <f>VLOOKUP($B51,Shock_dev!$A$1:$CI$300,MATCH(DATE(W$1,1,1),Shock_dev!$A$1:$CI$1,0),FALSE)</f>
        <v>-3.0871733385127993E-3</v>
      </c>
      <c r="X51" s="52">
        <f>VLOOKUP($B51,Shock_dev!$A$1:$CI$300,MATCH(DATE(X$1,1,1),Shock_dev!$A$1:$CI$1,0),FALSE)</f>
        <v>-2.9507386503267669E-3</v>
      </c>
      <c r="Y51" s="52">
        <f>VLOOKUP($B51,Shock_dev!$A$1:$CI$300,MATCH(DATE(Y$1,1,1),Shock_dev!$A$1:$CI$1,0),FALSE)</f>
        <v>-2.717215204782067E-3</v>
      </c>
      <c r="Z51" s="52">
        <f>VLOOKUP($B51,Shock_dev!$A$1:$CI$300,MATCH(DATE(Z$1,1,1),Shock_dev!$A$1:$CI$1,0),FALSE)</f>
        <v>-2.262490592629575E-3</v>
      </c>
      <c r="AA51" s="52">
        <f>VLOOKUP($B51,Shock_dev!$A$1:$CI$300,MATCH(DATE(AA$1,1,1),Shock_dev!$A$1:$CI$1,0),FALSE)</f>
        <v>-1.8958469944335224E-3</v>
      </c>
      <c r="AB51" s="52">
        <f>VLOOKUP($B51,Shock_dev!$A$1:$CI$300,MATCH(DATE(AB$1,1,1),Shock_dev!$A$1:$CI$1,0),FALSE)</f>
        <v>-1.5706266748763808E-3</v>
      </c>
      <c r="AC51" s="52">
        <f>VLOOKUP($B51,Shock_dev!$A$1:$CI$300,MATCH(DATE(AC$1,1,1),Shock_dev!$A$1:$CI$1,0),FALSE)</f>
        <v>-1.291766715562898E-3</v>
      </c>
      <c r="AD51" s="52">
        <f>VLOOKUP($B51,Shock_dev!$A$1:$CI$300,MATCH(DATE(AD$1,1,1),Shock_dev!$A$1:$CI$1,0),FALSE)</f>
        <v>-1.0569089125563333E-3</v>
      </c>
      <c r="AE51" s="52">
        <f>VLOOKUP($B51,Shock_dev!$A$1:$CI$300,MATCH(DATE(AE$1,1,1),Shock_dev!$A$1:$CI$1,0),FALSE)</f>
        <v>-8.6077565881986903E-4</v>
      </c>
      <c r="AF51" s="52">
        <f>VLOOKUP($B51,Shock_dev!$A$1:$CI$300,MATCH(DATE(AF$1,1,1),Shock_dev!$A$1:$CI$1,0),FALSE)</f>
        <v>-7.0042265714605363E-4</v>
      </c>
      <c r="AG51" s="52"/>
      <c r="AH51" s="65">
        <f t="shared" ref="AH51:AH80" si="1">AVERAGE(C51:G51)</f>
        <v>4.5878380662841573E-3</v>
      </c>
      <c r="AI51" s="65">
        <f t="shared" ref="AI51:AI80" si="2">AVERAGE(H51:L51)</f>
        <v>3.0601113295235759E-3</v>
      </c>
      <c r="AJ51" s="65">
        <f t="shared" ref="AJ51:AJ80" si="3">AVERAGE(M51:Q51)</f>
        <v>-1.1354567903994455E-3</v>
      </c>
      <c r="AK51" s="65">
        <f t="shared" ref="AK51:AK80" si="4">AVERAGE(R51:V51)</f>
        <v>-2.9354271295713931E-3</v>
      </c>
      <c r="AL51" s="65">
        <f t="shared" ref="AL51:AL80" si="5">AVERAGE(W51:AA51)</f>
        <v>-2.5826929561369458E-3</v>
      </c>
      <c r="AM51" s="65">
        <f t="shared" ref="AM51:AM80" si="6">AVERAGE(AB51:AF51)</f>
        <v>-1.0961001237923067E-3</v>
      </c>
      <c r="AN51" s="66"/>
      <c r="AO51" s="65">
        <f t="shared" ref="AO51:AO80" si="7">AVERAGE(AH51:AI51)</f>
        <v>3.8239746979038666E-3</v>
      </c>
      <c r="AP51" s="65">
        <f t="shared" ref="AP51:AP80" si="8">AVERAGE(AJ51:AK51)</f>
        <v>-2.0354419599854191E-3</v>
      </c>
      <c r="AQ51" s="65">
        <f t="shared" ref="AQ51:AQ80" si="9">AVERAGE(AL51:AM51)</f>
        <v>-1.8393965399646263E-3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6.4912656837310019E-3</v>
      </c>
      <c r="D52" s="52">
        <f>VLOOKUP($B52,Shock_dev!$A$1:$CI$300,MATCH(DATE(D$1,1,1),Shock_dev!$A$1:$CI$1,0),FALSE)</f>
        <v>6.9793655514113432E-3</v>
      </c>
      <c r="E52" s="52">
        <f>VLOOKUP($B52,Shock_dev!$A$1:$CI$300,MATCH(DATE(E$1,1,1),Shock_dev!$A$1:$CI$1,0),FALSE)</f>
        <v>7.0108772984111408E-3</v>
      </c>
      <c r="F52" s="52">
        <f>VLOOKUP($B52,Shock_dev!$A$1:$CI$300,MATCH(DATE(F$1,1,1),Shock_dev!$A$1:$CI$1,0),FALSE)</f>
        <v>6.9996683610983679E-3</v>
      </c>
      <c r="G52" s="52">
        <f>VLOOKUP($B52,Shock_dev!$A$1:$CI$300,MATCH(DATE(G$1,1,1),Shock_dev!$A$1:$CI$1,0),FALSE)</f>
        <v>7.1550305043019159E-3</v>
      </c>
      <c r="H52" s="52">
        <f>VLOOKUP($B52,Shock_dev!$A$1:$CI$300,MATCH(DATE(H$1,1,1),Shock_dev!$A$1:$CI$1,0),FALSE)</f>
        <v>7.1387652730725828E-3</v>
      </c>
      <c r="I52" s="52">
        <f>VLOOKUP($B52,Shock_dev!$A$1:$CI$300,MATCH(DATE(I$1,1,1),Shock_dev!$A$1:$CI$1,0),FALSE)</f>
        <v>6.6677591728130526E-3</v>
      </c>
      <c r="J52" s="52">
        <f>VLOOKUP($B52,Shock_dev!$A$1:$CI$300,MATCH(DATE(J$1,1,1),Shock_dev!$A$1:$CI$1,0),FALSE)</f>
        <v>6.7462592413739184E-3</v>
      </c>
      <c r="K52" s="52">
        <f>VLOOKUP($B52,Shock_dev!$A$1:$CI$300,MATCH(DATE(K$1,1,1),Shock_dev!$A$1:$CI$1,0),FALSE)</f>
        <v>6.5945513283073654E-3</v>
      </c>
      <c r="L52" s="52">
        <f>VLOOKUP($B52,Shock_dev!$A$1:$CI$300,MATCH(DATE(L$1,1,1),Shock_dev!$A$1:$CI$1,0),FALSE)</f>
        <v>5.8506654470828895E-3</v>
      </c>
      <c r="M52" s="52">
        <f>VLOOKUP($B52,Shock_dev!$A$1:$CI$300,MATCH(DATE(M$1,1,1),Shock_dev!$A$1:$CI$1,0),FALSE)</f>
        <v>4.717894874887261E-3</v>
      </c>
      <c r="N52" s="52">
        <f>VLOOKUP($B52,Shock_dev!$A$1:$CI$300,MATCH(DATE(N$1,1,1),Shock_dev!$A$1:$CI$1,0),FALSE)</f>
        <v>4.5325669297648806E-3</v>
      </c>
      <c r="O52" s="52">
        <f>VLOOKUP($B52,Shock_dev!$A$1:$CI$300,MATCH(DATE(O$1,1,1),Shock_dev!$A$1:$CI$1,0),FALSE)</f>
        <v>4.1034385951136147E-3</v>
      </c>
      <c r="P52" s="52">
        <f>VLOOKUP($B52,Shock_dev!$A$1:$CI$300,MATCH(DATE(P$1,1,1),Shock_dev!$A$1:$CI$1,0),FALSE)</f>
        <v>3.6926748773082837E-3</v>
      </c>
      <c r="Q52" s="52">
        <f>VLOOKUP($B52,Shock_dev!$A$1:$CI$300,MATCH(DATE(Q$1,1,1),Shock_dev!$A$1:$CI$1,0),FALSE)</f>
        <v>3.1621608749325758E-3</v>
      </c>
      <c r="R52" s="52">
        <f>VLOOKUP($B52,Shock_dev!$A$1:$CI$300,MATCH(DATE(R$1,1,1),Shock_dev!$A$1:$CI$1,0),FALSE)</f>
        <v>2.5451895189950915E-3</v>
      </c>
      <c r="S52" s="52">
        <f>VLOOKUP($B52,Shock_dev!$A$1:$CI$300,MATCH(DATE(S$1,1,1),Shock_dev!$A$1:$CI$1,0),FALSE)</f>
        <v>2.661230215738108E-3</v>
      </c>
      <c r="T52" s="52">
        <f>VLOOKUP($B52,Shock_dev!$A$1:$CI$300,MATCH(DATE(T$1,1,1),Shock_dev!$A$1:$CI$1,0),FALSE)</f>
        <v>2.5351595717785047E-3</v>
      </c>
      <c r="U52" s="52">
        <f>VLOOKUP($B52,Shock_dev!$A$1:$CI$300,MATCH(DATE(U$1,1,1),Shock_dev!$A$1:$CI$1,0),FALSE)</f>
        <v>2.4723921381713397E-3</v>
      </c>
      <c r="V52" s="52">
        <f>VLOOKUP($B52,Shock_dev!$A$1:$CI$300,MATCH(DATE(V$1,1,1),Shock_dev!$A$1:$CI$1,0),FALSE)</f>
        <v>1.6499968163231659E-3</v>
      </c>
      <c r="W52" s="52">
        <f>VLOOKUP($B52,Shock_dev!$A$1:$CI$300,MATCH(DATE(W$1,1,1),Shock_dev!$A$1:$CI$1,0),FALSE)</f>
        <v>1.4873890804652128E-3</v>
      </c>
      <c r="X52" s="52">
        <f>VLOOKUP($B52,Shock_dev!$A$1:$CI$300,MATCH(DATE(X$1,1,1),Shock_dev!$A$1:$CI$1,0),FALSE)</f>
        <v>1.5141336134575545E-3</v>
      </c>
      <c r="Y52" s="52">
        <f>VLOOKUP($B52,Shock_dev!$A$1:$CI$300,MATCH(DATE(Y$1,1,1),Shock_dev!$A$1:$CI$1,0),FALSE)</f>
        <v>1.5378119019238833E-3</v>
      </c>
      <c r="Z52" s="52">
        <f>VLOOKUP($B52,Shock_dev!$A$1:$CI$300,MATCH(DATE(Z$1,1,1),Shock_dev!$A$1:$CI$1,0),FALSE)</f>
        <v>1.9947286616973903E-3</v>
      </c>
      <c r="AA52" s="52">
        <f>VLOOKUP($B52,Shock_dev!$A$1:$CI$300,MATCH(DATE(AA$1,1,1),Shock_dev!$A$1:$CI$1,0),FALSE)</f>
        <v>1.9824580458310433E-3</v>
      </c>
      <c r="AB52" s="52">
        <f>VLOOKUP($B52,Shock_dev!$A$1:$CI$300,MATCH(DATE(AB$1,1,1),Shock_dev!$A$1:$CI$1,0),FALSE)</f>
        <v>2.0060052725077654E-3</v>
      </c>
      <c r="AC52" s="52">
        <f>VLOOKUP($B52,Shock_dev!$A$1:$CI$300,MATCH(DATE(AC$1,1,1),Shock_dev!$A$1:$CI$1,0),FALSE)</f>
        <v>2.0190986952523748E-3</v>
      </c>
      <c r="AD52" s="52">
        <f>VLOOKUP($B52,Shock_dev!$A$1:$CI$300,MATCH(DATE(AD$1,1,1),Shock_dev!$A$1:$CI$1,0),FALSE)</f>
        <v>2.0239245822785755E-3</v>
      </c>
      <c r="AE52" s="52">
        <f>VLOOKUP($B52,Shock_dev!$A$1:$CI$300,MATCH(DATE(AE$1,1,1),Shock_dev!$A$1:$CI$1,0),FALSE)</f>
        <v>2.0240747886819863E-3</v>
      </c>
      <c r="AF52" s="52">
        <f>VLOOKUP($B52,Shock_dev!$A$1:$CI$300,MATCH(DATE(AF$1,1,1),Shock_dev!$A$1:$CI$1,0),FALSE)</f>
        <v>2.0151968384412057E-3</v>
      </c>
      <c r="AG52" s="52"/>
      <c r="AH52" s="65">
        <f t="shared" si="1"/>
        <v>6.9272414797907538E-3</v>
      </c>
      <c r="AI52" s="65">
        <f t="shared" si="2"/>
        <v>6.5996000925299617E-3</v>
      </c>
      <c r="AJ52" s="65">
        <f t="shared" si="3"/>
        <v>4.0417472304013231E-3</v>
      </c>
      <c r="AK52" s="65">
        <f t="shared" si="4"/>
        <v>2.372793652201242E-3</v>
      </c>
      <c r="AL52" s="65">
        <f t="shared" si="5"/>
        <v>1.7033042606750168E-3</v>
      </c>
      <c r="AM52" s="65">
        <f t="shared" si="6"/>
        <v>2.0176600354323815E-3</v>
      </c>
      <c r="AN52" s="66"/>
      <c r="AO52" s="65">
        <f t="shared" si="7"/>
        <v>6.7634207861603582E-3</v>
      </c>
      <c r="AP52" s="65">
        <f t="shared" si="8"/>
        <v>3.2072704413012828E-3</v>
      </c>
      <c r="AQ52" s="65">
        <f t="shared" si="9"/>
        <v>1.8604821480536992E-3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1.1287021915085248E-3</v>
      </c>
      <c r="D53" s="52">
        <f>VLOOKUP($B53,Shock_dev!$A$1:$CI$300,MATCH(DATE(D$1,1,1),Shock_dev!$A$1:$CI$1,0),FALSE)</f>
        <v>1.4456890351774076E-3</v>
      </c>
      <c r="E53" s="52">
        <f>VLOOKUP($B53,Shock_dev!$A$1:$CI$300,MATCH(DATE(E$1,1,1),Shock_dev!$A$1:$CI$1,0),FALSE)</f>
        <v>1.2499444797751244E-3</v>
      </c>
      <c r="F53" s="52">
        <f>VLOOKUP($B53,Shock_dev!$A$1:$CI$300,MATCH(DATE(F$1,1,1),Shock_dev!$A$1:$CI$1,0),FALSE)</f>
        <v>7.1939413622477749E-4</v>
      </c>
      <c r="G53" s="52">
        <f>VLOOKUP($B53,Shock_dev!$A$1:$CI$300,MATCH(DATE(G$1,1,1),Shock_dev!$A$1:$CI$1,0),FALSE)</f>
        <v>2.646809469366273E-5</v>
      </c>
      <c r="H53" s="52">
        <f>VLOOKUP($B53,Shock_dev!$A$1:$CI$300,MATCH(DATE(H$1,1,1),Shock_dev!$A$1:$CI$1,0),FALSE)</f>
        <v>-7.8014064206024158E-4</v>
      </c>
      <c r="I53" s="52">
        <f>VLOOKUP($B53,Shock_dev!$A$1:$CI$300,MATCH(DATE(I$1,1,1),Shock_dev!$A$1:$CI$1,0),FALSE)</f>
        <v>-1.6955500709387569E-3</v>
      </c>
      <c r="J53" s="52">
        <f>VLOOKUP($B53,Shock_dev!$A$1:$CI$300,MATCH(DATE(J$1,1,1),Shock_dev!$A$1:$CI$1,0),FALSE)</f>
        <v>-2.4982222331582566E-3</v>
      </c>
      <c r="K53" s="52">
        <f>VLOOKUP($B53,Shock_dev!$A$1:$CI$300,MATCH(DATE(K$1,1,1),Shock_dev!$A$1:$CI$1,0),FALSE)</f>
        <v>-3.256135728041302E-3</v>
      </c>
      <c r="L53" s="52">
        <f>VLOOKUP($B53,Shock_dev!$A$1:$CI$300,MATCH(DATE(L$1,1,1),Shock_dev!$A$1:$CI$1,0),FALSE)</f>
        <v>-4.0309455340970376E-3</v>
      </c>
      <c r="M53" s="52">
        <f>VLOOKUP($B53,Shock_dev!$A$1:$CI$300,MATCH(DATE(M$1,1,1),Shock_dev!$A$1:$CI$1,0),FALSE)</f>
        <v>-4.8211969739239014E-3</v>
      </c>
      <c r="N53" s="52">
        <f>VLOOKUP($B53,Shock_dev!$A$1:$CI$300,MATCH(DATE(N$1,1,1),Shock_dev!$A$1:$CI$1,0),FALSE)</f>
        <v>-5.3310499713654959E-3</v>
      </c>
      <c r="O53" s="52">
        <f>VLOOKUP($B53,Shock_dev!$A$1:$CI$300,MATCH(DATE(O$1,1,1),Shock_dev!$A$1:$CI$1,0),FALSE)</f>
        <v>-5.7028759911480782E-3</v>
      </c>
      <c r="P53" s="52">
        <f>VLOOKUP($B53,Shock_dev!$A$1:$CI$300,MATCH(DATE(P$1,1,1),Shock_dev!$A$1:$CI$1,0),FALSE)</f>
        <v>-5.9407581423552586E-3</v>
      </c>
      <c r="Q53" s="52">
        <f>VLOOKUP($B53,Shock_dev!$A$1:$CI$300,MATCH(DATE(Q$1,1,1),Shock_dev!$A$1:$CI$1,0),FALSE)</f>
        <v>-6.0767769296340614E-3</v>
      </c>
      <c r="R53" s="52">
        <f>VLOOKUP($B53,Shock_dev!$A$1:$CI$300,MATCH(DATE(R$1,1,1),Shock_dev!$A$1:$CI$1,0),FALSE)</f>
        <v>-6.1260440353274751E-3</v>
      </c>
      <c r="S53" s="52">
        <f>VLOOKUP($B53,Shock_dev!$A$1:$CI$300,MATCH(DATE(S$1,1,1),Shock_dev!$A$1:$CI$1,0),FALSE)</f>
        <v>-5.9497421853083373E-3</v>
      </c>
      <c r="T53" s="52">
        <f>VLOOKUP($B53,Shock_dev!$A$1:$CI$300,MATCH(DATE(T$1,1,1),Shock_dev!$A$1:$CI$1,0),FALSE)</f>
        <v>-5.7049466288928976E-3</v>
      </c>
      <c r="U53" s="52">
        <f>VLOOKUP($B53,Shock_dev!$A$1:$CI$300,MATCH(DATE(U$1,1,1),Shock_dev!$A$1:$CI$1,0),FALSE)</f>
        <v>-5.3978628966856951E-3</v>
      </c>
      <c r="V53" s="52">
        <f>VLOOKUP($B53,Shock_dev!$A$1:$CI$300,MATCH(DATE(V$1,1,1),Shock_dev!$A$1:$CI$1,0),FALSE)</f>
        <v>-5.1890530749286751E-3</v>
      </c>
      <c r="W53" s="52">
        <f>VLOOKUP($B53,Shock_dev!$A$1:$CI$300,MATCH(DATE(W$1,1,1),Shock_dev!$A$1:$CI$1,0),FALSE)</f>
        <v>-4.8775037235811039E-3</v>
      </c>
      <c r="X53" s="52">
        <f>VLOOKUP($B53,Shock_dev!$A$1:$CI$300,MATCH(DATE(X$1,1,1),Shock_dev!$A$1:$CI$1,0),FALSE)</f>
        <v>-4.4853461330326468E-3</v>
      </c>
      <c r="Y53" s="52">
        <f>VLOOKUP($B53,Shock_dev!$A$1:$CI$300,MATCH(DATE(Y$1,1,1),Shock_dev!$A$1:$CI$1,0),FALSE)</f>
        <v>-4.064006386216297E-3</v>
      </c>
      <c r="Z53" s="52">
        <f>VLOOKUP($B53,Shock_dev!$A$1:$CI$300,MATCH(DATE(Z$1,1,1),Shock_dev!$A$1:$CI$1,0),FALSE)</f>
        <v>-3.5704043496151208E-3</v>
      </c>
      <c r="AA53" s="52">
        <f>VLOOKUP($B53,Shock_dev!$A$1:$CI$300,MATCH(DATE(AA$1,1,1),Shock_dev!$A$1:$CI$1,0),FALSE)</f>
        <v>-3.1587957925727937E-3</v>
      </c>
      <c r="AB53" s="52">
        <f>VLOOKUP($B53,Shock_dev!$A$1:$CI$300,MATCH(DATE(AB$1,1,1),Shock_dev!$A$1:$CI$1,0),FALSE)</f>
        <v>-2.798472845281251E-3</v>
      </c>
      <c r="AC53" s="52">
        <f>VLOOKUP($B53,Shock_dev!$A$1:$CI$300,MATCH(DATE(AC$1,1,1),Shock_dev!$A$1:$CI$1,0),FALSE)</f>
        <v>-2.4889480835696364E-3</v>
      </c>
      <c r="AD53" s="52">
        <f>VLOOKUP($B53,Shock_dev!$A$1:$CI$300,MATCH(DATE(AD$1,1,1),Shock_dev!$A$1:$CI$1,0),FALSE)</f>
        <v>-2.2282895742177485E-3</v>
      </c>
      <c r="AE53" s="52">
        <f>VLOOKUP($B53,Shock_dev!$A$1:$CI$300,MATCH(DATE(AE$1,1,1),Shock_dev!$A$1:$CI$1,0),FALSE)</f>
        <v>-2.0123723599537757E-3</v>
      </c>
      <c r="AF53" s="52">
        <f>VLOOKUP($B53,Shock_dev!$A$1:$CI$300,MATCH(DATE(AF$1,1,1),Shock_dev!$A$1:$CI$1,0),FALSE)</f>
        <v>-1.8375859396878805E-3</v>
      </c>
      <c r="AG53" s="52"/>
      <c r="AH53" s="65">
        <f t="shared" si="1"/>
        <v>9.1403958747589937E-4</v>
      </c>
      <c r="AI53" s="65">
        <f t="shared" si="2"/>
        <v>-2.4521988416591192E-3</v>
      </c>
      <c r="AJ53" s="65">
        <f t="shared" si="3"/>
        <v>-5.5745316016853593E-3</v>
      </c>
      <c r="AK53" s="65">
        <f t="shared" si="4"/>
        <v>-5.6735297642286162E-3</v>
      </c>
      <c r="AL53" s="65">
        <f t="shared" si="5"/>
        <v>-4.0312112770035926E-3</v>
      </c>
      <c r="AM53" s="65">
        <f t="shared" si="6"/>
        <v>-2.2731337605420587E-3</v>
      </c>
      <c r="AN53" s="66"/>
      <c r="AO53" s="65">
        <f t="shared" si="7"/>
        <v>-7.6907962709160996E-4</v>
      </c>
      <c r="AP53" s="65">
        <f t="shared" si="8"/>
        <v>-5.6240306829569882E-3</v>
      </c>
      <c r="AQ53" s="65">
        <f t="shared" si="9"/>
        <v>-3.1521725187728259E-3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1.5570005668072612E-2</v>
      </c>
      <c r="D54" s="52">
        <f>VLOOKUP($B54,Shock_dev!$A$1:$CI$300,MATCH(DATE(D$1,1,1),Shock_dev!$A$1:$CI$1,0),FALSE)</f>
        <v>1.5803319888432515E-2</v>
      </c>
      <c r="E54" s="52">
        <f>VLOOKUP($B54,Shock_dev!$A$1:$CI$300,MATCH(DATE(E$1,1,1),Shock_dev!$A$1:$CI$1,0),FALSE)</f>
        <v>1.5656095052913523E-2</v>
      </c>
      <c r="F54" s="52">
        <f>VLOOKUP($B54,Shock_dev!$A$1:$CI$300,MATCH(DATE(F$1,1,1),Shock_dev!$A$1:$CI$1,0),FALSE)</f>
        <v>1.5646317644035918E-2</v>
      </c>
      <c r="G54" s="52">
        <f>VLOOKUP($B54,Shock_dev!$A$1:$CI$300,MATCH(DATE(G$1,1,1),Shock_dev!$A$1:$CI$1,0),FALSE)</f>
        <v>1.611828717514361E-2</v>
      </c>
      <c r="H54" s="52">
        <f>VLOOKUP($B54,Shock_dev!$A$1:$CI$300,MATCH(DATE(H$1,1,1),Shock_dev!$A$1:$CI$1,0),FALSE)</f>
        <v>1.618677224478849E-2</v>
      </c>
      <c r="I54" s="52">
        <f>VLOOKUP($B54,Shock_dev!$A$1:$CI$300,MATCH(DATE(I$1,1,1),Shock_dev!$A$1:$CI$1,0),FALSE)</f>
        <v>1.5194327832129713E-2</v>
      </c>
      <c r="J54" s="52">
        <f>VLOOKUP($B54,Shock_dev!$A$1:$CI$300,MATCH(DATE(J$1,1,1),Shock_dev!$A$1:$CI$1,0),FALSE)</f>
        <v>1.5579886028304258E-2</v>
      </c>
      <c r="K54" s="52">
        <f>VLOOKUP($B54,Shock_dev!$A$1:$CI$300,MATCH(DATE(K$1,1,1),Shock_dev!$A$1:$CI$1,0),FALSE)</f>
        <v>1.5338661199909303E-2</v>
      </c>
      <c r="L54" s="52">
        <f>VLOOKUP($B54,Shock_dev!$A$1:$CI$300,MATCH(DATE(L$1,1,1),Shock_dev!$A$1:$CI$1,0),FALSE)</f>
        <v>1.3682190624740839E-2</v>
      </c>
      <c r="M54" s="52">
        <f>VLOOKUP($B54,Shock_dev!$A$1:$CI$300,MATCH(DATE(M$1,1,1),Shock_dev!$A$1:$CI$1,0),FALSE)</f>
        <v>1.1162201336458092E-2</v>
      </c>
      <c r="N54" s="52">
        <f>VLOOKUP($B54,Shock_dev!$A$1:$CI$300,MATCH(DATE(N$1,1,1),Shock_dev!$A$1:$CI$1,0),FALSE)</f>
        <v>1.0963851608624932E-2</v>
      </c>
      <c r="O54" s="52">
        <f>VLOOKUP($B54,Shock_dev!$A$1:$CI$300,MATCH(DATE(O$1,1,1),Shock_dev!$A$1:$CI$1,0),FALSE)</f>
        <v>1.0043417009142722E-2</v>
      </c>
      <c r="P54" s="52">
        <f>VLOOKUP($B54,Shock_dev!$A$1:$CI$300,MATCH(DATE(P$1,1,1),Shock_dev!$A$1:$CI$1,0),FALSE)</f>
        <v>9.1582800060900308E-3</v>
      </c>
      <c r="Q54" s="52">
        <f>VLOOKUP($B54,Shock_dev!$A$1:$CI$300,MATCH(DATE(Q$1,1,1),Shock_dev!$A$1:$CI$1,0),FALSE)</f>
        <v>7.9647017178752517E-3</v>
      </c>
      <c r="R54" s="52">
        <f>VLOOKUP($B54,Shock_dev!$A$1:$CI$300,MATCH(DATE(R$1,1,1),Shock_dev!$A$1:$CI$1,0),FALSE)</f>
        <v>6.5639495681818249E-3</v>
      </c>
      <c r="S54" s="52">
        <f>VLOOKUP($B54,Shock_dev!$A$1:$CI$300,MATCH(DATE(S$1,1,1),Shock_dev!$A$1:$CI$1,0),FALSE)</f>
        <v>6.9203483983129388E-3</v>
      </c>
      <c r="T54" s="52">
        <f>VLOOKUP($B54,Shock_dev!$A$1:$CI$300,MATCH(DATE(T$1,1,1),Shock_dev!$A$1:$CI$1,0),FALSE)</f>
        <v>6.5846712300408131E-3</v>
      </c>
      <c r="U54" s="52">
        <f>VLOOKUP($B54,Shock_dev!$A$1:$CI$300,MATCH(DATE(U$1,1,1),Shock_dev!$A$1:$CI$1,0),FALSE)</f>
        <v>6.4060634538424793E-3</v>
      </c>
      <c r="V54" s="52">
        <f>VLOOKUP($B54,Shock_dev!$A$1:$CI$300,MATCH(DATE(V$1,1,1),Shock_dev!$A$1:$CI$1,0),FALSE)</f>
        <v>4.3953134472879711E-3</v>
      </c>
      <c r="W54" s="52">
        <f>VLOOKUP($B54,Shock_dev!$A$1:$CI$300,MATCH(DATE(W$1,1,1),Shock_dev!$A$1:$CI$1,0),FALSE)</f>
        <v>4.0669888486086075E-3</v>
      </c>
      <c r="X54" s="52">
        <f>VLOOKUP($B54,Shock_dev!$A$1:$CI$300,MATCH(DATE(X$1,1,1),Shock_dev!$A$1:$CI$1,0),FALSE)</f>
        <v>4.1178525730847498E-3</v>
      </c>
      <c r="Y54" s="52">
        <f>VLOOKUP($B54,Shock_dev!$A$1:$CI$300,MATCH(DATE(Y$1,1,1),Shock_dev!$A$1:$CI$1,0),FALSE)</f>
        <v>4.1184938662009434E-3</v>
      </c>
      <c r="Z54" s="52">
        <f>VLOOKUP($B54,Shock_dev!$A$1:$CI$300,MATCH(DATE(Z$1,1,1),Shock_dev!$A$1:$CI$1,0),FALSE)</f>
        <v>5.1537476424501488E-3</v>
      </c>
      <c r="AA54" s="52">
        <f>VLOOKUP($B54,Shock_dev!$A$1:$CI$300,MATCH(DATE(AA$1,1,1),Shock_dev!$A$1:$CI$1,0),FALSE)</f>
        <v>5.0027404585047657E-3</v>
      </c>
      <c r="AB54" s="52">
        <f>VLOOKUP($B54,Shock_dev!$A$1:$CI$300,MATCH(DATE(AB$1,1,1),Shock_dev!$A$1:$CI$1,0),FALSE)</f>
        <v>4.99502809088992E-3</v>
      </c>
      <c r="AC54" s="52">
        <f>VLOOKUP($B54,Shock_dev!$A$1:$CI$300,MATCH(DATE(AC$1,1,1),Shock_dev!$A$1:$CI$1,0),FALSE)</f>
        <v>4.9729680139482136E-3</v>
      </c>
      <c r="AD54" s="52">
        <f>VLOOKUP($B54,Shock_dev!$A$1:$CI$300,MATCH(DATE(AD$1,1,1),Shock_dev!$A$1:$CI$1,0),FALSE)</f>
        <v>4.9399766375484528E-3</v>
      </c>
      <c r="AE54" s="52">
        <f>VLOOKUP($B54,Shock_dev!$A$1:$CI$300,MATCH(DATE(AE$1,1,1),Shock_dev!$A$1:$CI$1,0),FALSE)</f>
        <v>4.9035115184643298E-3</v>
      </c>
      <c r="AF54" s="52">
        <f>VLOOKUP($B54,Shock_dev!$A$1:$CI$300,MATCH(DATE(AF$1,1,1),Shock_dev!$A$1:$CI$1,0),FALSE)</f>
        <v>4.8519089165474233E-3</v>
      </c>
      <c r="AG54" s="52"/>
      <c r="AH54" s="65">
        <f t="shared" si="1"/>
        <v>1.5758805085719634E-2</v>
      </c>
      <c r="AI54" s="65">
        <f t="shared" si="2"/>
        <v>1.5196367585974518E-2</v>
      </c>
      <c r="AJ54" s="65">
        <f t="shared" si="3"/>
        <v>9.8584903356382057E-3</v>
      </c>
      <c r="AK54" s="65">
        <f t="shared" si="4"/>
        <v>6.1740692195332066E-3</v>
      </c>
      <c r="AL54" s="65">
        <f t="shared" si="5"/>
        <v>4.4919646777698431E-3</v>
      </c>
      <c r="AM54" s="65">
        <f t="shared" si="6"/>
        <v>4.9326786354796683E-3</v>
      </c>
      <c r="AN54" s="66"/>
      <c r="AO54" s="65">
        <f t="shared" si="7"/>
        <v>1.5477586335847076E-2</v>
      </c>
      <c r="AP54" s="65">
        <f t="shared" si="8"/>
        <v>8.0162797775857053E-3</v>
      </c>
      <c r="AQ54" s="65">
        <f t="shared" si="9"/>
        <v>4.7123216566247557E-3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7.1714232055540214E-4</v>
      </c>
      <c r="D55" s="52">
        <f>VLOOKUP($B55,Shock_dev!$A$1:$CI$300,MATCH(DATE(D$1,1,1),Shock_dev!$A$1:$CI$1,0),FALSE)</f>
        <v>8.7573698677704138E-4</v>
      </c>
      <c r="E55" s="52">
        <f>VLOOKUP($B55,Shock_dev!$A$1:$CI$300,MATCH(DATE(E$1,1,1),Shock_dev!$A$1:$CI$1,0),FALSE)</f>
        <v>9.19687699125056E-4</v>
      </c>
      <c r="F55" s="52">
        <f>VLOOKUP($B55,Shock_dev!$A$1:$CI$300,MATCH(DATE(F$1,1,1),Shock_dev!$A$1:$CI$1,0),FALSE)</f>
        <v>8.9469848255050257E-4</v>
      </c>
      <c r="G55" s="52">
        <f>VLOOKUP($B55,Shock_dev!$A$1:$CI$300,MATCH(DATE(G$1,1,1),Shock_dev!$A$1:$CI$1,0),FALSE)</f>
        <v>8.4107728402989376E-4</v>
      </c>
      <c r="H55" s="52">
        <f>VLOOKUP($B55,Shock_dev!$A$1:$CI$300,MATCH(DATE(H$1,1,1),Shock_dev!$A$1:$CI$1,0),FALSE)</f>
        <v>7.4140489499838105E-4</v>
      </c>
      <c r="I55" s="52">
        <f>VLOOKUP($B55,Shock_dev!$A$1:$CI$300,MATCH(DATE(I$1,1,1),Shock_dev!$A$1:$CI$1,0),FALSE)</f>
        <v>5.7390088169410251E-4</v>
      </c>
      <c r="J55" s="52">
        <f>VLOOKUP($B55,Shock_dev!$A$1:$CI$300,MATCH(DATE(J$1,1,1),Shock_dev!$A$1:$CI$1,0),FALSE)</f>
        <v>4.5564275481238146E-4</v>
      </c>
      <c r="K55" s="52">
        <f>VLOOKUP($B55,Shock_dev!$A$1:$CI$300,MATCH(DATE(K$1,1,1),Shock_dev!$A$1:$CI$1,0),FALSE)</f>
        <v>3.2070152876586497E-4</v>
      </c>
      <c r="L55" s="52">
        <f>VLOOKUP($B55,Shock_dev!$A$1:$CI$300,MATCH(DATE(L$1,1,1),Shock_dev!$A$1:$CI$1,0),FALSE)</f>
        <v>1.2825709182981621E-4</v>
      </c>
      <c r="M55" s="52">
        <f>VLOOKUP($B55,Shock_dev!$A$1:$CI$300,MATCH(DATE(M$1,1,1),Shock_dev!$A$1:$CI$1,0),FALSE)</f>
        <v>-1.047762274087432E-4</v>
      </c>
      <c r="N55" s="52">
        <f>VLOOKUP($B55,Shock_dev!$A$1:$CI$300,MATCH(DATE(N$1,1,1),Shock_dev!$A$1:$CI$1,0),FALSE)</f>
        <v>-2.2790869571210761E-4</v>
      </c>
      <c r="O55" s="52">
        <f>VLOOKUP($B55,Shock_dev!$A$1:$CI$300,MATCH(DATE(O$1,1,1),Shock_dev!$A$1:$CI$1,0),FALSE)</f>
        <v>-3.4970532293019491E-4</v>
      </c>
      <c r="P55" s="52">
        <f>VLOOKUP($B55,Shock_dev!$A$1:$CI$300,MATCH(DATE(P$1,1,1),Shock_dev!$A$1:$CI$1,0),FALSE)</f>
        <v>-4.4867222832525508E-4</v>
      </c>
      <c r="Q55" s="52">
        <f>VLOOKUP($B55,Shock_dev!$A$1:$CI$300,MATCH(DATE(Q$1,1,1),Shock_dev!$A$1:$CI$1,0),FALSE)</f>
        <v>-5.3983166083304329E-4</v>
      </c>
      <c r="R55" s="52">
        <f>VLOOKUP($B55,Shock_dev!$A$1:$CI$300,MATCH(DATE(R$1,1,1),Shock_dev!$A$1:$CI$1,0),FALSE)</f>
        <v>-6.2452564147572076E-4</v>
      </c>
      <c r="S55" s="52">
        <f>VLOOKUP($B55,Shock_dev!$A$1:$CI$300,MATCH(DATE(S$1,1,1),Shock_dev!$A$1:$CI$1,0),FALSE)</f>
        <v>-6.1313251114331979E-4</v>
      </c>
      <c r="T55" s="52">
        <f>VLOOKUP($B55,Shock_dev!$A$1:$CI$300,MATCH(DATE(T$1,1,1),Shock_dev!$A$1:$CI$1,0),FALSE)</f>
        <v>-6.0323909965894601E-4</v>
      </c>
      <c r="U55" s="52">
        <f>VLOOKUP($B55,Shock_dev!$A$1:$CI$300,MATCH(DATE(U$1,1,1),Shock_dev!$A$1:$CI$1,0),FALSE)</f>
        <v>-5.7344747108641688E-4</v>
      </c>
      <c r="V55" s="52">
        <f>VLOOKUP($B55,Shock_dev!$A$1:$CI$300,MATCH(DATE(V$1,1,1),Shock_dev!$A$1:$CI$1,0),FALSE)</f>
        <v>-6.1886366871835401E-4</v>
      </c>
      <c r="W55" s="52">
        <f>VLOOKUP($B55,Shock_dev!$A$1:$CI$300,MATCH(DATE(W$1,1,1),Shock_dev!$A$1:$CI$1,0),FALSE)</f>
        <v>-5.9730648721393307E-4</v>
      </c>
      <c r="X55" s="52">
        <f>VLOOKUP($B55,Shock_dev!$A$1:$CI$300,MATCH(DATE(X$1,1,1),Shock_dev!$A$1:$CI$1,0),FALSE)</f>
        <v>-5.4529484041422008E-4</v>
      </c>
      <c r="Y55" s="52">
        <f>VLOOKUP($B55,Shock_dev!$A$1:$CI$300,MATCH(DATE(Y$1,1,1),Shock_dev!$A$1:$CI$1,0),FALSE)</f>
        <v>-4.844293380309365E-4</v>
      </c>
      <c r="Z55" s="52">
        <f>VLOOKUP($B55,Shock_dev!$A$1:$CI$300,MATCH(DATE(Z$1,1,1),Shock_dev!$A$1:$CI$1,0),FALSE)</f>
        <v>-3.731857138679488E-4</v>
      </c>
      <c r="AA55" s="52">
        <f>VLOOKUP($B55,Shock_dev!$A$1:$CI$300,MATCH(DATE(AA$1,1,1),Shock_dev!$A$1:$CI$1,0),FALSE)</f>
        <v>-3.0611569925086541E-4</v>
      </c>
      <c r="AB55" s="52">
        <f>VLOOKUP($B55,Shock_dev!$A$1:$CI$300,MATCH(DATE(AB$1,1,1),Shock_dev!$A$1:$CI$1,0),FALSE)</f>
        <v>-2.4213705612548419E-4</v>
      </c>
      <c r="AC55" s="52">
        <f>VLOOKUP($B55,Shock_dev!$A$1:$CI$300,MATCH(DATE(AC$1,1,1),Shock_dev!$A$1:$CI$1,0),FALSE)</f>
        <v>-1.8601421144391018E-4</v>
      </c>
      <c r="AD55" s="52">
        <f>VLOOKUP($B55,Shock_dev!$A$1:$CI$300,MATCH(DATE(AD$1,1,1),Shock_dev!$A$1:$CI$1,0),FALSE)</f>
        <v>-1.3808550074697809E-4</v>
      </c>
      <c r="AE55" s="52">
        <f>VLOOKUP($B55,Shock_dev!$A$1:$CI$300,MATCH(DATE(AE$1,1,1),Shock_dev!$A$1:$CI$1,0),FALSE)</f>
        <v>-9.7897893621167733E-5</v>
      </c>
      <c r="AF55" s="52">
        <f>VLOOKUP($B55,Shock_dev!$A$1:$CI$300,MATCH(DATE(AF$1,1,1),Shock_dev!$A$1:$CI$1,0),FALSE)</f>
        <v>-6.5497627226199486E-5</v>
      </c>
      <c r="AG55" s="52"/>
      <c r="AH55" s="65">
        <f t="shared" si="1"/>
        <v>8.496685546075793E-4</v>
      </c>
      <c r="AI55" s="65">
        <f t="shared" si="2"/>
        <v>4.4398143042010914E-4</v>
      </c>
      <c r="AJ55" s="65">
        <f t="shared" si="3"/>
        <v>-3.3417882704186883E-4</v>
      </c>
      <c r="AK55" s="65">
        <f t="shared" si="4"/>
        <v>-6.0664167841655155E-4</v>
      </c>
      <c r="AL55" s="65">
        <f t="shared" si="5"/>
        <v>-4.6126641575558084E-4</v>
      </c>
      <c r="AM55" s="65">
        <f t="shared" si="6"/>
        <v>-1.4592645783274792E-4</v>
      </c>
      <c r="AN55" s="66"/>
      <c r="AO55" s="65">
        <f t="shared" si="7"/>
        <v>6.4682499251384417E-4</v>
      </c>
      <c r="AP55" s="65">
        <f t="shared" si="8"/>
        <v>-4.7041025272921016E-4</v>
      </c>
      <c r="AQ55" s="65">
        <f t="shared" si="9"/>
        <v>-3.0359643679416437E-4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5.1355279421157083E-3</v>
      </c>
      <c r="D56" s="52">
        <f>VLOOKUP($B56,Shock_dev!$A$1:$CI$300,MATCH(DATE(D$1,1,1),Shock_dev!$A$1:$CI$1,0),FALSE)</f>
        <v>5.4804572225772745E-3</v>
      </c>
      <c r="E56" s="52">
        <f>VLOOKUP($B56,Shock_dev!$A$1:$CI$300,MATCH(DATE(E$1,1,1),Shock_dev!$A$1:$CI$1,0),FALSE)</f>
        <v>5.4519872242268855E-3</v>
      </c>
      <c r="F56" s="52">
        <f>VLOOKUP($B56,Shock_dev!$A$1:$CI$300,MATCH(DATE(F$1,1,1),Shock_dev!$A$1:$CI$1,0),FALSE)</f>
        <v>5.3121159186541762E-3</v>
      </c>
      <c r="G56" s="52">
        <f>VLOOKUP($B56,Shock_dev!$A$1:$CI$300,MATCH(DATE(G$1,1,1),Shock_dev!$A$1:$CI$1,0),FALSE)</f>
        <v>5.24067960840046E-3</v>
      </c>
      <c r="H56" s="52">
        <f>VLOOKUP($B56,Shock_dev!$A$1:$CI$300,MATCH(DATE(H$1,1,1),Shock_dev!$A$1:$CI$1,0),FALSE)</f>
        <v>4.9950073030611032E-3</v>
      </c>
      <c r="I56" s="52">
        <f>VLOOKUP($B56,Shock_dev!$A$1:$CI$300,MATCH(DATE(I$1,1,1),Shock_dev!$A$1:$CI$1,0),FALSE)</f>
        <v>4.3737616508932502E-3</v>
      </c>
      <c r="J56" s="52">
        <f>VLOOKUP($B56,Shock_dev!$A$1:$CI$300,MATCH(DATE(J$1,1,1),Shock_dev!$A$1:$CI$1,0),FALSE)</f>
        <v>4.1918468649525817E-3</v>
      </c>
      <c r="K56" s="52">
        <f>VLOOKUP($B56,Shock_dev!$A$1:$CI$300,MATCH(DATE(K$1,1,1),Shock_dev!$A$1:$CI$1,0),FALSE)</f>
        <v>3.8394240052326274E-3</v>
      </c>
      <c r="L56" s="52">
        <f>VLOOKUP($B56,Shock_dev!$A$1:$CI$300,MATCH(DATE(L$1,1,1),Shock_dev!$A$1:$CI$1,0),FALSE)</f>
        <v>3.0428630723009068E-3</v>
      </c>
      <c r="M56" s="52">
        <f>VLOOKUP($B56,Shock_dev!$A$1:$CI$300,MATCH(DATE(M$1,1,1),Shock_dev!$A$1:$CI$1,0),FALSE)</f>
        <v>1.9692322344789927E-3</v>
      </c>
      <c r="N56" s="52">
        <f>VLOOKUP($B56,Shock_dev!$A$1:$CI$300,MATCH(DATE(N$1,1,1),Shock_dev!$A$1:$CI$1,0),FALSE)</f>
        <v>1.6822098167029935E-3</v>
      </c>
      <c r="O56" s="52">
        <f>VLOOKUP($B56,Shock_dev!$A$1:$CI$300,MATCH(DATE(O$1,1,1),Shock_dev!$A$1:$CI$1,0),FALSE)</f>
        <v>1.2384024196953431E-3</v>
      </c>
      <c r="P56" s="52">
        <f>VLOOKUP($B56,Shock_dev!$A$1:$CI$300,MATCH(DATE(P$1,1,1),Shock_dev!$A$1:$CI$1,0),FALSE)</f>
        <v>8.5450524722384652E-4</v>
      </c>
      <c r="Q56" s="52">
        <f>VLOOKUP($B56,Shock_dev!$A$1:$CI$300,MATCH(DATE(Q$1,1,1),Shock_dev!$A$1:$CI$1,0),FALSE)</f>
        <v>4.1650989335838067E-4</v>
      </c>
      <c r="R56" s="52">
        <f>VLOOKUP($B56,Shock_dev!$A$1:$CI$300,MATCH(DATE(R$1,1,1),Shock_dev!$A$1:$CI$1,0),FALSE)</f>
        <v>-5.4006719105957321E-5</v>
      </c>
      <c r="S56" s="52">
        <f>VLOOKUP($B56,Shock_dev!$A$1:$CI$300,MATCH(DATE(S$1,1,1),Shock_dev!$A$1:$CI$1,0),FALSE)</f>
        <v>8.9552838595233604E-5</v>
      </c>
      <c r="T56" s="52">
        <f>VLOOKUP($B56,Shock_dev!$A$1:$CI$300,MATCH(DATE(T$1,1,1),Shock_dev!$A$1:$CI$1,0),FALSE)</f>
        <v>6.6265645856372672E-5</v>
      </c>
      <c r="U56" s="52">
        <f>VLOOKUP($B56,Shock_dev!$A$1:$CI$300,MATCH(DATE(U$1,1,1),Shock_dev!$A$1:$CI$1,0),FALSE)</f>
        <v>1.1639282910940194E-4</v>
      </c>
      <c r="V56" s="52">
        <f>VLOOKUP($B56,Shock_dev!$A$1:$CI$300,MATCH(DATE(V$1,1,1),Shock_dev!$A$1:$CI$1,0),FALSE)</f>
        <v>-4.2261722058070113E-4</v>
      </c>
      <c r="W56" s="52">
        <f>VLOOKUP($B56,Shock_dev!$A$1:$CI$300,MATCH(DATE(W$1,1,1),Shock_dev!$A$1:$CI$1,0),FALSE)</f>
        <v>-4.2762521333237618E-4</v>
      </c>
      <c r="X56" s="52">
        <f>VLOOKUP($B56,Shock_dev!$A$1:$CI$300,MATCH(DATE(X$1,1,1),Shock_dev!$A$1:$CI$1,0),FALSE)</f>
        <v>-2.7944950990700142E-4</v>
      </c>
      <c r="Y56" s="52">
        <f>VLOOKUP($B56,Shock_dev!$A$1:$CI$300,MATCH(DATE(Y$1,1,1),Shock_dev!$A$1:$CI$1,0),FALSE)</f>
        <v>-1.2774370976447122E-4</v>
      </c>
      <c r="Z56" s="52">
        <f>VLOOKUP($B56,Shock_dev!$A$1:$CI$300,MATCH(DATE(Z$1,1,1),Shock_dev!$A$1:$CI$1,0),FALSE)</f>
        <v>3.6775626472059848E-4</v>
      </c>
      <c r="AA56" s="52">
        <f>VLOOKUP($B56,Shock_dev!$A$1:$CI$300,MATCH(DATE(AA$1,1,1),Shock_dev!$A$1:$CI$1,0),FALSE)</f>
        <v>4.8543371003991994E-4</v>
      </c>
      <c r="AB56" s="52">
        <f>VLOOKUP($B56,Shock_dev!$A$1:$CI$300,MATCH(DATE(AB$1,1,1),Shock_dev!$A$1:$CI$1,0),FALSE)</f>
        <v>6.2351511388631254E-4</v>
      </c>
      <c r="AC56" s="52">
        <f>VLOOKUP($B56,Shock_dev!$A$1:$CI$300,MATCH(DATE(AC$1,1,1),Shock_dev!$A$1:$CI$1,0),FALSE)</f>
        <v>7.3822984096968741E-4</v>
      </c>
      <c r="AD56" s="52">
        <f>VLOOKUP($B56,Shock_dev!$A$1:$CI$300,MATCH(DATE(AD$1,1,1),Shock_dev!$A$1:$CI$1,0),FALSE)</f>
        <v>8.3115265053793649E-4</v>
      </c>
      <c r="AE56" s="52">
        <f>VLOOKUP($B56,Shock_dev!$A$1:$CI$300,MATCH(DATE(AE$1,1,1),Shock_dev!$A$1:$CI$1,0),FALSE)</f>
        <v>9.0573025857100607E-4</v>
      </c>
      <c r="AF56" s="52">
        <f>VLOOKUP($B56,Shock_dev!$A$1:$CI$300,MATCH(DATE(AF$1,1,1),Shock_dev!$A$1:$CI$1,0),FALSE)</f>
        <v>9.5957271699604111E-4</v>
      </c>
      <c r="AG56" s="52"/>
      <c r="AH56" s="65">
        <f t="shared" si="1"/>
        <v>5.3241535831949011E-3</v>
      </c>
      <c r="AI56" s="65">
        <f t="shared" si="2"/>
        <v>4.0885805792880937E-3</v>
      </c>
      <c r="AJ56" s="65">
        <f t="shared" si="3"/>
        <v>1.2321719222919115E-3</v>
      </c>
      <c r="AK56" s="65">
        <f t="shared" si="4"/>
        <v>-4.088252522513005E-5</v>
      </c>
      <c r="AL56" s="65">
        <f t="shared" si="5"/>
        <v>3.6743083513339254E-6</v>
      </c>
      <c r="AM56" s="65">
        <f t="shared" si="6"/>
        <v>8.1164011619219679E-4</v>
      </c>
      <c r="AN56" s="66"/>
      <c r="AO56" s="65">
        <f t="shared" si="7"/>
        <v>4.7063670812414974E-3</v>
      </c>
      <c r="AP56" s="65">
        <f t="shared" si="8"/>
        <v>5.9564469853339074E-4</v>
      </c>
      <c r="AQ56" s="65">
        <f t="shared" si="9"/>
        <v>4.0765721227176534E-4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1.9322160552175564E-2</v>
      </c>
      <c r="D57" s="52">
        <f>VLOOKUP($B57,Shock_dev!$A$1:$CI$300,MATCH(DATE(D$1,1,1),Shock_dev!$A$1:$CI$1,0),FALSE)</f>
        <v>1.9581978366476759E-2</v>
      </c>
      <c r="E57" s="52">
        <f>VLOOKUP($B57,Shock_dev!$A$1:$CI$300,MATCH(DATE(E$1,1,1),Shock_dev!$A$1:$CI$1,0),FALSE)</f>
        <v>1.9169639874734339E-2</v>
      </c>
      <c r="F57" s="52">
        <f>VLOOKUP($B57,Shock_dev!$A$1:$CI$300,MATCH(DATE(F$1,1,1),Shock_dev!$A$1:$CI$1,0),FALSE)</f>
        <v>1.8755394762963843E-2</v>
      </c>
      <c r="G57" s="52">
        <f>VLOOKUP($B57,Shock_dev!$A$1:$CI$300,MATCH(DATE(G$1,1,1),Shock_dev!$A$1:$CI$1,0),FALSE)</f>
        <v>1.8804530417252392E-2</v>
      </c>
      <c r="H57" s="52">
        <f>VLOOKUP($B57,Shock_dev!$A$1:$CI$300,MATCH(DATE(H$1,1,1),Shock_dev!$A$1:$CI$1,0),FALSE)</f>
        <v>1.8266633029359453E-2</v>
      </c>
      <c r="I57" s="52">
        <f>VLOOKUP($B57,Shock_dev!$A$1:$CI$300,MATCH(DATE(I$1,1,1),Shock_dev!$A$1:$CI$1,0),FALSE)</f>
        <v>1.6371109158137234E-2</v>
      </c>
      <c r="J57" s="52">
        <f>VLOOKUP($B57,Shock_dev!$A$1:$CI$300,MATCH(DATE(J$1,1,1),Shock_dev!$A$1:$CI$1,0),FALSE)</f>
        <v>1.6197613203190381E-2</v>
      </c>
      <c r="K57" s="52">
        <f>VLOOKUP($B57,Shock_dev!$A$1:$CI$300,MATCH(DATE(K$1,1,1),Shock_dev!$A$1:$CI$1,0),FALSE)</f>
        <v>1.5287447197893517E-2</v>
      </c>
      <c r="L57" s="52">
        <f>VLOOKUP($B57,Shock_dev!$A$1:$CI$300,MATCH(DATE(L$1,1,1),Shock_dev!$A$1:$CI$1,0),FALSE)</f>
        <v>1.2680625526947242E-2</v>
      </c>
      <c r="M57" s="52">
        <f>VLOOKUP($B57,Shock_dev!$A$1:$CI$300,MATCH(DATE(M$1,1,1),Shock_dev!$A$1:$CI$1,0),FALSE)</f>
        <v>9.0786442255056613E-3</v>
      </c>
      <c r="N57" s="52">
        <f>VLOOKUP($B57,Shock_dev!$A$1:$CI$300,MATCH(DATE(N$1,1,1),Shock_dev!$A$1:$CI$1,0),FALSE)</f>
        <v>8.4672880141881367E-3</v>
      </c>
      <c r="O57" s="52">
        <f>VLOOKUP($B57,Shock_dev!$A$1:$CI$300,MATCH(DATE(O$1,1,1),Shock_dev!$A$1:$CI$1,0),FALSE)</f>
        <v>7.0749520164905908E-3</v>
      </c>
      <c r="P57" s="52">
        <f>VLOOKUP($B57,Shock_dev!$A$1:$CI$300,MATCH(DATE(P$1,1,1),Shock_dev!$A$1:$CI$1,0),FALSE)</f>
        <v>5.8374847263012704E-3</v>
      </c>
      <c r="Q57" s="52">
        <f>VLOOKUP($B57,Shock_dev!$A$1:$CI$300,MATCH(DATE(Q$1,1,1),Shock_dev!$A$1:$CI$1,0),FALSE)</f>
        <v>4.3247504353006155E-3</v>
      </c>
      <c r="R57" s="52">
        <f>VLOOKUP($B57,Shock_dev!$A$1:$CI$300,MATCH(DATE(R$1,1,1),Shock_dev!$A$1:$CI$1,0),FALSE)</f>
        <v>2.6511956219440434E-3</v>
      </c>
      <c r="S57" s="52">
        <f>VLOOKUP($B57,Shock_dev!$A$1:$CI$300,MATCH(DATE(S$1,1,1),Shock_dev!$A$1:$CI$1,0),FALSE)</f>
        <v>3.2504000643108566E-3</v>
      </c>
      <c r="T57" s="52">
        <f>VLOOKUP($B57,Shock_dev!$A$1:$CI$300,MATCH(DATE(T$1,1,1),Shock_dev!$A$1:$CI$1,0),FALSE)</f>
        <v>3.0637314992400647E-3</v>
      </c>
      <c r="U57" s="52">
        <f>VLOOKUP($B57,Shock_dev!$A$1:$CI$300,MATCH(DATE(U$1,1,1),Shock_dev!$A$1:$CI$1,0),FALSE)</f>
        <v>3.1225187121963339E-3</v>
      </c>
      <c r="V57" s="52">
        <f>VLOOKUP($B57,Shock_dev!$A$1:$CI$300,MATCH(DATE(V$1,1,1),Shock_dev!$A$1:$CI$1,0),FALSE)</f>
        <v>9.3867732298902925E-4</v>
      </c>
      <c r="W57" s="52">
        <f>VLOOKUP($B57,Shock_dev!$A$1:$CI$300,MATCH(DATE(W$1,1,1),Shock_dev!$A$1:$CI$1,0),FALSE)</f>
        <v>8.6807147746882564E-4</v>
      </c>
      <c r="X57" s="52">
        <f>VLOOKUP($B57,Shock_dev!$A$1:$CI$300,MATCH(DATE(X$1,1,1),Shock_dev!$A$1:$CI$1,0),FALSE)</f>
        <v>1.2908165504221573E-3</v>
      </c>
      <c r="Y57" s="52">
        <f>VLOOKUP($B57,Shock_dev!$A$1:$CI$300,MATCH(DATE(Y$1,1,1),Shock_dev!$A$1:$CI$1,0),FALSE)</f>
        <v>1.6617496963121862E-3</v>
      </c>
      <c r="Z57" s="52">
        <f>VLOOKUP($B57,Shock_dev!$A$1:$CI$300,MATCH(DATE(Z$1,1,1),Shock_dev!$A$1:$CI$1,0),FALSE)</f>
        <v>3.3121473098061938E-3</v>
      </c>
      <c r="AA57" s="52">
        <f>VLOOKUP($B57,Shock_dev!$A$1:$CI$300,MATCH(DATE(AA$1,1,1),Shock_dev!$A$1:$CI$1,0),FALSE)</f>
        <v>3.4717509637932826E-3</v>
      </c>
      <c r="AB57" s="52">
        <f>VLOOKUP($B57,Shock_dev!$A$1:$CI$300,MATCH(DATE(AB$1,1,1),Shock_dev!$A$1:$CI$1,0),FALSE)</f>
        <v>3.7759528098189822E-3</v>
      </c>
      <c r="AC57" s="52">
        <f>VLOOKUP($B57,Shock_dev!$A$1:$CI$300,MATCH(DATE(AC$1,1,1),Shock_dev!$A$1:$CI$1,0),FALSE)</f>
        <v>4.0247529092485301E-3</v>
      </c>
      <c r="AD57" s="52">
        <f>VLOOKUP($B57,Shock_dev!$A$1:$CI$300,MATCH(DATE(AD$1,1,1),Shock_dev!$A$1:$CI$1,0),FALSE)</f>
        <v>4.2197045176511055E-3</v>
      </c>
      <c r="AE57" s="52">
        <f>VLOOKUP($B57,Shock_dev!$A$1:$CI$300,MATCH(DATE(AE$1,1,1),Shock_dev!$A$1:$CI$1,0),FALSE)</f>
        <v>4.3707838769066311E-3</v>
      </c>
      <c r="AF57" s="52">
        <f>VLOOKUP($B57,Shock_dev!$A$1:$CI$300,MATCH(DATE(AF$1,1,1),Shock_dev!$A$1:$CI$1,0),FALSE)</f>
        <v>4.4659576429071706E-3</v>
      </c>
      <c r="AG57" s="52"/>
      <c r="AH57" s="65">
        <f t="shared" si="1"/>
        <v>1.9126740794720581E-2</v>
      </c>
      <c r="AI57" s="65">
        <f t="shared" si="2"/>
        <v>1.5760685623105564E-2</v>
      </c>
      <c r="AJ57" s="65">
        <f t="shared" si="3"/>
        <v>6.9566238835572546E-3</v>
      </c>
      <c r="AK57" s="65">
        <f t="shared" si="4"/>
        <v>2.6053046441360658E-3</v>
      </c>
      <c r="AL57" s="65">
        <f t="shared" si="5"/>
        <v>2.1209071995605287E-3</v>
      </c>
      <c r="AM57" s="65">
        <f t="shared" si="6"/>
        <v>4.1714303513064842E-3</v>
      </c>
      <c r="AN57" s="66"/>
      <c r="AO57" s="65">
        <f t="shared" si="7"/>
        <v>1.7443713208913074E-2</v>
      </c>
      <c r="AP57" s="65">
        <f t="shared" si="8"/>
        <v>4.7809642638466602E-3</v>
      </c>
      <c r="AQ57" s="65">
        <f t="shared" si="9"/>
        <v>3.1461687754335064E-3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1.3447842793411434E-2</v>
      </c>
      <c r="D58" s="52">
        <f>VLOOKUP($B58,Shock_dev!$A$1:$CI$300,MATCH(DATE(D$1,1,1),Shock_dev!$A$1:$CI$1,0),FALSE)</f>
        <v>1.9114339650891359E-2</v>
      </c>
      <c r="E58" s="52">
        <f>VLOOKUP($B58,Shock_dev!$A$1:$CI$300,MATCH(DATE(E$1,1,1),Shock_dev!$A$1:$CI$1,0),FALSE)</f>
        <v>2.1726735500363404E-2</v>
      </c>
      <c r="F58" s="52">
        <f>VLOOKUP($B58,Shock_dev!$A$1:$CI$300,MATCH(DATE(F$1,1,1),Shock_dev!$A$1:$CI$1,0),FALSE)</f>
        <v>2.2043677894433632E-2</v>
      </c>
      <c r="G58" s="52">
        <f>VLOOKUP($B58,Shock_dev!$A$1:$CI$300,MATCH(DATE(G$1,1,1),Shock_dev!$A$1:$CI$1,0),FALSE)</f>
        <v>2.1175857760187693E-2</v>
      </c>
      <c r="H58" s="52">
        <f>VLOOKUP($B58,Shock_dev!$A$1:$CI$300,MATCH(DATE(H$1,1,1),Shock_dev!$A$1:$CI$1,0),FALSE)</f>
        <v>1.9143690678828412E-2</v>
      </c>
      <c r="I58" s="52">
        <f>VLOOKUP($B58,Shock_dev!$A$1:$CI$300,MATCH(DATE(I$1,1,1),Shock_dev!$A$1:$CI$1,0),FALSE)</f>
        <v>1.5620484840534849E-2</v>
      </c>
      <c r="J58" s="52">
        <f>VLOOKUP($B58,Shock_dev!$A$1:$CI$300,MATCH(DATE(J$1,1,1),Shock_dev!$A$1:$CI$1,0),FALSE)</f>
        <v>1.2769238497731476E-2</v>
      </c>
      <c r="K58" s="52">
        <f>VLOOKUP($B58,Shock_dev!$A$1:$CI$300,MATCH(DATE(K$1,1,1),Shock_dev!$A$1:$CI$1,0),FALSE)</f>
        <v>9.7045260467159347E-3</v>
      </c>
      <c r="L58" s="52">
        <f>VLOOKUP($B58,Shock_dev!$A$1:$CI$300,MATCH(DATE(L$1,1,1),Shock_dev!$A$1:$CI$1,0),FALSE)</f>
        <v>5.5780580009223892E-3</v>
      </c>
      <c r="M58" s="52">
        <f>VLOOKUP($B58,Shock_dev!$A$1:$CI$300,MATCH(DATE(M$1,1,1),Shock_dev!$A$1:$CI$1,0),FALSE)</f>
        <v>4.6566371227328864E-4</v>
      </c>
      <c r="N58" s="52">
        <f>VLOOKUP($B58,Shock_dev!$A$1:$CI$300,MATCH(DATE(N$1,1,1),Shock_dev!$A$1:$CI$1,0),FALSE)</f>
        <v>-2.8268417887160864E-3</v>
      </c>
      <c r="O58" s="52">
        <f>VLOOKUP($B58,Shock_dev!$A$1:$CI$300,MATCH(DATE(O$1,1,1),Shock_dev!$A$1:$CI$1,0),FALSE)</f>
        <v>-5.8305939645669005E-3</v>
      </c>
      <c r="P58" s="52">
        <f>VLOOKUP($B58,Shock_dev!$A$1:$CI$300,MATCH(DATE(P$1,1,1),Shock_dev!$A$1:$CI$1,0),FALSE)</f>
        <v>-8.3110213435686944E-3</v>
      </c>
      <c r="Q58" s="52">
        <f>VLOOKUP($B58,Shock_dev!$A$1:$CI$300,MATCH(DATE(Q$1,1,1),Shock_dev!$A$1:$CI$1,0),FALSE)</f>
        <v>-1.0551210440931394E-2</v>
      </c>
      <c r="R58" s="52">
        <f>VLOOKUP($B58,Shock_dev!$A$1:$CI$300,MATCH(DATE(R$1,1,1),Shock_dev!$A$1:$CI$1,0),FALSE)</f>
        <v>-1.2659028927779242E-2</v>
      </c>
      <c r="S58" s="52">
        <f>VLOOKUP($B58,Shock_dev!$A$1:$CI$300,MATCH(DATE(S$1,1,1),Shock_dev!$A$1:$CI$1,0),FALSE)</f>
        <v>-1.2961144059684918E-2</v>
      </c>
      <c r="T58" s="52">
        <f>VLOOKUP($B58,Shock_dev!$A$1:$CI$300,MATCH(DATE(T$1,1,1),Shock_dev!$A$1:$CI$1,0),FALSE)</f>
        <v>-1.2986310665745066E-2</v>
      </c>
      <c r="U58" s="52">
        <f>VLOOKUP($B58,Shock_dev!$A$1:$CI$300,MATCH(DATE(U$1,1,1),Shock_dev!$A$1:$CI$1,0),FALSE)</f>
        <v>-1.2538251180560777E-2</v>
      </c>
      <c r="V58" s="52">
        <f>VLOOKUP($B58,Shock_dev!$A$1:$CI$300,MATCH(DATE(V$1,1,1),Shock_dev!$A$1:$CI$1,0),FALSE)</f>
        <v>-1.3434754927627475E-2</v>
      </c>
      <c r="W58" s="52">
        <f>VLOOKUP($B58,Shock_dev!$A$1:$CI$300,MATCH(DATE(W$1,1,1),Shock_dev!$A$1:$CI$1,0),FALSE)</f>
        <v>-1.3331881719875994E-2</v>
      </c>
      <c r="X58" s="52">
        <f>VLOOKUP($B58,Shock_dev!$A$1:$CI$300,MATCH(DATE(X$1,1,1),Shock_dev!$A$1:$CI$1,0),FALSE)</f>
        <v>-1.2536377432285202E-2</v>
      </c>
      <c r="Y58" s="52">
        <f>VLOOKUP($B58,Shock_dev!$A$1:$CI$300,MATCH(DATE(Y$1,1,1),Shock_dev!$A$1:$CI$1,0),FALSE)</f>
        <v>-1.1404256561505229E-2</v>
      </c>
      <c r="Z58" s="52">
        <f>VLOOKUP($B58,Shock_dev!$A$1:$CI$300,MATCH(DATE(Z$1,1,1),Shock_dev!$A$1:$CI$1,0),FALSE)</f>
        <v>-9.2590118792273742E-3</v>
      </c>
      <c r="AA58" s="52">
        <f>VLOOKUP($B58,Shock_dev!$A$1:$CI$300,MATCH(DATE(AA$1,1,1),Shock_dev!$A$1:$CI$1,0),FALSE)</f>
        <v>-7.7060890588774023E-3</v>
      </c>
      <c r="AB58" s="52">
        <f>VLOOKUP($B58,Shock_dev!$A$1:$CI$300,MATCH(DATE(AB$1,1,1),Shock_dev!$A$1:$CI$1,0),FALSE)</f>
        <v>-6.2690411979212535E-3</v>
      </c>
      <c r="AC58" s="52">
        <f>VLOOKUP($B58,Shock_dev!$A$1:$CI$300,MATCH(DATE(AC$1,1,1),Shock_dev!$A$1:$CI$1,0),FALSE)</f>
        <v>-5.0133137169766579E-3</v>
      </c>
      <c r="AD58" s="52">
        <f>VLOOKUP($B58,Shock_dev!$A$1:$CI$300,MATCH(DATE(AD$1,1,1),Shock_dev!$A$1:$CI$1,0),FALSE)</f>
        <v>-3.9404894109538605E-3</v>
      </c>
      <c r="AE58" s="52">
        <f>VLOOKUP($B58,Shock_dev!$A$1:$CI$300,MATCH(DATE(AE$1,1,1),Shock_dev!$A$1:$CI$1,0),FALSE)</f>
        <v>-3.0372860851796192E-3</v>
      </c>
      <c r="AF58" s="52">
        <f>VLOOKUP($B58,Shock_dev!$A$1:$CI$300,MATCH(DATE(AF$1,1,1),Shock_dev!$A$1:$CI$1,0),FALSE)</f>
        <v>-2.2993390766646122E-3</v>
      </c>
      <c r="AG58" s="52"/>
      <c r="AH58" s="65">
        <f t="shared" si="1"/>
        <v>1.9501690719857506E-2</v>
      </c>
      <c r="AI58" s="65">
        <f t="shared" si="2"/>
        <v>1.2563199612946612E-2</v>
      </c>
      <c r="AJ58" s="65">
        <f t="shared" si="3"/>
        <v>-5.4108007651019569E-3</v>
      </c>
      <c r="AK58" s="65">
        <f t="shared" si="4"/>
        <v>-1.2915897952279496E-2</v>
      </c>
      <c r="AL58" s="65">
        <f t="shared" si="5"/>
        <v>-1.084752333035424E-2</v>
      </c>
      <c r="AM58" s="65">
        <f t="shared" si="6"/>
        <v>-4.1118938975392011E-3</v>
      </c>
      <c r="AN58" s="66"/>
      <c r="AO58" s="65">
        <f t="shared" si="7"/>
        <v>1.6032445166402058E-2</v>
      </c>
      <c r="AP58" s="65">
        <f t="shared" si="8"/>
        <v>-9.1633493586907259E-3</v>
      </c>
      <c r="AQ58" s="65">
        <f t="shared" si="9"/>
        <v>-7.4797086139467206E-3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1.1059684863217069E-2</v>
      </c>
      <c r="D59" s="52">
        <f>VLOOKUP($B59,Shock_dev!$A$1:$CI$300,MATCH(DATE(D$1,1,1),Shock_dev!$A$1:$CI$1,0),FALSE)</f>
        <v>1.7449544462048387E-2</v>
      </c>
      <c r="E59" s="52">
        <f>VLOOKUP($B59,Shock_dev!$A$1:$CI$300,MATCH(DATE(E$1,1,1),Shock_dev!$A$1:$CI$1,0),FALSE)</f>
        <v>2.0396924935849256E-2</v>
      </c>
      <c r="F59" s="52">
        <f>VLOOKUP($B59,Shock_dev!$A$1:$CI$300,MATCH(DATE(F$1,1,1),Shock_dev!$A$1:$CI$1,0),FALSE)</f>
        <v>2.1411436361578787E-2</v>
      </c>
      <c r="G59" s="52">
        <f>VLOOKUP($B59,Shock_dev!$A$1:$CI$300,MATCH(DATE(G$1,1,1),Shock_dev!$A$1:$CI$1,0),FALSE)</f>
        <v>2.181499485183995E-2</v>
      </c>
      <c r="H59" s="52">
        <f>VLOOKUP($B59,Shock_dev!$A$1:$CI$300,MATCH(DATE(H$1,1,1),Shock_dev!$A$1:$CI$1,0),FALSE)</f>
        <v>2.178587894733925E-2</v>
      </c>
      <c r="I59" s="52">
        <f>VLOOKUP($B59,Shock_dev!$A$1:$CI$300,MATCH(DATE(I$1,1,1),Shock_dev!$A$1:$CI$1,0),FALSE)</f>
        <v>2.0927006588474264E-2</v>
      </c>
      <c r="J59" s="52">
        <f>VLOOKUP($B59,Shock_dev!$A$1:$CI$300,MATCH(DATE(J$1,1,1),Shock_dev!$A$1:$CI$1,0),FALSE)</f>
        <v>2.0773021392247827E-2</v>
      </c>
      <c r="K59" s="52">
        <f>VLOOKUP($B59,Shock_dev!$A$1:$CI$300,MATCH(DATE(K$1,1,1),Shock_dev!$A$1:$CI$1,0),FALSE)</f>
        <v>2.0700693047116015E-2</v>
      </c>
      <c r="L59" s="52">
        <f>VLOOKUP($B59,Shock_dev!$A$1:$CI$300,MATCH(DATE(L$1,1,1),Shock_dev!$A$1:$CI$1,0),FALSE)</f>
        <v>1.9714188659241721E-2</v>
      </c>
      <c r="M59" s="52">
        <f>VLOOKUP($B59,Shock_dev!$A$1:$CI$300,MATCH(DATE(M$1,1,1),Shock_dev!$A$1:$CI$1,0),FALSE)</f>
        <v>1.7632114831745309E-2</v>
      </c>
      <c r="N59" s="52">
        <f>VLOOKUP($B59,Shock_dev!$A$1:$CI$300,MATCH(DATE(N$1,1,1),Shock_dev!$A$1:$CI$1,0),FALSE)</f>
        <v>1.6657802723664409E-2</v>
      </c>
      <c r="O59" s="52">
        <f>VLOOKUP($B59,Shock_dev!$A$1:$CI$300,MATCH(DATE(O$1,1,1),Shock_dev!$A$1:$CI$1,0),FALSE)</f>
        <v>1.5822375674740905E-2</v>
      </c>
      <c r="P59" s="52">
        <f>VLOOKUP($B59,Shock_dev!$A$1:$CI$300,MATCH(DATE(P$1,1,1),Shock_dev!$A$1:$CI$1,0),FALSE)</f>
        <v>1.5043151769692117E-2</v>
      </c>
      <c r="Q59" s="52">
        <f>VLOOKUP($B59,Shock_dev!$A$1:$CI$300,MATCH(DATE(Q$1,1,1),Shock_dev!$A$1:$CI$1,0),FALSE)</f>
        <v>1.4044353675543998E-2</v>
      </c>
      <c r="R59" s="52">
        <f>VLOOKUP($B59,Shock_dev!$A$1:$CI$300,MATCH(DATE(R$1,1,1),Shock_dev!$A$1:$CI$1,0),FALSE)</f>
        <v>1.2703369714898079E-2</v>
      </c>
      <c r="S59" s="52">
        <f>VLOOKUP($B59,Shock_dev!$A$1:$CI$300,MATCH(DATE(S$1,1,1),Shock_dev!$A$1:$CI$1,0),FALSE)</f>
        <v>1.2400266324765733E-2</v>
      </c>
      <c r="T59" s="52">
        <f>VLOOKUP($B59,Shock_dev!$A$1:$CI$300,MATCH(DATE(T$1,1,1),Shock_dev!$A$1:$CI$1,0),FALSE)</f>
        <v>1.2122669425784447E-2</v>
      </c>
      <c r="U59" s="52">
        <f>VLOOKUP($B59,Shock_dev!$A$1:$CI$300,MATCH(DATE(U$1,1,1),Shock_dev!$A$1:$CI$1,0),FALSE)</f>
        <v>1.1867182765493233E-2</v>
      </c>
      <c r="V59" s="52">
        <f>VLOOKUP($B59,Shock_dev!$A$1:$CI$300,MATCH(DATE(V$1,1,1),Shock_dev!$A$1:$CI$1,0),FALSE)</f>
        <v>1.0221598256915746E-2</v>
      </c>
      <c r="W59" s="52">
        <f>VLOOKUP($B59,Shock_dev!$A$1:$CI$300,MATCH(DATE(W$1,1,1),Shock_dev!$A$1:$CI$1,0),FALSE)</f>
        <v>8.9583114460979954E-3</v>
      </c>
      <c r="X59" s="52">
        <f>VLOOKUP($B59,Shock_dev!$A$1:$CI$300,MATCH(DATE(X$1,1,1),Shock_dev!$A$1:$CI$1,0),FALSE)</f>
        <v>8.1941939577957999E-3</v>
      </c>
      <c r="Y59" s="52">
        <f>VLOOKUP($B59,Shock_dev!$A$1:$CI$300,MATCH(DATE(Y$1,1,1),Shock_dev!$A$1:$CI$1,0),FALSE)</f>
        <v>7.642499984972957E-3</v>
      </c>
      <c r="Z59" s="52">
        <f>VLOOKUP($B59,Shock_dev!$A$1:$CI$300,MATCH(DATE(Z$1,1,1),Shock_dev!$A$1:$CI$1,0),FALSE)</f>
        <v>7.8691574784568227E-3</v>
      </c>
      <c r="AA59" s="52">
        <f>VLOOKUP($B59,Shock_dev!$A$1:$CI$300,MATCH(DATE(AA$1,1,1),Shock_dev!$A$1:$CI$1,0),FALSE)</f>
        <v>7.6503059192470539E-3</v>
      </c>
      <c r="AB59" s="52">
        <f>VLOOKUP($B59,Shock_dev!$A$1:$CI$300,MATCH(DATE(AB$1,1,1),Shock_dev!$A$1:$CI$1,0),FALSE)</f>
        <v>7.2265728901784194E-3</v>
      </c>
      <c r="AC59" s="52">
        <f>VLOOKUP($B59,Shock_dev!$A$1:$CI$300,MATCH(DATE(AC$1,1,1),Shock_dev!$A$1:$CI$1,0),FALSE)</f>
        <v>6.6713164933591921E-3</v>
      </c>
      <c r="AD59" s="52">
        <f>VLOOKUP($B59,Shock_dev!$A$1:$CI$300,MATCH(DATE(AD$1,1,1),Shock_dev!$A$1:$CI$1,0),FALSE)</f>
        <v>6.0407169454174403E-3</v>
      </c>
      <c r="AE59" s="52">
        <f>VLOOKUP($B59,Shock_dev!$A$1:$CI$300,MATCH(DATE(AE$1,1,1),Shock_dev!$A$1:$CI$1,0),FALSE)</f>
        <v>5.3811851402731986E-3</v>
      </c>
      <c r="AF59" s="52">
        <f>VLOOKUP($B59,Shock_dev!$A$1:$CI$300,MATCH(DATE(AF$1,1,1),Shock_dev!$A$1:$CI$1,0),FALSE)</f>
        <v>4.715700761082223E-3</v>
      </c>
      <c r="AG59" s="52"/>
      <c r="AH59" s="65">
        <f t="shared" si="1"/>
        <v>1.842651709490669E-2</v>
      </c>
      <c r="AI59" s="65">
        <f t="shared" si="2"/>
        <v>2.0780157726883814E-2</v>
      </c>
      <c r="AJ59" s="65">
        <f t="shared" si="3"/>
        <v>1.5839959735077347E-2</v>
      </c>
      <c r="AK59" s="65">
        <f t="shared" si="4"/>
        <v>1.1863017297571447E-2</v>
      </c>
      <c r="AL59" s="65">
        <f t="shared" si="5"/>
        <v>8.0628937573141261E-3</v>
      </c>
      <c r="AM59" s="65">
        <f t="shared" si="6"/>
        <v>6.007098446062095E-3</v>
      </c>
      <c r="AN59" s="66"/>
      <c r="AO59" s="65">
        <f t="shared" si="7"/>
        <v>1.9603337410895254E-2</v>
      </c>
      <c r="AP59" s="65">
        <f t="shared" si="8"/>
        <v>1.3851488516324397E-2</v>
      </c>
      <c r="AQ59" s="65">
        <f t="shared" si="9"/>
        <v>7.034996101688111E-3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0.1133524888587165</v>
      </c>
      <c r="D60" s="52">
        <f>VLOOKUP($B60,Shock_dev!$A$1:$CI$300,MATCH(DATE(D$1,1,1),Shock_dev!$A$1:$CI$1,0),FALSE)</f>
        <v>0.1003370672286142</v>
      </c>
      <c r="E60" s="52">
        <f>VLOOKUP($B60,Shock_dev!$A$1:$CI$300,MATCH(DATE(E$1,1,1),Shock_dev!$A$1:$CI$1,0),FALSE)</f>
        <v>9.9104484602937873E-2</v>
      </c>
      <c r="F60" s="52">
        <f>VLOOKUP($B60,Shock_dev!$A$1:$CI$300,MATCH(DATE(F$1,1,1),Shock_dev!$A$1:$CI$1,0),FALSE)</f>
        <v>9.9067161971222284E-2</v>
      </c>
      <c r="G60" s="52">
        <f>VLOOKUP($B60,Shock_dev!$A$1:$CI$300,MATCH(DATE(G$1,1,1),Shock_dev!$A$1:$CI$1,0),FALSE)</f>
        <v>0.10820773121657914</v>
      </c>
      <c r="H60" s="52">
        <f>VLOOKUP($B60,Shock_dev!$A$1:$CI$300,MATCH(DATE(H$1,1,1),Shock_dev!$A$1:$CI$1,0),FALSE)</f>
        <v>0.10920757201734124</v>
      </c>
      <c r="I60" s="52">
        <f>VLOOKUP($B60,Shock_dev!$A$1:$CI$300,MATCH(DATE(I$1,1,1),Shock_dev!$A$1:$CI$1,0),FALSE)</f>
        <v>0.108601699329333</v>
      </c>
      <c r="J60" s="52">
        <f>VLOOKUP($B60,Shock_dev!$A$1:$CI$300,MATCH(DATE(J$1,1,1),Shock_dev!$A$1:$CI$1,0),FALSE)</f>
        <v>0.10838516804879257</v>
      </c>
      <c r="K60" s="52">
        <f>VLOOKUP($B60,Shock_dev!$A$1:$CI$300,MATCH(DATE(K$1,1,1),Shock_dev!$A$1:$CI$1,0),FALSE)</f>
        <v>0.10827207147225114</v>
      </c>
      <c r="L60" s="52">
        <f>VLOOKUP($B60,Shock_dev!$A$1:$CI$300,MATCH(DATE(L$1,1,1),Shock_dev!$A$1:$CI$1,0),FALSE)</f>
        <v>9.0175017867149002E-2</v>
      </c>
      <c r="M60" s="52">
        <f>VLOOKUP($B60,Shock_dev!$A$1:$CI$300,MATCH(DATE(M$1,1,1),Shock_dev!$A$1:$CI$1,0),FALSE)</f>
        <v>7.478726692857926E-2</v>
      </c>
      <c r="N60" s="52">
        <f>VLOOKUP($B60,Shock_dev!$A$1:$CI$300,MATCH(DATE(N$1,1,1),Shock_dev!$A$1:$CI$1,0),FALSE)</f>
        <v>7.702916888964767E-2</v>
      </c>
      <c r="O60" s="52">
        <f>VLOOKUP($B60,Shock_dev!$A$1:$CI$300,MATCH(DATE(O$1,1,1),Shock_dev!$A$1:$CI$1,0),FALSE)</f>
        <v>7.7580618771150245E-2</v>
      </c>
      <c r="P60" s="52">
        <f>VLOOKUP($B60,Shock_dev!$A$1:$CI$300,MATCH(DATE(P$1,1,1),Shock_dev!$A$1:$CI$1,0),FALSE)</f>
        <v>7.8029005497297146E-2</v>
      </c>
      <c r="Q60" s="52">
        <f>VLOOKUP($B60,Shock_dev!$A$1:$CI$300,MATCH(DATE(Q$1,1,1),Shock_dev!$A$1:$CI$1,0),FALSE)</f>
        <v>5.5189337919044928E-2</v>
      </c>
      <c r="R60" s="52">
        <f>VLOOKUP($B60,Shock_dev!$A$1:$CI$300,MATCH(DATE(R$1,1,1),Shock_dev!$A$1:$CI$1,0),FALSE)</f>
        <v>4.7011118854579689E-2</v>
      </c>
      <c r="S60" s="52">
        <f>VLOOKUP($B60,Shock_dev!$A$1:$CI$300,MATCH(DATE(S$1,1,1),Shock_dev!$A$1:$CI$1,0),FALSE)</f>
        <v>4.9045158937426309E-2</v>
      </c>
      <c r="T60" s="52">
        <f>VLOOKUP($B60,Shock_dev!$A$1:$CI$300,MATCH(DATE(T$1,1,1),Shock_dev!$A$1:$CI$1,0),FALSE)</f>
        <v>4.9714273319374766E-2</v>
      </c>
      <c r="U60" s="52">
        <f>VLOOKUP($B60,Shock_dev!$A$1:$CI$300,MATCH(DATE(U$1,1,1),Shock_dev!$A$1:$CI$1,0),FALSE)</f>
        <v>5.0162743903359522E-2</v>
      </c>
      <c r="V60" s="52">
        <f>VLOOKUP($B60,Shock_dev!$A$1:$CI$300,MATCH(DATE(V$1,1,1),Shock_dev!$A$1:$CI$1,0),FALSE)</f>
        <v>2.4379737559269823E-2</v>
      </c>
      <c r="W60" s="52">
        <f>VLOOKUP($B60,Shock_dev!$A$1:$CI$300,MATCH(DATE(W$1,1,1),Shock_dev!$A$1:$CI$1,0),FALSE)</f>
        <v>1.8648776681857555E-2</v>
      </c>
      <c r="X60" s="52">
        <f>VLOOKUP($B60,Shock_dev!$A$1:$CI$300,MATCH(DATE(X$1,1,1),Shock_dev!$A$1:$CI$1,0),FALSE)</f>
        <v>2.00279378869299E-2</v>
      </c>
      <c r="Y60" s="52">
        <f>VLOOKUP($B60,Shock_dev!$A$1:$CI$300,MATCH(DATE(Y$1,1,1),Shock_dev!$A$1:$CI$1,0),FALSE)</f>
        <v>2.0243941560321208E-2</v>
      </c>
      <c r="Z60" s="52">
        <f>VLOOKUP($B60,Shock_dev!$A$1:$CI$300,MATCH(DATE(Z$1,1,1),Shock_dev!$A$1:$CI$1,0),FALSE)</f>
        <v>2.0336649612389304E-2</v>
      </c>
      <c r="AA60" s="52">
        <f>VLOOKUP($B60,Shock_dev!$A$1:$CI$300,MATCH(DATE(AA$1,1,1),Shock_dev!$A$1:$CI$1,0),FALSE)</f>
        <v>2.0345715940966159E-2</v>
      </c>
      <c r="AB60" s="52">
        <f>VLOOKUP($B60,Shock_dev!$A$1:$CI$300,MATCH(DATE(AB$1,1,1),Shock_dev!$A$1:$CI$1,0),FALSE)</f>
        <v>2.0301000983106908E-2</v>
      </c>
      <c r="AC60" s="52">
        <f>VLOOKUP($B60,Shock_dev!$A$1:$CI$300,MATCH(DATE(AC$1,1,1),Shock_dev!$A$1:$CI$1,0),FALSE)</f>
        <v>2.0206817581435391E-2</v>
      </c>
      <c r="AD60" s="52">
        <f>VLOOKUP($B60,Shock_dev!$A$1:$CI$300,MATCH(DATE(AD$1,1,1),Shock_dev!$A$1:$CI$1,0),FALSE)</f>
        <v>2.007756571357025E-2</v>
      </c>
      <c r="AE60" s="52">
        <f>VLOOKUP($B60,Shock_dev!$A$1:$CI$300,MATCH(DATE(AE$1,1,1),Shock_dev!$A$1:$CI$1,0),FALSE)</f>
        <v>1.9918033797377954E-2</v>
      </c>
      <c r="AF60" s="52">
        <f>VLOOKUP($B60,Shock_dev!$A$1:$CI$300,MATCH(DATE(AF$1,1,1),Shock_dev!$A$1:$CI$1,0),FALSE)</f>
        <v>1.9735712965334384E-2</v>
      </c>
      <c r="AG60" s="52"/>
      <c r="AH60" s="65">
        <f t="shared" si="1"/>
        <v>0.10401378677561399</v>
      </c>
      <c r="AI60" s="65">
        <f t="shared" si="2"/>
        <v>0.1049283057469734</v>
      </c>
      <c r="AJ60" s="65">
        <f t="shared" si="3"/>
        <v>7.2523079601143861E-2</v>
      </c>
      <c r="AK60" s="65">
        <f t="shared" si="4"/>
        <v>4.4062606514802018E-2</v>
      </c>
      <c r="AL60" s="65">
        <f t="shared" si="5"/>
        <v>1.9920604336492825E-2</v>
      </c>
      <c r="AM60" s="65">
        <f t="shared" si="6"/>
        <v>2.004782620816498E-2</v>
      </c>
      <c r="AN60" s="66"/>
      <c r="AO60" s="65">
        <f t="shared" si="7"/>
        <v>0.10447104626129369</v>
      </c>
      <c r="AP60" s="65">
        <f t="shared" si="8"/>
        <v>5.8292843057972943E-2</v>
      </c>
      <c r="AQ60" s="65">
        <f t="shared" si="9"/>
        <v>1.9984215272328902E-2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5.1657543571153153E-2</v>
      </c>
      <c r="D61" s="52">
        <f>VLOOKUP($B61,Shock_dev!$A$1:$CI$300,MATCH(DATE(D$1,1,1),Shock_dev!$A$1:$CI$1,0),FALSE)</f>
        <v>4.3418960408070556E-2</v>
      </c>
      <c r="E61" s="52">
        <f>VLOOKUP($B61,Shock_dev!$A$1:$CI$300,MATCH(DATE(E$1,1,1),Shock_dev!$A$1:$CI$1,0),FALSE)</f>
        <v>4.2662952128469864E-2</v>
      </c>
      <c r="F61" s="52">
        <f>VLOOKUP($B61,Shock_dev!$A$1:$CI$300,MATCH(DATE(F$1,1,1),Shock_dev!$A$1:$CI$1,0),FALSE)</f>
        <v>4.2700704301561282E-2</v>
      </c>
      <c r="G61" s="52">
        <f>VLOOKUP($B61,Shock_dev!$A$1:$CI$300,MATCH(DATE(G$1,1,1),Shock_dev!$A$1:$CI$1,0),FALSE)</f>
        <v>4.2658346503870508E-2</v>
      </c>
      <c r="H61" s="52">
        <f>VLOOKUP($B61,Shock_dev!$A$1:$CI$300,MATCH(DATE(H$1,1,1),Shock_dev!$A$1:$CI$1,0),FALSE)</f>
        <v>4.2483062218656477E-2</v>
      </c>
      <c r="I61" s="52">
        <f>VLOOKUP($B61,Shock_dev!$A$1:$CI$300,MATCH(DATE(I$1,1,1),Shock_dev!$A$1:$CI$1,0),FALSE)</f>
        <v>3.8909911166095185E-2</v>
      </c>
      <c r="J61" s="52">
        <f>VLOOKUP($B61,Shock_dev!$A$1:$CI$300,MATCH(DATE(J$1,1,1),Shock_dev!$A$1:$CI$1,0),FALSE)</f>
        <v>3.8895322071903889E-2</v>
      </c>
      <c r="K61" s="52">
        <f>VLOOKUP($B61,Shock_dev!$A$1:$CI$300,MATCH(DATE(K$1,1,1),Shock_dev!$A$1:$CI$1,0),FALSE)</f>
        <v>3.1594712198623857E-2</v>
      </c>
      <c r="L61" s="52">
        <f>VLOOKUP($B61,Shock_dev!$A$1:$CI$300,MATCH(DATE(L$1,1,1),Shock_dev!$A$1:$CI$1,0),FALSE)</f>
        <v>3.1854765602939893E-2</v>
      </c>
      <c r="M61" s="52">
        <f>VLOOKUP($B61,Shock_dev!$A$1:$CI$300,MATCH(DATE(M$1,1,1),Shock_dev!$A$1:$CI$1,0),FALSE)</f>
        <v>8.8988572744660033E-3</v>
      </c>
      <c r="N61" s="52">
        <f>VLOOKUP($B61,Shock_dev!$A$1:$CI$300,MATCH(DATE(N$1,1,1),Shock_dev!$A$1:$CI$1,0),FALSE)</f>
        <v>2.316934892578215E-3</v>
      </c>
      <c r="O61" s="52">
        <f>VLOOKUP($B61,Shock_dev!$A$1:$CI$300,MATCH(DATE(O$1,1,1),Shock_dev!$A$1:$CI$1,0),FALSE)</f>
        <v>2.9183669841540668E-3</v>
      </c>
      <c r="P61" s="52">
        <f>VLOOKUP($B61,Shock_dev!$A$1:$CI$300,MATCH(DATE(P$1,1,1),Shock_dev!$A$1:$CI$1,0),FALSE)</f>
        <v>2.8168721163768784E-3</v>
      </c>
      <c r="Q61" s="52">
        <f>VLOOKUP($B61,Shock_dev!$A$1:$CI$300,MATCH(DATE(Q$1,1,1),Shock_dev!$A$1:$CI$1,0),FALSE)</f>
        <v>2.6696370367401182E-3</v>
      </c>
      <c r="R61" s="52">
        <f>VLOOKUP($B61,Shock_dev!$A$1:$CI$300,MATCH(DATE(R$1,1,1),Shock_dev!$A$1:$CI$1,0),FALSE)</f>
        <v>2.5470520783048962E-3</v>
      </c>
      <c r="S61" s="52">
        <f>VLOOKUP($B61,Shock_dev!$A$1:$CI$300,MATCH(DATE(S$1,1,1),Shock_dev!$A$1:$CI$1,0),FALSE)</f>
        <v>6.7992514032532035E-3</v>
      </c>
      <c r="T61" s="52">
        <f>VLOOKUP($B61,Shock_dev!$A$1:$CI$300,MATCH(DATE(T$1,1,1),Shock_dev!$A$1:$CI$1,0),FALSE)</f>
        <v>6.2391361181964242E-3</v>
      </c>
      <c r="U61" s="52">
        <f>VLOOKUP($B61,Shock_dev!$A$1:$CI$300,MATCH(DATE(U$1,1,1),Shock_dev!$A$1:$CI$1,0),FALSE)</f>
        <v>6.1104248383960875E-3</v>
      </c>
      <c r="V61" s="52">
        <f>VLOOKUP($B61,Shock_dev!$A$1:$CI$300,MATCH(DATE(V$1,1,1),Shock_dev!$A$1:$CI$1,0),FALSE)</f>
        <v>6.0327231824468487E-3</v>
      </c>
      <c r="W61" s="52">
        <f>VLOOKUP($B61,Shock_dev!$A$1:$CI$300,MATCH(DATE(W$1,1,1),Shock_dev!$A$1:$CI$1,0),FALSE)</f>
        <v>5.9625366081416144E-3</v>
      </c>
      <c r="X61" s="52">
        <f>VLOOKUP($B61,Shock_dev!$A$1:$CI$300,MATCH(DATE(X$1,1,1),Shock_dev!$A$1:$CI$1,0),FALSE)</f>
        <v>1.0163930276198274E-2</v>
      </c>
      <c r="Y61" s="52">
        <f>VLOOKUP($B61,Shock_dev!$A$1:$CI$300,MATCH(DATE(Y$1,1,1),Shock_dev!$A$1:$CI$1,0),FALSE)</f>
        <v>9.6249214109453678E-3</v>
      </c>
      <c r="Z61" s="52">
        <f>VLOOKUP($B61,Shock_dev!$A$1:$CI$300,MATCH(DATE(Z$1,1,1),Shock_dev!$A$1:$CI$1,0),FALSE)</f>
        <v>9.5022653939690338E-3</v>
      </c>
      <c r="AA61" s="52">
        <f>VLOOKUP($B61,Shock_dev!$A$1:$CI$300,MATCH(DATE(AA$1,1,1),Shock_dev!$A$1:$CI$1,0),FALSE)</f>
        <v>9.420289936040039E-3</v>
      </c>
      <c r="AB61" s="52">
        <f>VLOOKUP($B61,Shock_dev!$A$1:$CI$300,MATCH(DATE(AB$1,1,1),Shock_dev!$A$1:$CI$1,0),FALSE)</f>
        <v>9.3362867708585619E-3</v>
      </c>
      <c r="AC61" s="52">
        <f>VLOOKUP($B61,Shock_dev!$A$1:$CI$300,MATCH(DATE(AC$1,1,1),Shock_dev!$A$1:$CI$1,0),FALSE)</f>
        <v>9.2472823321979383E-3</v>
      </c>
      <c r="AD61" s="52">
        <f>VLOOKUP($B61,Shock_dev!$A$1:$CI$300,MATCH(DATE(AD$1,1,1),Shock_dev!$A$1:$CI$1,0),FALSE)</f>
        <v>9.1532239379814133E-3</v>
      </c>
      <c r="AE61" s="52">
        <f>VLOOKUP($B61,Shock_dev!$A$1:$CI$300,MATCH(DATE(AE$1,1,1),Shock_dev!$A$1:$CI$1,0),FALSE)</f>
        <v>9.0576461641170437E-3</v>
      </c>
      <c r="AF61" s="52">
        <f>VLOOKUP($B61,Shock_dev!$A$1:$CI$300,MATCH(DATE(AF$1,1,1),Shock_dev!$A$1:$CI$1,0),FALSE)</f>
        <v>8.9614909891020389E-3</v>
      </c>
      <c r="AG61" s="52"/>
      <c r="AH61" s="65">
        <f t="shared" si="1"/>
        <v>4.4619701382625068E-2</v>
      </c>
      <c r="AI61" s="65">
        <f t="shared" si="2"/>
        <v>3.6747554651643859E-2</v>
      </c>
      <c r="AJ61" s="65">
        <f t="shared" si="3"/>
        <v>3.9241336608630559E-3</v>
      </c>
      <c r="AK61" s="65">
        <f t="shared" si="4"/>
        <v>5.5457175241194921E-3</v>
      </c>
      <c r="AL61" s="65">
        <f t="shared" si="5"/>
        <v>8.9347887250588644E-3</v>
      </c>
      <c r="AM61" s="65">
        <f t="shared" si="6"/>
        <v>9.1511860388513999E-3</v>
      </c>
      <c r="AN61" s="66"/>
      <c r="AO61" s="65">
        <f t="shared" si="7"/>
        <v>4.068362801713446E-2</v>
      </c>
      <c r="AP61" s="65">
        <f t="shared" si="8"/>
        <v>4.734925592491274E-3</v>
      </c>
      <c r="AQ61" s="65">
        <f t="shared" si="9"/>
        <v>9.042987381955133E-3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4.3006195086358751E-2</v>
      </c>
      <c r="D62" s="52">
        <f>VLOOKUP($B62,Shock_dev!$A$1:$CI$300,MATCH(DATE(D$1,1,1),Shock_dev!$A$1:$CI$1,0),FALSE)</f>
        <v>3.6149419700781289E-2</v>
      </c>
      <c r="E62" s="52">
        <f>VLOOKUP($B62,Shock_dev!$A$1:$CI$300,MATCH(DATE(E$1,1,1),Shock_dev!$A$1:$CI$1,0),FALSE)</f>
        <v>3.5334861984013546E-2</v>
      </c>
      <c r="F62" s="52">
        <f>VLOOKUP($B62,Shock_dev!$A$1:$CI$300,MATCH(DATE(F$1,1,1),Shock_dev!$A$1:$CI$1,0),FALSE)</f>
        <v>3.5117820771462395E-2</v>
      </c>
      <c r="G62" s="52">
        <f>VLOOKUP($B62,Shock_dev!$A$1:$CI$300,MATCH(DATE(G$1,1,1),Shock_dev!$A$1:$CI$1,0),FALSE)</f>
        <v>3.7329177070398095E-2</v>
      </c>
      <c r="H62" s="52">
        <f>VLOOKUP($B62,Shock_dev!$A$1:$CI$300,MATCH(DATE(H$1,1,1),Shock_dev!$A$1:$CI$1,0),FALSE)</f>
        <v>3.6564138761591113E-2</v>
      </c>
      <c r="I62" s="52">
        <f>VLOOKUP($B62,Shock_dev!$A$1:$CI$300,MATCH(DATE(I$1,1,1),Shock_dev!$A$1:$CI$1,0),FALSE)</f>
        <v>3.5685312811145536E-2</v>
      </c>
      <c r="J62" s="52">
        <f>VLOOKUP($B62,Shock_dev!$A$1:$CI$300,MATCH(DATE(J$1,1,1),Shock_dev!$A$1:$CI$1,0),FALSE)</f>
        <v>3.495867696441373E-2</v>
      </c>
      <c r="K62" s="52">
        <f>VLOOKUP($B62,Shock_dev!$A$1:$CI$300,MATCH(DATE(K$1,1,1),Shock_dev!$A$1:$CI$1,0),FALSE)</f>
        <v>3.367783238870331E-2</v>
      </c>
      <c r="L62" s="52">
        <f>VLOOKUP($B62,Shock_dev!$A$1:$CI$300,MATCH(DATE(L$1,1,1),Shock_dev!$A$1:$CI$1,0),FALSE)</f>
        <v>2.9431195487097987E-2</v>
      </c>
      <c r="M62" s="52">
        <f>VLOOKUP($B62,Shock_dev!$A$1:$CI$300,MATCH(DATE(M$1,1,1),Shock_dev!$A$1:$CI$1,0),FALSE)</f>
        <v>2.5448193764869304E-2</v>
      </c>
      <c r="N62" s="52">
        <f>VLOOKUP($B62,Shock_dev!$A$1:$CI$300,MATCH(DATE(N$1,1,1),Shock_dev!$A$1:$CI$1,0),FALSE)</f>
        <v>2.4138539179439016E-2</v>
      </c>
      <c r="O62" s="52">
        <f>VLOOKUP($B62,Shock_dev!$A$1:$CI$300,MATCH(DATE(O$1,1,1),Shock_dev!$A$1:$CI$1,0),FALSE)</f>
        <v>2.3040892468799791E-2</v>
      </c>
      <c r="P62" s="52">
        <f>VLOOKUP($B62,Shock_dev!$A$1:$CI$300,MATCH(DATE(P$1,1,1),Shock_dev!$A$1:$CI$1,0),FALSE)</f>
        <v>2.1831164524631349E-2</v>
      </c>
      <c r="Q62" s="52">
        <f>VLOOKUP($B62,Shock_dev!$A$1:$CI$300,MATCH(DATE(Q$1,1,1),Shock_dev!$A$1:$CI$1,0),FALSE)</f>
        <v>1.5964487502567307E-2</v>
      </c>
      <c r="R62" s="52">
        <f>VLOOKUP($B62,Shock_dev!$A$1:$CI$300,MATCH(DATE(R$1,1,1),Shock_dev!$A$1:$CI$1,0),FALSE)</f>
        <v>1.5278154782284456E-2</v>
      </c>
      <c r="S62" s="52">
        <f>VLOOKUP($B62,Shock_dev!$A$1:$CI$300,MATCH(DATE(S$1,1,1),Shock_dev!$A$1:$CI$1,0),FALSE)</f>
        <v>1.4519187247981621E-2</v>
      </c>
      <c r="T62" s="52">
        <f>VLOOKUP($B62,Shock_dev!$A$1:$CI$300,MATCH(DATE(T$1,1,1),Shock_dev!$A$1:$CI$1,0),FALSE)</f>
        <v>1.3467432095213077E-2</v>
      </c>
      <c r="U62" s="52">
        <f>VLOOKUP($B62,Shock_dev!$A$1:$CI$300,MATCH(DATE(U$1,1,1),Shock_dev!$A$1:$CI$1,0),FALSE)</f>
        <v>1.2540599869111596E-2</v>
      </c>
      <c r="V62" s="52">
        <f>VLOOKUP($B62,Shock_dev!$A$1:$CI$300,MATCH(DATE(V$1,1,1),Shock_dev!$A$1:$CI$1,0),FALSE)</f>
        <v>8.119812524416745E-3</v>
      </c>
      <c r="W62" s="52">
        <f>VLOOKUP($B62,Shock_dev!$A$1:$CI$300,MATCH(DATE(W$1,1,1),Shock_dev!$A$1:$CI$1,0),FALSE)</f>
        <v>7.7869916078159617E-3</v>
      </c>
      <c r="X62" s="52">
        <f>VLOOKUP($B62,Shock_dev!$A$1:$CI$300,MATCH(DATE(X$1,1,1),Shock_dev!$A$1:$CI$1,0),FALSE)</f>
        <v>7.51175702673639E-3</v>
      </c>
      <c r="Y62" s="52">
        <f>VLOOKUP($B62,Shock_dev!$A$1:$CI$300,MATCH(DATE(Y$1,1,1),Shock_dev!$A$1:$CI$1,0),FALSE)</f>
        <v>6.9670863738427189E-3</v>
      </c>
      <c r="Z62" s="52">
        <f>VLOOKUP($B62,Shock_dev!$A$1:$CI$300,MATCH(DATE(Z$1,1,1),Shock_dev!$A$1:$CI$1,0),FALSE)</f>
        <v>6.5348271789687209E-3</v>
      </c>
      <c r="AA62" s="52">
        <f>VLOOKUP($B62,Shock_dev!$A$1:$CI$300,MATCH(DATE(AA$1,1,1),Shock_dev!$A$1:$CI$1,0),FALSE)</f>
        <v>6.1748245489918474E-3</v>
      </c>
      <c r="AB62" s="52">
        <f>VLOOKUP($B62,Shock_dev!$A$1:$CI$300,MATCH(DATE(AB$1,1,1),Shock_dev!$A$1:$CI$1,0),FALSE)</f>
        <v>5.8722303126411413E-3</v>
      </c>
      <c r="AC62" s="52">
        <f>VLOOKUP($B62,Shock_dev!$A$1:$CI$300,MATCH(DATE(AC$1,1,1),Shock_dev!$A$1:$CI$1,0),FALSE)</f>
        <v>5.6201617935248346E-3</v>
      </c>
      <c r="AD62" s="52">
        <f>VLOOKUP($B62,Shock_dev!$A$1:$CI$300,MATCH(DATE(AD$1,1,1),Shock_dev!$A$1:$CI$1,0),FALSE)</f>
        <v>5.4053628699810259E-3</v>
      </c>
      <c r="AE62" s="52">
        <f>VLOOKUP($B62,Shock_dev!$A$1:$CI$300,MATCH(DATE(AE$1,1,1),Shock_dev!$A$1:$CI$1,0),FALSE)</f>
        <v>5.224198233495363E-3</v>
      </c>
      <c r="AF62" s="52">
        <f>VLOOKUP($B62,Shock_dev!$A$1:$CI$300,MATCH(DATE(AF$1,1,1),Shock_dev!$A$1:$CI$1,0),FALSE)</f>
        <v>5.0691446162803334E-3</v>
      </c>
      <c r="AG62" s="52"/>
      <c r="AH62" s="65">
        <f t="shared" si="1"/>
        <v>3.7387494922602814E-2</v>
      </c>
      <c r="AI62" s="65">
        <f t="shared" si="2"/>
        <v>3.4063431282590338E-2</v>
      </c>
      <c r="AJ62" s="65">
        <f t="shared" si="3"/>
        <v>2.2084655488061353E-2</v>
      </c>
      <c r="AK62" s="65">
        <f t="shared" si="4"/>
        <v>1.27850373038015E-2</v>
      </c>
      <c r="AL62" s="65">
        <f t="shared" si="5"/>
        <v>6.995097347271129E-3</v>
      </c>
      <c r="AM62" s="65">
        <f t="shared" si="6"/>
        <v>5.43821956518454E-3</v>
      </c>
      <c r="AN62" s="66"/>
      <c r="AO62" s="65">
        <f t="shared" si="7"/>
        <v>3.5725463102596576E-2</v>
      </c>
      <c r="AP62" s="65">
        <f t="shared" si="8"/>
        <v>1.7434846395931427E-2</v>
      </c>
      <c r="AQ62" s="65">
        <f t="shared" si="9"/>
        <v>6.2166584562278349E-3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4.6981353292172748E-2</v>
      </c>
      <c r="D63" s="52">
        <f>VLOOKUP($B63,Shock_dev!$A$1:$CI$300,MATCH(DATE(D$1,1,1),Shock_dev!$A$1:$CI$1,0),FALSE)</f>
        <v>4.1979447892858103E-2</v>
      </c>
      <c r="E63" s="52">
        <f>VLOOKUP($B63,Shock_dev!$A$1:$CI$300,MATCH(DATE(E$1,1,1),Shock_dev!$A$1:$CI$1,0),FALSE)</f>
        <v>4.1828887715072038E-2</v>
      </c>
      <c r="F63" s="52">
        <f>VLOOKUP($B63,Shock_dev!$A$1:$CI$300,MATCH(DATE(F$1,1,1),Shock_dev!$A$1:$CI$1,0),FALSE)</f>
        <v>4.2128286016263942E-2</v>
      </c>
      <c r="G63" s="52">
        <f>VLOOKUP($B63,Shock_dev!$A$1:$CI$300,MATCH(DATE(G$1,1,1),Shock_dev!$A$1:$CI$1,0),FALSE)</f>
        <v>4.6721838189882237E-2</v>
      </c>
      <c r="H63" s="52">
        <f>VLOOKUP($B63,Shock_dev!$A$1:$CI$300,MATCH(DATE(H$1,1,1),Shock_dev!$A$1:$CI$1,0),FALSE)</f>
        <v>4.6410313559863074E-2</v>
      </c>
      <c r="I63" s="52">
        <f>VLOOKUP($B63,Shock_dev!$A$1:$CI$300,MATCH(DATE(I$1,1,1),Shock_dev!$A$1:$CI$1,0),FALSE)</f>
        <v>4.6415040768134734E-2</v>
      </c>
      <c r="J63" s="52">
        <f>VLOOKUP($B63,Shock_dev!$A$1:$CI$300,MATCH(DATE(J$1,1,1),Shock_dev!$A$1:$CI$1,0),FALSE)</f>
        <v>4.7213803703728324E-2</v>
      </c>
      <c r="K63" s="52">
        <f>VLOOKUP($B63,Shock_dev!$A$1:$CI$300,MATCH(DATE(K$1,1,1),Shock_dev!$A$1:$CI$1,0),FALSE)</f>
        <v>4.5314877188271312E-2</v>
      </c>
      <c r="L63" s="52">
        <f>VLOOKUP($B63,Shock_dev!$A$1:$CI$300,MATCH(DATE(L$1,1,1),Shock_dev!$A$1:$CI$1,0),FALSE)</f>
        <v>5.0788192051931365E-2</v>
      </c>
      <c r="M63" s="52">
        <f>VLOOKUP($B63,Shock_dev!$A$1:$CI$300,MATCH(DATE(M$1,1,1),Shock_dev!$A$1:$CI$1,0),FALSE)</f>
        <v>4.0582758991952052E-2</v>
      </c>
      <c r="N63" s="52">
        <f>VLOOKUP($B63,Shock_dev!$A$1:$CI$300,MATCH(DATE(N$1,1,1),Shock_dev!$A$1:$CI$1,0),FALSE)</f>
        <v>4.0932445897665738E-2</v>
      </c>
      <c r="O63" s="52">
        <f>VLOOKUP($B63,Shock_dev!$A$1:$CI$300,MATCH(DATE(O$1,1,1),Shock_dev!$A$1:$CI$1,0),FALSE)</f>
        <v>4.0530539910796373E-2</v>
      </c>
      <c r="P63" s="52">
        <f>VLOOKUP($B63,Shock_dev!$A$1:$CI$300,MATCH(DATE(P$1,1,1),Shock_dev!$A$1:$CI$1,0),FALSE)</f>
        <v>4.0042145544397952E-2</v>
      </c>
      <c r="Q63" s="52">
        <f>VLOOKUP($B63,Shock_dev!$A$1:$CI$300,MATCH(DATE(Q$1,1,1),Shock_dev!$A$1:$CI$1,0),FALSE)</f>
        <v>4.1522420385013303E-2</v>
      </c>
      <c r="R63" s="52">
        <f>VLOOKUP($B63,Shock_dev!$A$1:$CI$300,MATCH(DATE(R$1,1,1),Shock_dev!$A$1:$CI$1,0),FALSE)</f>
        <v>4.0829829223870087E-2</v>
      </c>
      <c r="S63" s="52">
        <f>VLOOKUP($B63,Shock_dev!$A$1:$CI$300,MATCH(DATE(S$1,1,1),Shock_dev!$A$1:$CI$1,0),FALSE)</f>
        <v>4.0336661358498241E-2</v>
      </c>
      <c r="T63" s="52">
        <f>VLOOKUP($B63,Shock_dev!$A$1:$CI$300,MATCH(DATE(T$1,1,1),Shock_dev!$A$1:$CI$1,0),FALSE)</f>
        <v>3.9165668053064963E-2</v>
      </c>
      <c r="U63" s="52">
        <f>VLOOKUP($B63,Shock_dev!$A$1:$CI$300,MATCH(DATE(U$1,1,1),Shock_dev!$A$1:$CI$1,0),FALSE)</f>
        <v>3.8768778220497999E-2</v>
      </c>
      <c r="V63" s="52">
        <f>VLOOKUP($B63,Shock_dev!$A$1:$CI$300,MATCH(DATE(V$1,1,1),Shock_dev!$A$1:$CI$1,0),FALSE)</f>
        <v>4.1858953712870968E-2</v>
      </c>
      <c r="W63" s="52">
        <f>VLOOKUP($B63,Shock_dev!$A$1:$CI$300,MATCH(DATE(W$1,1,1),Shock_dev!$A$1:$CI$1,0),FALSE)</f>
        <v>4.1000162408694141E-2</v>
      </c>
      <c r="X63" s="52">
        <f>VLOOKUP($B63,Shock_dev!$A$1:$CI$300,MATCH(DATE(X$1,1,1),Shock_dev!$A$1:$CI$1,0),FALSE)</f>
        <v>4.0499706997142809E-2</v>
      </c>
      <c r="Y63" s="52">
        <f>VLOOKUP($B63,Shock_dev!$A$1:$CI$300,MATCH(DATE(Y$1,1,1),Shock_dev!$A$1:$CI$1,0),FALSE)</f>
        <v>4.0038980771592597E-2</v>
      </c>
      <c r="Z63" s="52">
        <f>VLOOKUP($B63,Shock_dev!$A$1:$CI$300,MATCH(DATE(Z$1,1,1),Shock_dev!$A$1:$CI$1,0),FALSE)</f>
        <v>3.9591329167041833E-2</v>
      </c>
      <c r="AA63" s="52">
        <f>VLOOKUP($B63,Shock_dev!$A$1:$CI$300,MATCH(DATE(AA$1,1,1),Shock_dev!$A$1:$CI$1,0),FALSE)</f>
        <v>3.9729739742783404E-2</v>
      </c>
      <c r="AB63" s="52">
        <f>VLOOKUP($B63,Shock_dev!$A$1:$CI$300,MATCH(DATE(AB$1,1,1),Shock_dev!$A$1:$CI$1,0),FALSE)</f>
        <v>3.7252752295811965E-2</v>
      </c>
      <c r="AC63" s="52">
        <f>VLOOKUP($B63,Shock_dev!$A$1:$CI$300,MATCH(DATE(AC$1,1,1),Shock_dev!$A$1:$CI$1,0),FALSE)</f>
        <v>3.6941270786908668E-2</v>
      </c>
      <c r="AD63" s="52">
        <f>VLOOKUP($B63,Shock_dev!$A$1:$CI$300,MATCH(DATE(AD$1,1,1),Shock_dev!$A$1:$CI$1,0),FALSE)</f>
        <v>3.6469233245250636E-2</v>
      </c>
      <c r="AE63" s="52">
        <f>VLOOKUP($B63,Shock_dev!$A$1:$CI$300,MATCH(DATE(AE$1,1,1),Shock_dev!$A$1:$CI$1,0),FALSE)</f>
        <v>3.5985052441933278E-2</v>
      </c>
      <c r="AF63" s="52">
        <f>VLOOKUP($B63,Shock_dev!$A$1:$CI$300,MATCH(DATE(AF$1,1,1),Shock_dev!$A$1:$CI$1,0),FALSE)</f>
        <v>3.5503862230886217E-2</v>
      </c>
      <c r="AG63" s="52"/>
      <c r="AH63" s="65">
        <f t="shared" si="1"/>
        <v>4.3927962621249816E-2</v>
      </c>
      <c r="AI63" s="65">
        <f t="shared" si="2"/>
        <v>4.7228445454385759E-2</v>
      </c>
      <c r="AJ63" s="65">
        <f t="shared" si="3"/>
        <v>4.0722062145965084E-2</v>
      </c>
      <c r="AK63" s="65">
        <f t="shared" si="4"/>
        <v>4.0191978113760449E-2</v>
      </c>
      <c r="AL63" s="65">
        <f t="shared" si="5"/>
        <v>4.0171983817450956E-2</v>
      </c>
      <c r="AM63" s="65">
        <f t="shared" si="6"/>
        <v>3.6430434200158159E-2</v>
      </c>
      <c r="AN63" s="66"/>
      <c r="AO63" s="65">
        <f t="shared" si="7"/>
        <v>4.5578204037817788E-2</v>
      </c>
      <c r="AP63" s="65">
        <f t="shared" si="8"/>
        <v>4.045702012986277E-2</v>
      </c>
      <c r="AQ63" s="65">
        <f t="shared" si="9"/>
        <v>3.8301209008804557E-2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1.488776015799792E-2</v>
      </c>
      <c r="D64" s="52">
        <f>VLOOKUP($B64,Shock_dev!$A$1:$CI$300,MATCH(DATE(D$1,1,1),Shock_dev!$A$1:$CI$1,0),FALSE)</f>
        <v>1.3061973934272482E-2</v>
      </c>
      <c r="E64" s="52">
        <f>VLOOKUP($B64,Shock_dev!$A$1:$CI$300,MATCH(DATE(E$1,1,1),Shock_dev!$A$1:$CI$1,0),FALSE)</f>
        <v>1.234052842626923E-2</v>
      </c>
      <c r="F64" s="52">
        <f>VLOOKUP($B64,Shock_dev!$A$1:$CI$300,MATCH(DATE(F$1,1,1),Shock_dev!$A$1:$CI$1,0),FALSE)</f>
        <v>1.1961925589402634E-2</v>
      </c>
      <c r="G64" s="52">
        <f>VLOOKUP($B64,Shock_dev!$A$1:$CI$300,MATCH(DATE(G$1,1,1),Shock_dev!$A$1:$CI$1,0),FALSE)</f>
        <v>1.498974734875904E-2</v>
      </c>
      <c r="H64" s="52">
        <f>VLOOKUP($B64,Shock_dev!$A$1:$CI$300,MATCH(DATE(H$1,1,1),Shock_dev!$A$1:$CI$1,0),FALSE)</f>
        <v>1.4197686930481712E-2</v>
      </c>
      <c r="I64" s="52">
        <f>VLOOKUP($B64,Shock_dev!$A$1:$CI$300,MATCH(DATE(I$1,1,1),Shock_dev!$A$1:$CI$1,0),FALSE)</f>
        <v>1.2957041462724082E-2</v>
      </c>
      <c r="J64" s="52">
        <f>VLOOKUP($B64,Shock_dev!$A$1:$CI$300,MATCH(DATE(J$1,1,1),Shock_dev!$A$1:$CI$1,0),FALSE)</f>
        <v>1.2236393564544278E-2</v>
      </c>
      <c r="K64" s="52">
        <f>VLOOKUP($B64,Shock_dev!$A$1:$CI$300,MATCH(DATE(K$1,1,1),Shock_dev!$A$1:$CI$1,0),FALSE)</f>
        <v>1.1344079115650628E-2</v>
      </c>
      <c r="L64" s="52">
        <f>VLOOKUP($B64,Shock_dev!$A$1:$CI$300,MATCH(DATE(L$1,1,1),Shock_dev!$A$1:$CI$1,0),FALSE)</f>
        <v>1.4108289871338305E-2</v>
      </c>
      <c r="M64" s="52">
        <f>VLOOKUP($B64,Shock_dev!$A$1:$CI$300,MATCH(DATE(M$1,1,1),Shock_dev!$A$1:$CI$1,0),FALSE)</f>
        <v>1.4455701374081845E-2</v>
      </c>
      <c r="N64" s="52">
        <f>VLOOKUP($B64,Shock_dev!$A$1:$CI$300,MATCH(DATE(N$1,1,1),Shock_dev!$A$1:$CI$1,0),FALSE)</f>
        <v>1.2111753596305938E-2</v>
      </c>
      <c r="O64" s="52">
        <f>VLOOKUP($B64,Shock_dev!$A$1:$CI$300,MATCH(DATE(O$1,1,1),Shock_dev!$A$1:$CI$1,0),FALSE)</f>
        <v>1.1863623332271032E-2</v>
      </c>
      <c r="P64" s="52">
        <f>VLOOKUP($B64,Shock_dev!$A$1:$CI$300,MATCH(DATE(P$1,1,1),Shock_dev!$A$1:$CI$1,0),FALSE)</f>
        <v>1.1474306567342069E-2</v>
      </c>
      <c r="Q64" s="52">
        <f>VLOOKUP($B64,Shock_dev!$A$1:$CI$300,MATCH(DATE(Q$1,1,1),Shock_dev!$A$1:$CI$1,0),FALSE)</f>
        <v>2.3308837208150988E-2</v>
      </c>
      <c r="R64" s="52">
        <f>VLOOKUP($B64,Shock_dev!$A$1:$CI$300,MATCH(DATE(R$1,1,1),Shock_dev!$A$1:$CI$1,0),FALSE)</f>
        <v>2.1628250239059819E-2</v>
      </c>
      <c r="S64" s="52">
        <f>VLOOKUP($B64,Shock_dev!$A$1:$CI$300,MATCH(DATE(S$1,1,1),Shock_dev!$A$1:$CI$1,0),FALSE)</f>
        <v>2.2014310454248946E-2</v>
      </c>
      <c r="T64" s="52">
        <f>VLOOKUP($B64,Shock_dev!$A$1:$CI$300,MATCH(DATE(T$1,1,1),Shock_dev!$A$1:$CI$1,0),FALSE)</f>
        <v>2.1493544318074518E-2</v>
      </c>
      <c r="U64" s="52">
        <f>VLOOKUP($B64,Shock_dev!$A$1:$CI$300,MATCH(DATE(U$1,1,1),Shock_dev!$A$1:$CI$1,0),FALSE)</f>
        <v>2.1058252723837996E-2</v>
      </c>
      <c r="V64" s="52">
        <f>VLOOKUP($B64,Shock_dev!$A$1:$CI$300,MATCH(DATE(V$1,1,1),Shock_dev!$A$1:$CI$1,0),FALSE)</f>
        <v>4.8640937775303022E-3</v>
      </c>
      <c r="W64" s="52">
        <f>VLOOKUP($B64,Shock_dev!$A$1:$CI$300,MATCH(DATE(W$1,1,1),Shock_dev!$A$1:$CI$1,0),FALSE)</f>
        <v>5.901003037826205E-3</v>
      </c>
      <c r="X64" s="52">
        <f>VLOOKUP($B64,Shock_dev!$A$1:$CI$300,MATCH(DATE(X$1,1,1),Shock_dev!$A$1:$CI$1,0),FALSE)</f>
        <v>6.6047417263867944E-3</v>
      </c>
      <c r="Y64" s="52">
        <f>VLOOKUP($B64,Shock_dev!$A$1:$CI$300,MATCH(DATE(Y$1,1,1),Shock_dev!$A$1:$CI$1,0),FALSE)</f>
        <v>6.1596711164940785E-3</v>
      </c>
      <c r="Z64" s="52">
        <f>VLOOKUP($B64,Shock_dev!$A$1:$CI$300,MATCH(DATE(Z$1,1,1),Shock_dev!$A$1:$CI$1,0),FALSE)</f>
        <v>1.1395430755923048E-2</v>
      </c>
      <c r="AA64" s="52">
        <f>VLOOKUP($B64,Shock_dev!$A$1:$CI$300,MATCH(DATE(AA$1,1,1),Shock_dev!$A$1:$CI$1,0),FALSE)</f>
        <v>1.0521469114833438E-2</v>
      </c>
      <c r="AB64" s="52">
        <f>VLOOKUP($B64,Shock_dev!$A$1:$CI$300,MATCH(DATE(AB$1,1,1),Shock_dev!$A$1:$CI$1,0),FALSE)</f>
        <v>1.0156487915203948E-2</v>
      </c>
      <c r="AC64" s="52">
        <f>VLOOKUP($B64,Shock_dev!$A$1:$CI$300,MATCH(DATE(AC$1,1,1),Shock_dev!$A$1:$CI$1,0),FALSE)</f>
        <v>9.8539000552061353E-3</v>
      </c>
      <c r="AD64" s="52">
        <f>VLOOKUP($B64,Shock_dev!$A$1:$CI$300,MATCH(DATE(AD$1,1,1),Shock_dev!$A$1:$CI$1,0),FALSE)</f>
        <v>9.5609192435533695E-3</v>
      </c>
      <c r="AE64" s="52">
        <f>VLOOKUP($B64,Shock_dev!$A$1:$CI$300,MATCH(DATE(AE$1,1,1),Shock_dev!$A$1:$CI$1,0),FALSE)</f>
        <v>9.269168388907319E-3</v>
      </c>
      <c r="AF64" s="52">
        <f>VLOOKUP($B64,Shock_dev!$A$1:$CI$300,MATCH(DATE(AF$1,1,1),Shock_dev!$A$1:$CI$1,0),FALSE)</f>
        <v>8.98331220046991E-3</v>
      </c>
      <c r="AG64" s="52"/>
      <c r="AH64" s="65">
        <f t="shared" si="1"/>
        <v>1.3448387091340264E-2</v>
      </c>
      <c r="AI64" s="65">
        <f t="shared" si="2"/>
        <v>1.2968698188947803E-2</v>
      </c>
      <c r="AJ64" s="65">
        <f t="shared" si="3"/>
        <v>1.4642844415630374E-2</v>
      </c>
      <c r="AK64" s="65">
        <f t="shared" si="4"/>
        <v>1.8211690302550314E-2</v>
      </c>
      <c r="AL64" s="65">
        <f t="shared" si="5"/>
        <v>8.1164631502927131E-3</v>
      </c>
      <c r="AM64" s="65">
        <f t="shared" si="6"/>
        <v>9.564757560668137E-3</v>
      </c>
      <c r="AN64" s="66"/>
      <c r="AO64" s="65">
        <f t="shared" si="7"/>
        <v>1.3208542640144033E-2</v>
      </c>
      <c r="AP64" s="65">
        <f t="shared" si="8"/>
        <v>1.6427267359090343E-2</v>
      </c>
      <c r="AQ64" s="65">
        <f t="shared" si="9"/>
        <v>8.8406103554804251E-3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3.2780919739908479E-4</v>
      </c>
      <c r="D65" s="52">
        <f>VLOOKUP($B65,Shock_dev!$A$1:$CI$300,MATCH(DATE(D$1,1,1),Shock_dev!$A$1:$CI$1,0),FALSE)</f>
        <v>3.1720068960223731E-4</v>
      </c>
      <c r="E65" s="52">
        <f>VLOOKUP($B65,Shock_dev!$A$1:$CI$300,MATCH(DATE(E$1,1,1),Shock_dev!$A$1:$CI$1,0),FALSE)</f>
        <v>3.2160315386554704E-4</v>
      </c>
      <c r="F65" s="52">
        <f>VLOOKUP($B65,Shock_dev!$A$1:$CI$300,MATCH(DATE(F$1,1,1),Shock_dev!$A$1:$CI$1,0),FALSE)</f>
        <v>3.1997299602692984E-4</v>
      </c>
      <c r="G65" s="52">
        <f>VLOOKUP($B65,Shock_dev!$A$1:$CI$300,MATCH(DATE(G$1,1,1),Shock_dev!$A$1:$CI$1,0),FALSE)</f>
        <v>3.1578328252694946E-4</v>
      </c>
      <c r="H65" s="52">
        <f>VLOOKUP($B65,Shock_dev!$A$1:$CI$300,MATCH(DATE(H$1,1,1),Shock_dev!$A$1:$CI$1,0),FALSE)</f>
        <v>3.095865107690683E-4</v>
      </c>
      <c r="I65" s="52">
        <f>VLOOKUP($B65,Shock_dev!$A$1:$CI$300,MATCH(DATE(I$1,1,1),Shock_dev!$A$1:$CI$1,0),FALSE)</f>
        <v>2.9547723088703073E-4</v>
      </c>
      <c r="J65" s="52">
        <f>VLOOKUP($B65,Shock_dev!$A$1:$CI$300,MATCH(DATE(J$1,1,1),Shock_dev!$A$1:$CI$1,0),FALSE)</f>
        <v>2.8673113908296143E-4</v>
      </c>
      <c r="K65" s="52">
        <f>VLOOKUP($B65,Shock_dev!$A$1:$CI$300,MATCH(DATE(K$1,1,1),Shock_dev!$A$1:$CI$1,0),FALSE)</f>
        <v>2.7890420406486755E-4</v>
      </c>
      <c r="L65" s="52">
        <f>VLOOKUP($B65,Shock_dev!$A$1:$CI$300,MATCH(DATE(L$1,1,1),Shock_dev!$A$1:$CI$1,0),FALSE)</f>
        <v>2.6257294950152719E-4</v>
      </c>
      <c r="M65" s="52">
        <f>VLOOKUP($B65,Shock_dev!$A$1:$CI$300,MATCH(DATE(M$1,1,1),Shock_dev!$A$1:$CI$1,0),FALSE)</f>
        <v>2.4097218613106764E-4</v>
      </c>
      <c r="N65" s="52">
        <f>VLOOKUP($B65,Shock_dev!$A$1:$CI$300,MATCH(DATE(N$1,1,1),Shock_dev!$A$1:$CI$1,0),FALSE)</f>
        <v>2.2486635116400735E-4</v>
      </c>
      <c r="O65" s="52">
        <f>VLOOKUP($B65,Shock_dev!$A$1:$CI$300,MATCH(DATE(O$1,1,1),Shock_dev!$A$1:$CI$1,0),FALSE)</f>
        <v>2.0841816504608553E-4</v>
      </c>
      <c r="P65" s="52">
        <f>VLOOKUP($B65,Shock_dev!$A$1:$CI$300,MATCH(DATE(P$1,1,1),Shock_dev!$A$1:$CI$1,0),FALSE)</f>
        <v>1.9108593184922746E-4</v>
      </c>
      <c r="Q65" s="52">
        <f>VLOOKUP($B65,Shock_dev!$A$1:$CI$300,MATCH(DATE(Q$1,1,1),Shock_dev!$A$1:$CI$1,0),FALSE)</f>
        <v>1.745294156803823E-4</v>
      </c>
      <c r="R65" s="52">
        <f>VLOOKUP($B65,Shock_dev!$A$1:$CI$300,MATCH(DATE(R$1,1,1),Shock_dev!$A$1:$CI$1,0),FALSE)</f>
        <v>1.543077723732551E-4</v>
      </c>
      <c r="S65" s="52">
        <f>VLOOKUP($B65,Shock_dev!$A$1:$CI$300,MATCH(DATE(S$1,1,1),Shock_dev!$A$1:$CI$1,0),FALSE)</f>
        <v>1.4216315700103668E-4</v>
      </c>
      <c r="T65" s="52">
        <f>VLOOKUP($B65,Shock_dev!$A$1:$CI$300,MATCH(DATE(T$1,1,1),Shock_dev!$A$1:$CI$1,0),FALSE)</f>
        <v>1.2979670441444271E-4</v>
      </c>
      <c r="U65" s="52">
        <f>VLOOKUP($B65,Shock_dev!$A$1:$CI$300,MATCH(DATE(U$1,1,1),Shock_dev!$A$1:$CI$1,0),FALSE)</f>
        <v>1.1898849620519615E-4</v>
      </c>
      <c r="V65" s="52">
        <f>VLOOKUP($B65,Shock_dev!$A$1:$CI$300,MATCH(DATE(V$1,1,1),Shock_dev!$A$1:$CI$1,0),FALSE)</f>
        <v>1.0135971192805201E-4</v>
      </c>
      <c r="W65" s="52">
        <f>VLOOKUP($B65,Shock_dev!$A$1:$CI$300,MATCH(DATE(W$1,1,1),Shock_dev!$A$1:$CI$1,0),FALSE)</f>
        <v>8.6021762617681727E-5</v>
      </c>
      <c r="X65" s="52">
        <f>VLOOKUP($B65,Shock_dev!$A$1:$CI$300,MATCH(DATE(X$1,1,1),Shock_dev!$A$1:$CI$1,0),FALSE)</f>
        <v>7.5219826697870749E-5</v>
      </c>
      <c r="Y65" s="52">
        <f>VLOOKUP($B65,Shock_dev!$A$1:$CI$300,MATCH(DATE(Y$1,1,1),Shock_dev!$A$1:$CI$1,0),FALSE)</f>
        <v>6.6832488898718086E-5</v>
      </c>
      <c r="Z65" s="52">
        <f>VLOOKUP($B65,Shock_dev!$A$1:$CI$300,MATCH(DATE(Z$1,1,1),Shock_dev!$A$1:$CI$1,0),FALSE)</f>
        <v>6.412894572110556E-5</v>
      </c>
      <c r="AA65" s="52">
        <f>VLOOKUP($B65,Shock_dev!$A$1:$CI$300,MATCH(DATE(AA$1,1,1),Shock_dev!$A$1:$CI$1,0),FALSE)</f>
        <v>5.8261870444148268E-5</v>
      </c>
      <c r="AB65" s="52">
        <f>VLOOKUP($B65,Shock_dev!$A$1:$CI$300,MATCH(DATE(AB$1,1,1),Shock_dev!$A$1:$CI$1,0),FALSE)</f>
        <v>5.2550724954596283E-5</v>
      </c>
      <c r="AC65" s="52">
        <f>VLOOKUP($B65,Shock_dev!$A$1:$CI$300,MATCH(DATE(AC$1,1,1),Shock_dev!$A$1:$CI$1,0),FALSE)</f>
        <v>4.7292212334111354E-5</v>
      </c>
      <c r="AD65" s="52">
        <f>VLOOKUP($B65,Shock_dev!$A$1:$CI$300,MATCH(DATE(AD$1,1,1),Shock_dev!$A$1:$CI$1,0),FALSE)</f>
        <v>3.9977857465952815E-5</v>
      </c>
      <c r="AE65" s="52">
        <f>VLOOKUP($B65,Shock_dev!$A$1:$CI$300,MATCH(DATE(AE$1,1,1),Shock_dev!$A$1:$CI$1,0),FALSE)</f>
        <v>3.4196471678449299E-5</v>
      </c>
      <c r="AF65" s="52">
        <f>VLOOKUP($B65,Shock_dev!$A$1:$CI$300,MATCH(DATE(AF$1,1,1),Shock_dev!$A$1:$CI$1,0),FALSE)</f>
        <v>2.8275774680771117E-5</v>
      </c>
      <c r="AG65" s="52"/>
      <c r="AH65" s="65">
        <f t="shared" si="1"/>
        <v>3.2047386388414965E-4</v>
      </c>
      <c r="AI65" s="65">
        <f t="shared" si="2"/>
        <v>2.8665440686109105E-4</v>
      </c>
      <c r="AJ65" s="65">
        <f t="shared" si="3"/>
        <v>2.0797440997415406E-4</v>
      </c>
      <c r="AK65" s="65">
        <f t="shared" si="4"/>
        <v>1.2932316838439652E-4</v>
      </c>
      <c r="AL65" s="65">
        <f t="shared" si="5"/>
        <v>7.0092978875904886E-5</v>
      </c>
      <c r="AM65" s="65">
        <f t="shared" si="6"/>
        <v>4.0458608222776165E-5</v>
      </c>
      <c r="AN65" s="66"/>
      <c r="AO65" s="65">
        <f t="shared" si="7"/>
        <v>3.0356413537262032E-4</v>
      </c>
      <c r="AP65" s="65">
        <f t="shared" si="8"/>
        <v>1.6864878917927529E-4</v>
      </c>
      <c r="AQ65" s="65">
        <f t="shared" si="9"/>
        <v>5.5275793549340525E-5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2.5979388908783391E-2</v>
      </c>
      <c r="D66" s="52">
        <f>VLOOKUP($B66,Shock_dev!$A$1:$CI$300,MATCH(DATE(D$1,1,1),Shock_dev!$A$1:$CI$1,0),FALSE)</f>
        <v>2.167151583418048E-2</v>
      </c>
      <c r="E66" s="52">
        <f>VLOOKUP($B66,Shock_dev!$A$1:$CI$300,MATCH(DATE(E$1,1,1),Shock_dev!$A$1:$CI$1,0),FALSE)</f>
        <v>2.1427641070608617E-2</v>
      </c>
      <c r="F66" s="52">
        <f>VLOOKUP($B66,Shock_dev!$A$1:$CI$300,MATCH(DATE(F$1,1,1),Shock_dev!$A$1:$CI$1,0),FALSE)</f>
        <v>2.1793332052616798E-2</v>
      </c>
      <c r="G66" s="52">
        <f>VLOOKUP($B66,Shock_dev!$A$1:$CI$300,MATCH(DATE(G$1,1,1),Shock_dev!$A$1:$CI$1,0),FALSE)</f>
        <v>1.8603756897639736E-2</v>
      </c>
      <c r="H66" s="52">
        <f>VLOOKUP($B66,Shock_dev!$A$1:$CI$300,MATCH(DATE(H$1,1,1),Shock_dev!$A$1:$CI$1,0),FALSE)</f>
        <v>1.9501662355298995E-2</v>
      </c>
      <c r="I66" s="52">
        <f>VLOOKUP($B66,Shock_dev!$A$1:$CI$300,MATCH(DATE(I$1,1,1),Shock_dev!$A$1:$CI$1,0),FALSE)</f>
        <v>1.9692714060141031E-2</v>
      </c>
      <c r="J66" s="52">
        <f>VLOOKUP($B66,Shock_dev!$A$1:$CI$300,MATCH(DATE(J$1,1,1),Shock_dev!$A$1:$CI$1,0),FALSE)</f>
        <v>1.9635816197340228E-2</v>
      </c>
      <c r="K66" s="52">
        <f>VLOOKUP($B66,Shock_dev!$A$1:$CI$300,MATCH(DATE(K$1,1,1),Shock_dev!$A$1:$CI$1,0),FALSE)</f>
        <v>1.9524791038239949E-2</v>
      </c>
      <c r="L66" s="52">
        <f>VLOOKUP($B66,Shock_dev!$A$1:$CI$300,MATCH(DATE(L$1,1,1),Shock_dev!$A$1:$CI$1,0),FALSE)</f>
        <v>1.4271094388657894E-2</v>
      </c>
      <c r="M66" s="52">
        <f>VLOOKUP($B66,Shock_dev!$A$1:$CI$300,MATCH(DATE(M$1,1,1),Shock_dev!$A$1:$CI$1,0),FALSE)</f>
        <v>7.8029945051515644E-3</v>
      </c>
      <c r="N66" s="52">
        <f>VLOOKUP($B66,Shock_dev!$A$1:$CI$300,MATCH(DATE(N$1,1,1),Shock_dev!$A$1:$CI$1,0),FALSE)</f>
        <v>8.7300045431061794E-3</v>
      </c>
      <c r="O66" s="52">
        <f>VLOOKUP($B66,Shock_dev!$A$1:$CI$300,MATCH(DATE(O$1,1,1),Shock_dev!$A$1:$CI$1,0),FALSE)</f>
        <v>8.6518541340600726E-3</v>
      </c>
      <c r="P66" s="52">
        <f>VLOOKUP($B66,Shock_dev!$A$1:$CI$300,MATCH(DATE(P$1,1,1),Shock_dev!$A$1:$CI$1,0),FALSE)</f>
        <v>8.6363613462787196E-3</v>
      </c>
      <c r="Q66" s="52">
        <f>VLOOKUP($B66,Shock_dev!$A$1:$CI$300,MATCH(DATE(Q$1,1,1),Shock_dev!$A$1:$CI$1,0),FALSE)</f>
        <v>5.9312766514426135E-3</v>
      </c>
      <c r="R66" s="52">
        <f>VLOOKUP($B66,Shock_dev!$A$1:$CI$300,MATCH(DATE(R$1,1,1),Shock_dev!$A$1:$CI$1,0),FALSE)</f>
        <v>6.385093436011624E-3</v>
      </c>
      <c r="S66" s="52">
        <f>VLOOKUP($B66,Shock_dev!$A$1:$CI$300,MATCH(DATE(S$1,1,1),Shock_dev!$A$1:$CI$1,0),FALSE)</f>
        <v>6.5969923419095028E-3</v>
      </c>
      <c r="T66" s="52">
        <f>VLOOKUP($B66,Shock_dev!$A$1:$CI$300,MATCH(DATE(T$1,1,1),Shock_dev!$A$1:$CI$1,0),FALSE)</f>
        <v>6.4801554426181631E-3</v>
      </c>
      <c r="U66" s="52">
        <f>VLOOKUP($B66,Shock_dev!$A$1:$CI$300,MATCH(DATE(U$1,1,1),Shock_dev!$A$1:$CI$1,0),FALSE)</f>
        <v>6.3608032583693961E-3</v>
      </c>
      <c r="V66" s="52">
        <f>VLOOKUP($B66,Shock_dev!$A$1:$CI$300,MATCH(DATE(V$1,1,1),Shock_dev!$A$1:$CI$1,0),FALSE)</f>
        <v>4.5409234281684968E-3</v>
      </c>
      <c r="W66" s="52">
        <f>VLOOKUP($B66,Shock_dev!$A$1:$CI$300,MATCH(DATE(W$1,1,1),Shock_dev!$A$1:$CI$1,0),FALSE)</f>
        <v>5.0881526158836074E-3</v>
      </c>
      <c r="X66" s="52">
        <f>VLOOKUP($B66,Shock_dev!$A$1:$CI$300,MATCH(DATE(X$1,1,1),Shock_dev!$A$1:$CI$1,0),FALSE)</f>
        <v>4.9163745836849019E-3</v>
      </c>
      <c r="Y66" s="52">
        <f>VLOOKUP($B66,Shock_dev!$A$1:$CI$300,MATCH(DATE(Y$1,1,1),Shock_dev!$A$1:$CI$1,0),FALSE)</f>
        <v>4.7896294595322101E-3</v>
      </c>
      <c r="Z66" s="52">
        <f>VLOOKUP($B66,Shock_dev!$A$1:$CI$300,MATCH(DATE(Z$1,1,1),Shock_dev!$A$1:$CI$1,0),FALSE)</f>
        <v>2.0352556242014153E-2</v>
      </c>
      <c r="AA66" s="52">
        <f>VLOOKUP($B66,Shock_dev!$A$1:$CI$300,MATCH(DATE(AA$1,1,1),Shock_dev!$A$1:$CI$1,0),FALSE)</f>
        <v>1.7050082445287208E-2</v>
      </c>
      <c r="AB66" s="52">
        <f>VLOOKUP($B66,Shock_dev!$A$1:$CI$300,MATCH(DATE(AB$1,1,1),Shock_dev!$A$1:$CI$1,0),FALSE)</f>
        <v>1.8777441312462183E-2</v>
      </c>
      <c r="AC66" s="52">
        <f>VLOOKUP($B66,Shock_dev!$A$1:$CI$300,MATCH(DATE(AC$1,1,1),Shock_dev!$A$1:$CI$1,0),FALSE)</f>
        <v>1.8426027135788219E-2</v>
      </c>
      <c r="AD66" s="52">
        <f>VLOOKUP($B66,Shock_dev!$A$1:$CI$300,MATCH(DATE(AD$1,1,1),Shock_dev!$A$1:$CI$1,0),FALSE)</f>
        <v>1.8333157794066118E-2</v>
      </c>
      <c r="AE66" s="52">
        <f>VLOOKUP($B66,Shock_dev!$A$1:$CI$300,MATCH(DATE(AE$1,1,1),Shock_dev!$A$1:$CI$1,0),FALSE)</f>
        <v>1.8285737085331474E-2</v>
      </c>
      <c r="AF66" s="52">
        <f>VLOOKUP($B66,Shock_dev!$A$1:$CI$300,MATCH(DATE(AF$1,1,1),Shock_dev!$A$1:$CI$1,0),FALSE)</f>
        <v>1.8154644235154203E-2</v>
      </c>
      <c r="AG66" s="52"/>
      <c r="AH66" s="65">
        <f t="shared" si="1"/>
        <v>2.1895126952765805E-2</v>
      </c>
      <c r="AI66" s="65">
        <f t="shared" si="2"/>
        <v>1.852521560793562E-2</v>
      </c>
      <c r="AJ66" s="65">
        <f t="shared" si="3"/>
        <v>7.9504982360078299E-3</v>
      </c>
      <c r="AK66" s="65">
        <f t="shared" si="4"/>
        <v>6.0727935814154366E-3</v>
      </c>
      <c r="AL66" s="65">
        <f t="shared" si="5"/>
        <v>1.0439359069280415E-2</v>
      </c>
      <c r="AM66" s="65">
        <f t="shared" si="6"/>
        <v>1.8395401512560437E-2</v>
      </c>
      <c r="AN66" s="66"/>
      <c r="AO66" s="65">
        <f t="shared" si="7"/>
        <v>2.0210171280350714E-2</v>
      </c>
      <c r="AP66" s="65">
        <f t="shared" si="8"/>
        <v>7.0116459087116332E-3</v>
      </c>
      <c r="AQ66" s="65">
        <f t="shared" si="9"/>
        <v>1.4417380290920427E-2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6.6180443907888936E-2</v>
      </c>
      <c r="D67" s="52">
        <f>VLOOKUP($B67,Shock_dev!$A$1:$CI$300,MATCH(DATE(D$1,1,1),Shock_dev!$A$1:$CI$1,0),FALSE)</f>
        <v>4.8405942545402474E-2</v>
      </c>
      <c r="E67" s="52">
        <f>VLOOKUP($B67,Shock_dev!$A$1:$CI$300,MATCH(DATE(E$1,1,1),Shock_dev!$A$1:$CI$1,0),FALSE)</f>
        <v>5.0113174813357836E-2</v>
      </c>
      <c r="F67" s="52">
        <f>VLOOKUP($B67,Shock_dev!$A$1:$CI$300,MATCH(DATE(F$1,1,1),Shock_dev!$A$1:$CI$1,0),FALSE)</f>
        <v>5.2697133162626385E-2</v>
      </c>
      <c r="G67" s="52">
        <f>VLOOKUP($B67,Shock_dev!$A$1:$CI$300,MATCH(DATE(G$1,1,1),Shock_dev!$A$1:$CI$1,0),FALSE)</f>
        <v>5.3304843352845577E-2</v>
      </c>
      <c r="H67" s="52">
        <f>VLOOKUP($B67,Shock_dev!$A$1:$CI$300,MATCH(DATE(H$1,1,1),Shock_dev!$A$1:$CI$1,0),FALSE)</f>
        <v>5.6673222372581371E-2</v>
      </c>
      <c r="I67" s="52">
        <f>VLOOKUP($B67,Shock_dev!$A$1:$CI$300,MATCH(DATE(I$1,1,1),Shock_dev!$A$1:$CI$1,0),FALSE)</f>
        <v>4.8245100173775403E-2</v>
      </c>
      <c r="J67" s="52">
        <f>VLOOKUP($B67,Shock_dev!$A$1:$CI$300,MATCH(DATE(J$1,1,1),Shock_dev!$A$1:$CI$1,0),FALSE)</f>
        <v>5.9037083393751903E-2</v>
      </c>
      <c r="K67" s="52">
        <f>VLOOKUP($B67,Shock_dev!$A$1:$CI$300,MATCH(DATE(K$1,1,1),Shock_dev!$A$1:$CI$1,0),FALSE)</f>
        <v>6.3770799434608547E-2</v>
      </c>
      <c r="L67" s="52">
        <f>VLOOKUP($B67,Shock_dev!$A$1:$CI$300,MATCH(DATE(L$1,1,1),Shock_dev!$A$1:$CI$1,0),FALSE)</f>
        <v>5.5237336655365954E-2</v>
      </c>
      <c r="M67" s="52">
        <f>VLOOKUP($B67,Shock_dev!$A$1:$CI$300,MATCH(DATE(M$1,1,1),Shock_dev!$A$1:$CI$1,0),FALSE)</f>
        <v>6.0123744343852654E-2</v>
      </c>
      <c r="N67" s="52">
        <f>VLOOKUP($B67,Shock_dev!$A$1:$CI$300,MATCH(DATE(N$1,1,1),Shock_dev!$A$1:$CI$1,0),FALSE)</f>
        <v>6.513451835010492E-2</v>
      </c>
      <c r="O67" s="52">
        <f>VLOOKUP($B67,Shock_dev!$A$1:$CI$300,MATCH(DATE(O$1,1,1),Shock_dev!$A$1:$CI$1,0),FALSE)</f>
        <v>5.2749715711947399E-2</v>
      </c>
      <c r="P67" s="52">
        <f>VLOOKUP($B67,Shock_dev!$A$1:$CI$300,MATCH(DATE(P$1,1,1),Shock_dev!$A$1:$CI$1,0),FALSE)</f>
        <v>4.2298938427197195E-2</v>
      </c>
      <c r="Q67" s="52">
        <f>VLOOKUP($B67,Shock_dev!$A$1:$CI$300,MATCH(DATE(Q$1,1,1),Shock_dev!$A$1:$CI$1,0),FALSE)</f>
        <v>3.6502879010181767E-2</v>
      </c>
      <c r="R67" s="52">
        <f>VLOOKUP($B67,Shock_dev!$A$1:$CI$300,MATCH(DATE(R$1,1,1),Shock_dev!$A$1:$CI$1,0),FALSE)</f>
        <v>2.3944671389940029E-2</v>
      </c>
      <c r="S67" s="52">
        <f>VLOOKUP($B67,Shock_dev!$A$1:$CI$300,MATCH(DATE(S$1,1,1),Shock_dev!$A$1:$CI$1,0),FALSE)</f>
        <v>2.7653082499584543E-2</v>
      </c>
      <c r="T67" s="52">
        <f>VLOOKUP($B67,Shock_dev!$A$1:$CI$300,MATCH(DATE(T$1,1,1),Shock_dev!$A$1:$CI$1,0),FALSE)</f>
        <v>2.2741077010011063E-2</v>
      </c>
      <c r="U67" s="52">
        <f>VLOOKUP($B67,Shock_dev!$A$1:$CI$300,MATCH(DATE(U$1,1,1),Shock_dev!$A$1:$CI$1,0),FALSE)</f>
        <v>2.05841314281822E-2</v>
      </c>
      <c r="V67" s="52">
        <f>VLOOKUP($B67,Shock_dev!$A$1:$CI$300,MATCH(DATE(V$1,1,1),Shock_dev!$A$1:$CI$1,0),FALSE)</f>
        <v>1.9357468422432571E-2</v>
      </c>
      <c r="W67" s="52">
        <f>VLOOKUP($B67,Shock_dev!$A$1:$CI$300,MATCH(DATE(W$1,1,1),Shock_dev!$A$1:$CI$1,0),FALSE)</f>
        <v>1.9631340684460791E-2</v>
      </c>
      <c r="X67" s="52">
        <f>VLOOKUP($B67,Shock_dev!$A$1:$CI$300,MATCH(DATE(X$1,1,1),Shock_dev!$A$1:$CI$1,0),FALSE)</f>
        <v>1.6850723162009633E-2</v>
      </c>
      <c r="Y67" s="52">
        <f>VLOOKUP($B67,Shock_dev!$A$1:$CI$300,MATCH(DATE(Y$1,1,1),Shock_dev!$A$1:$CI$1,0),FALSE)</f>
        <v>1.6786078619724584E-2</v>
      </c>
      <c r="Z67" s="52">
        <f>VLOOKUP($B67,Shock_dev!$A$1:$CI$300,MATCH(DATE(Z$1,1,1),Shock_dev!$A$1:$CI$1,0),FALSE)</f>
        <v>1.6541796610144443E-2</v>
      </c>
      <c r="AA67" s="52">
        <f>VLOOKUP($B67,Shock_dev!$A$1:$CI$300,MATCH(DATE(AA$1,1,1),Shock_dev!$A$1:$CI$1,0),FALSE)</f>
        <v>1.3966718736175611E-2</v>
      </c>
      <c r="AB67" s="52">
        <f>VLOOKUP($B67,Shock_dev!$A$1:$CI$300,MATCH(DATE(AB$1,1,1),Shock_dev!$A$1:$CI$1,0),FALSE)</f>
        <v>1.3963266278798113E-2</v>
      </c>
      <c r="AC67" s="52">
        <f>VLOOKUP($B67,Shock_dev!$A$1:$CI$300,MATCH(DATE(AC$1,1,1),Shock_dev!$A$1:$CI$1,0),FALSE)</f>
        <v>1.377127061046487E-2</v>
      </c>
      <c r="AD67" s="52">
        <f>VLOOKUP($B67,Shock_dev!$A$1:$CI$300,MATCH(DATE(AD$1,1,1),Shock_dev!$A$1:$CI$1,0),FALSE)</f>
        <v>1.356951680926397E-2</v>
      </c>
      <c r="AE67" s="52">
        <f>VLOOKUP($B67,Shock_dev!$A$1:$CI$300,MATCH(DATE(AE$1,1,1),Shock_dev!$A$1:$CI$1,0),FALSE)</f>
        <v>1.3437929075722756E-2</v>
      </c>
      <c r="AF67" s="52">
        <f>VLOOKUP($B67,Shock_dev!$A$1:$CI$300,MATCH(DATE(AF$1,1,1),Shock_dev!$A$1:$CI$1,0),FALSE)</f>
        <v>1.3250257400654036E-2</v>
      </c>
      <c r="AG67" s="52"/>
      <c r="AH67" s="65">
        <f t="shared" si="1"/>
        <v>5.4140307556424253E-2</v>
      </c>
      <c r="AI67" s="65">
        <f t="shared" si="2"/>
        <v>5.6592708406016635E-2</v>
      </c>
      <c r="AJ67" s="65">
        <f t="shared" si="3"/>
        <v>5.1361959168656789E-2</v>
      </c>
      <c r="AK67" s="65">
        <f t="shared" si="4"/>
        <v>2.285608615003008E-2</v>
      </c>
      <c r="AL67" s="65">
        <f t="shared" si="5"/>
        <v>1.6755331562503011E-2</v>
      </c>
      <c r="AM67" s="65">
        <f t="shared" si="6"/>
        <v>1.3598448034980748E-2</v>
      </c>
      <c r="AN67" s="66"/>
      <c r="AO67" s="65">
        <f t="shared" si="7"/>
        <v>5.5366507981220447E-2</v>
      </c>
      <c r="AP67" s="65">
        <f t="shared" si="8"/>
        <v>3.7109022659343432E-2</v>
      </c>
      <c r="AQ67" s="65">
        <f t="shared" si="9"/>
        <v>1.5176889798741881E-2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0.11211782265642838</v>
      </c>
      <c r="D68" s="52">
        <f>VLOOKUP($B68,Shock_dev!$A$1:$CI$300,MATCH(DATE(D$1,1,1),Shock_dev!$A$1:$CI$1,0),FALSE)</f>
        <v>9.1859951811844989E-2</v>
      </c>
      <c r="E68" s="52">
        <f>VLOOKUP($B68,Shock_dev!$A$1:$CI$300,MATCH(DATE(E$1,1,1),Shock_dev!$A$1:$CI$1,0),FALSE)</f>
        <v>9.3028816293460839E-2</v>
      </c>
      <c r="F68" s="52">
        <f>VLOOKUP($B68,Shock_dev!$A$1:$CI$300,MATCH(DATE(F$1,1,1),Shock_dev!$A$1:$CI$1,0),FALSE)</f>
        <v>9.520365575126509E-2</v>
      </c>
      <c r="G68" s="52">
        <f>VLOOKUP($B68,Shock_dev!$A$1:$CI$300,MATCH(DATE(G$1,1,1),Shock_dev!$A$1:$CI$1,0),FALSE)</f>
        <v>9.9773456029174354E-2</v>
      </c>
      <c r="H68" s="52">
        <f>VLOOKUP($B68,Shock_dev!$A$1:$CI$300,MATCH(DATE(H$1,1,1),Shock_dev!$A$1:$CI$1,0),FALSE)</f>
        <v>0.10265985535517533</v>
      </c>
      <c r="I68" s="52">
        <f>VLOOKUP($B68,Shock_dev!$A$1:$CI$300,MATCH(DATE(I$1,1,1),Shock_dev!$A$1:$CI$1,0),FALSE)</f>
        <v>9.325484241619858E-2</v>
      </c>
      <c r="J68" s="52">
        <f>VLOOKUP($B68,Shock_dev!$A$1:$CI$300,MATCH(DATE(J$1,1,1),Shock_dev!$A$1:$CI$1,0),FALSE)</f>
        <v>0.10325978859739962</v>
      </c>
      <c r="K68" s="52">
        <f>VLOOKUP($B68,Shock_dev!$A$1:$CI$300,MATCH(DATE(K$1,1,1),Shock_dev!$A$1:$CI$1,0),FALSE)</f>
        <v>0.10646869923123702</v>
      </c>
      <c r="L68" s="52">
        <f>VLOOKUP($B68,Shock_dev!$A$1:$CI$300,MATCH(DATE(L$1,1,1),Shock_dev!$A$1:$CI$1,0),FALSE)</f>
        <v>9.3063107071757939E-2</v>
      </c>
      <c r="M68" s="52">
        <f>VLOOKUP($B68,Shock_dev!$A$1:$CI$300,MATCH(DATE(M$1,1,1),Shock_dev!$A$1:$CI$1,0),FALSE)</f>
        <v>8.5036532263677703E-2</v>
      </c>
      <c r="N68" s="52">
        <f>VLOOKUP($B68,Shock_dev!$A$1:$CI$300,MATCH(DATE(N$1,1,1),Shock_dev!$A$1:$CI$1,0),FALSE)</f>
        <v>8.9638717186566283E-2</v>
      </c>
      <c r="O68" s="52">
        <f>VLOOKUP($B68,Shock_dev!$A$1:$CI$300,MATCH(DATE(O$1,1,1),Shock_dev!$A$1:$CI$1,0),FALSE)</f>
        <v>7.7286034398165379E-2</v>
      </c>
      <c r="P68" s="52">
        <f>VLOOKUP($B68,Shock_dev!$A$1:$CI$300,MATCH(DATE(P$1,1,1),Shock_dev!$A$1:$CI$1,0),FALSE)</f>
        <v>6.676431702504676E-2</v>
      </c>
      <c r="Q68" s="52">
        <f>VLOOKUP($B68,Shock_dev!$A$1:$CI$300,MATCH(DATE(Q$1,1,1),Shock_dev!$A$1:$CI$1,0),FALSE)</f>
        <v>6.0905027273546297E-2</v>
      </c>
      <c r="R68" s="52">
        <f>VLOOKUP($B68,Shock_dev!$A$1:$CI$300,MATCH(DATE(R$1,1,1),Shock_dev!$A$1:$CI$1,0),FALSE)</f>
        <v>4.5521281814387235E-2</v>
      </c>
      <c r="S68" s="52">
        <f>VLOOKUP($B68,Shock_dev!$A$1:$CI$300,MATCH(DATE(S$1,1,1),Shock_dev!$A$1:$CI$1,0),FALSE)</f>
        <v>4.9804891256078031E-2</v>
      </c>
      <c r="T68" s="52">
        <f>VLOOKUP($B68,Shock_dev!$A$1:$CI$300,MATCH(DATE(T$1,1,1),Shock_dev!$A$1:$CI$1,0),FALSE)</f>
        <v>4.4622611099180844E-2</v>
      </c>
      <c r="U68" s="52">
        <f>VLOOKUP($B68,Shock_dev!$A$1:$CI$300,MATCH(DATE(U$1,1,1),Shock_dev!$A$1:$CI$1,0),FALSE)</f>
        <v>4.2196844341075304E-2</v>
      </c>
      <c r="V68" s="52">
        <f>VLOOKUP($B68,Shock_dev!$A$1:$CI$300,MATCH(DATE(V$1,1,1),Shock_dev!$A$1:$CI$1,0),FALSE)</f>
        <v>2.8090472610244888E-2</v>
      </c>
      <c r="W68" s="52">
        <f>VLOOKUP($B68,Shock_dev!$A$1:$CI$300,MATCH(DATE(W$1,1,1),Shock_dev!$A$1:$CI$1,0),FALSE)</f>
        <v>2.7124411330640474E-2</v>
      </c>
      <c r="X68" s="52">
        <f>VLOOKUP($B68,Shock_dev!$A$1:$CI$300,MATCH(DATE(X$1,1,1),Shock_dev!$A$1:$CI$1,0),FALSE)</f>
        <v>2.5050979569572911E-2</v>
      </c>
      <c r="Y68" s="52">
        <f>VLOOKUP($B68,Shock_dev!$A$1:$CI$300,MATCH(DATE(Y$1,1,1),Shock_dev!$A$1:$CI$1,0),FALSE)</f>
        <v>2.4690139259587372E-2</v>
      </c>
      <c r="Z68" s="52">
        <f>VLOOKUP($B68,Shock_dev!$A$1:$CI$300,MATCH(DATE(Z$1,1,1),Shock_dev!$A$1:$CI$1,0),FALSE)</f>
        <v>2.689288180574086E-2</v>
      </c>
      <c r="AA68" s="52">
        <f>VLOOKUP($B68,Shock_dev!$A$1:$CI$300,MATCH(DATE(AA$1,1,1),Shock_dev!$A$1:$CI$1,0),FALSE)</f>
        <v>2.3875411491435253E-2</v>
      </c>
      <c r="AB68" s="52">
        <f>VLOOKUP($B68,Shock_dev!$A$1:$CI$300,MATCH(DATE(AB$1,1,1),Shock_dev!$A$1:$CI$1,0),FALSE)</f>
        <v>2.3654753393849873E-2</v>
      </c>
      <c r="AC68" s="52">
        <f>VLOOKUP($B68,Shock_dev!$A$1:$CI$300,MATCH(DATE(AC$1,1,1),Shock_dev!$A$1:$CI$1,0),FALSE)</f>
        <v>2.3270308090940096E-2</v>
      </c>
      <c r="AD68" s="52">
        <f>VLOOKUP($B68,Shock_dev!$A$1:$CI$300,MATCH(DATE(AD$1,1,1),Shock_dev!$A$1:$CI$1,0),FALSE)</f>
        <v>2.2883702674080547E-2</v>
      </c>
      <c r="AE68" s="52">
        <f>VLOOKUP($B68,Shock_dev!$A$1:$CI$300,MATCH(DATE(AE$1,1,1),Shock_dev!$A$1:$CI$1,0),FALSE)</f>
        <v>2.2572416376833597E-2</v>
      </c>
      <c r="AF68" s="52">
        <f>VLOOKUP($B68,Shock_dev!$A$1:$CI$300,MATCH(DATE(AF$1,1,1),Shock_dev!$A$1:$CI$1,0),FALSE)</f>
        <v>2.2212766040112956E-2</v>
      </c>
      <c r="AG68" s="52"/>
      <c r="AH68" s="65">
        <f t="shared" si="1"/>
        <v>9.8396740508434735E-2</v>
      </c>
      <c r="AI68" s="65">
        <f t="shared" si="2"/>
        <v>9.9741258534353699E-2</v>
      </c>
      <c r="AJ68" s="65">
        <f t="shared" si="3"/>
        <v>7.5926125629400487E-2</v>
      </c>
      <c r="AK68" s="65">
        <f t="shared" si="4"/>
        <v>4.2047220224193257E-2</v>
      </c>
      <c r="AL68" s="65">
        <f t="shared" si="5"/>
        <v>2.5526764691395375E-2</v>
      </c>
      <c r="AM68" s="65">
        <f t="shared" si="6"/>
        <v>2.2918789315163418E-2</v>
      </c>
      <c r="AN68" s="66"/>
      <c r="AO68" s="65">
        <f t="shared" si="7"/>
        <v>9.9068999521394224E-2</v>
      </c>
      <c r="AP68" s="65">
        <f t="shared" si="8"/>
        <v>5.8986672926796872E-2</v>
      </c>
      <c r="AQ68" s="65">
        <f t="shared" si="9"/>
        <v>2.4222777003279398E-2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1.0919857930933516E-4</v>
      </c>
      <c r="D69" s="52">
        <f>VLOOKUP($B69,Shock_dev!$A$1:$CI$300,MATCH(DATE(D$1,1,1),Shock_dev!$A$1:$CI$1,0),FALSE)</f>
        <v>1.0995982581723817E-4</v>
      </c>
      <c r="E69" s="52">
        <f>VLOOKUP($B69,Shock_dev!$A$1:$CI$300,MATCH(DATE(E$1,1,1),Shock_dev!$A$1:$CI$1,0),FALSE)</f>
        <v>1.1323624562090493E-4</v>
      </c>
      <c r="F69" s="52">
        <f>VLOOKUP($B69,Shock_dev!$A$1:$CI$300,MATCH(DATE(F$1,1,1),Shock_dev!$A$1:$CI$1,0),FALSE)</f>
        <v>1.1385486672789518E-4</v>
      </c>
      <c r="G69" s="52">
        <f>VLOOKUP($B69,Shock_dev!$A$1:$CI$300,MATCH(DATE(G$1,1,1),Shock_dev!$A$1:$CI$1,0),FALSE)</f>
        <v>1.1339444993246897E-4</v>
      </c>
      <c r="H69" s="52">
        <f>VLOOKUP($B69,Shock_dev!$A$1:$CI$300,MATCH(DATE(H$1,1,1),Shock_dev!$A$1:$CI$1,0),FALSE)</f>
        <v>1.1223330851311086E-4</v>
      </c>
      <c r="I69" s="52">
        <f>VLOOKUP($B69,Shock_dev!$A$1:$CI$300,MATCH(DATE(I$1,1,1),Shock_dev!$A$1:$CI$1,0),FALSE)</f>
        <v>1.0974536532948712E-4</v>
      </c>
      <c r="J69" s="52">
        <f>VLOOKUP($B69,Shock_dev!$A$1:$CI$300,MATCH(DATE(J$1,1,1),Shock_dev!$A$1:$CI$1,0),FALSE)</f>
        <v>1.0864754087863843E-4</v>
      </c>
      <c r="K69" s="52">
        <f>VLOOKUP($B69,Shock_dev!$A$1:$CI$300,MATCH(DATE(K$1,1,1),Shock_dev!$A$1:$CI$1,0),FALSE)</f>
        <v>1.0785510090862919E-4</v>
      </c>
      <c r="L69" s="52">
        <f>VLOOKUP($B69,Shock_dev!$A$1:$CI$300,MATCH(DATE(L$1,1,1),Shock_dev!$A$1:$CI$1,0),FALSE)</f>
        <v>1.055553209314829E-4</v>
      </c>
      <c r="M69" s="52">
        <f>VLOOKUP($B69,Shock_dev!$A$1:$CI$300,MATCH(DATE(M$1,1,1),Shock_dev!$A$1:$CI$1,0),FALSE)</f>
        <v>4.1160542293303311E-4</v>
      </c>
      <c r="N69" s="52">
        <f>VLOOKUP($B69,Shock_dev!$A$1:$CI$300,MATCH(DATE(N$1,1,1),Shock_dev!$A$1:$CI$1,0),FALSE)</f>
        <v>3.7364971083919858E-4</v>
      </c>
      <c r="O69" s="52">
        <f>VLOOKUP($B69,Shock_dev!$A$1:$CI$300,MATCH(DATE(O$1,1,1),Shock_dev!$A$1:$CI$1,0),FALSE)</f>
        <v>3.6767911193726522E-4</v>
      </c>
      <c r="P69" s="52">
        <f>VLOOKUP($B69,Shock_dev!$A$1:$CI$300,MATCH(DATE(P$1,1,1),Shock_dev!$A$1:$CI$1,0),FALSE)</f>
        <v>3.6506479388063659E-4</v>
      </c>
      <c r="Q69" s="52">
        <f>VLOOKUP($B69,Shock_dev!$A$1:$CI$300,MATCH(DATE(Q$1,1,1),Shock_dev!$A$1:$CI$1,0),FALSE)</f>
        <v>3.6180174222615416E-4</v>
      </c>
      <c r="R69" s="52">
        <f>VLOOKUP($B69,Shock_dev!$A$1:$CI$300,MATCH(DATE(R$1,1,1),Shock_dev!$A$1:$CI$1,0),FALSE)</f>
        <v>3.574276257244801E-4</v>
      </c>
      <c r="S69" s="52">
        <f>VLOOKUP($B69,Shock_dev!$A$1:$CI$300,MATCH(DATE(S$1,1,1),Shock_dev!$A$1:$CI$1,0),FALSE)</f>
        <v>3.5447769421651491E-4</v>
      </c>
      <c r="T69" s="52">
        <f>VLOOKUP($B69,Shock_dev!$A$1:$CI$300,MATCH(DATE(T$1,1,1),Shock_dev!$A$1:$CI$1,0),FALSE)</f>
        <v>3.5128295226953261E-4</v>
      </c>
      <c r="U69" s="52">
        <f>VLOOKUP($B69,Shock_dev!$A$1:$CI$300,MATCH(DATE(U$1,1,1),Shock_dev!$A$1:$CI$1,0),FALSE)</f>
        <v>3.4787235492748697E-4</v>
      </c>
      <c r="V69" s="52">
        <f>VLOOKUP($B69,Shock_dev!$A$1:$CI$300,MATCH(DATE(V$1,1,1),Shock_dev!$A$1:$CI$1,0),FALSE)</f>
        <v>3.4181999196961386E-4</v>
      </c>
      <c r="W69" s="52">
        <f>VLOOKUP($B69,Shock_dev!$A$1:$CI$300,MATCH(DATE(W$1,1,1),Shock_dev!$A$1:$CI$1,0),FALSE)</f>
        <v>3.3092809160539219E-4</v>
      </c>
      <c r="X69" s="52">
        <f>VLOOKUP($B69,Shock_dev!$A$1:$CI$300,MATCH(DATE(X$1,1,1),Shock_dev!$A$1:$CI$1,0),FALSE)</f>
        <v>3.2686572508963479E-4</v>
      </c>
      <c r="Y69" s="52">
        <f>VLOOKUP($B69,Shock_dev!$A$1:$CI$300,MATCH(DATE(Y$1,1,1),Shock_dev!$A$1:$CI$1,0),FALSE)</f>
        <v>3.2259081938602793E-4</v>
      </c>
      <c r="Z69" s="52">
        <f>VLOOKUP($B69,Shock_dev!$A$1:$CI$300,MATCH(DATE(Z$1,1,1),Shock_dev!$A$1:$CI$1,0),FALSE)</f>
        <v>3.1959854839324725E-4</v>
      </c>
      <c r="AA69" s="52">
        <f>VLOOKUP($B69,Shock_dev!$A$1:$CI$300,MATCH(DATE(AA$1,1,1),Shock_dev!$A$1:$CI$1,0),FALSE)</f>
        <v>4.4789162890688291E-4</v>
      </c>
      <c r="AB69" s="52">
        <f>VLOOKUP($B69,Shock_dev!$A$1:$CI$300,MATCH(DATE(AB$1,1,1),Shock_dev!$A$1:$CI$1,0),FALSE)</f>
        <v>-2.8454882519501991E-5</v>
      </c>
      <c r="AC69" s="52">
        <f>VLOOKUP($B69,Shock_dev!$A$1:$CI$300,MATCH(DATE(AC$1,1,1),Shock_dev!$A$1:$CI$1,0),FALSE)</f>
        <v>1.5988267139936105E-5</v>
      </c>
      <c r="AD69" s="52">
        <f>VLOOKUP($B69,Shock_dev!$A$1:$CI$300,MATCH(DATE(AD$1,1,1),Shock_dev!$A$1:$CI$1,0),FALSE)</f>
        <v>1.6550908453160343E-5</v>
      </c>
      <c r="AE69" s="52">
        <f>VLOOKUP($B69,Shock_dev!$A$1:$CI$300,MATCH(DATE(AE$1,1,1),Shock_dev!$A$1:$CI$1,0),FALSE)</f>
        <v>1.2411645696898668E-5</v>
      </c>
      <c r="AF69" s="52">
        <f>VLOOKUP($B69,Shock_dev!$A$1:$CI$300,MATCH(DATE(AF$1,1,1),Shock_dev!$A$1:$CI$1,0),FALSE)</f>
        <v>8.4519842615471749E-6</v>
      </c>
      <c r="AG69" s="52"/>
      <c r="AH69" s="65">
        <f t="shared" si="1"/>
        <v>1.1192879348156847E-4</v>
      </c>
      <c r="AI69" s="65">
        <f t="shared" si="2"/>
        <v>1.088073273122697E-4</v>
      </c>
      <c r="AJ69" s="65">
        <f t="shared" si="3"/>
        <v>3.7596015636325757E-4</v>
      </c>
      <c r="AK69" s="65">
        <f t="shared" si="4"/>
        <v>3.5057612382152569E-4</v>
      </c>
      <c r="AL69" s="65">
        <f t="shared" si="5"/>
        <v>3.4957496267623702E-4</v>
      </c>
      <c r="AM69" s="65">
        <f t="shared" si="6"/>
        <v>4.9895846064080597E-6</v>
      </c>
      <c r="AN69" s="66"/>
      <c r="AO69" s="65">
        <f t="shared" si="7"/>
        <v>1.1036806039691909E-4</v>
      </c>
      <c r="AP69" s="65">
        <f t="shared" si="8"/>
        <v>3.632681400923916E-4</v>
      </c>
      <c r="AQ69" s="65">
        <f t="shared" si="9"/>
        <v>1.7728227364132253E-4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6.706758698031709E-3</v>
      </c>
      <c r="D70" s="52">
        <f>VLOOKUP($B70,Shock_dev!$A$1:$CI$300,MATCH(DATE(D$1,1,1),Shock_dev!$A$1:$CI$1,0),FALSE)</f>
        <v>9.3922934506817518E-3</v>
      </c>
      <c r="E70" s="52">
        <f>VLOOKUP($B70,Shock_dev!$A$1:$CI$300,MATCH(DATE(E$1,1,1),Shock_dev!$A$1:$CI$1,0),FALSE)</f>
        <v>1.0544806989327924E-2</v>
      </c>
      <c r="F70" s="52">
        <f>VLOOKUP($B70,Shock_dev!$A$1:$CI$300,MATCH(DATE(F$1,1,1),Shock_dev!$A$1:$CI$1,0),FALSE)</f>
        <v>1.0660885740002244E-2</v>
      </c>
      <c r="G70" s="52">
        <f>VLOOKUP($B70,Shock_dev!$A$1:$CI$300,MATCH(DATE(G$1,1,1),Shock_dev!$A$1:$CI$1,0),FALSE)</f>
        <v>1.0278615890859929E-2</v>
      </c>
      <c r="H70" s="52">
        <f>VLOOKUP($B70,Shock_dev!$A$1:$CI$300,MATCH(DATE(H$1,1,1),Shock_dev!$A$1:$CI$1,0),FALSE)</f>
        <v>9.3763149901103533E-3</v>
      </c>
      <c r="I70" s="52">
        <f>VLOOKUP($B70,Shock_dev!$A$1:$CI$300,MATCH(DATE(I$1,1,1),Shock_dev!$A$1:$CI$1,0),FALSE)</f>
        <v>7.7663787816972998E-3</v>
      </c>
      <c r="J70" s="52">
        <f>VLOOKUP($B70,Shock_dev!$A$1:$CI$300,MATCH(DATE(J$1,1,1),Shock_dev!$A$1:$CI$1,0),FALSE)</f>
        <v>6.5114698446196908E-3</v>
      </c>
      <c r="K70" s="52">
        <f>VLOOKUP($B70,Shock_dev!$A$1:$CI$300,MATCH(DATE(K$1,1,1),Shock_dev!$A$1:$CI$1,0),FALSE)</f>
        <v>5.1513331432011915E-3</v>
      </c>
      <c r="L70" s="52">
        <f>VLOOKUP($B70,Shock_dev!$A$1:$CI$300,MATCH(DATE(L$1,1,1),Shock_dev!$A$1:$CI$1,0),FALSE)</f>
        <v>3.2444163921226451E-3</v>
      </c>
      <c r="M70" s="52">
        <f>VLOOKUP($B70,Shock_dev!$A$1:$CI$300,MATCH(DATE(M$1,1,1),Shock_dev!$A$1:$CI$1,0),FALSE)</f>
        <v>8.4860856233661395E-4</v>
      </c>
      <c r="N70" s="52">
        <f>VLOOKUP($B70,Shock_dev!$A$1:$CI$300,MATCH(DATE(N$1,1,1),Shock_dev!$A$1:$CI$1,0),FALSE)</f>
        <v>-6.4354893953943852E-4</v>
      </c>
      <c r="O70" s="52">
        <f>VLOOKUP($B70,Shock_dev!$A$1:$CI$300,MATCH(DATE(O$1,1,1),Shock_dev!$A$1:$CI$1,0),FALSE)</f>
        <v>-2.0165898889183778E-3</v>
      </c>
      <c r="P70" s="52">
        <f>VLOOKUP($B70,Shock_dev!$A$1:$CI$300,MATCH(DATE(P$1,1,1),Shock_dev!$A$1:$CI$1,0),FALSE)</f>
        <v>-3.1573007295070971E-3</v>
      </c>
      <c r="Q70" s="52">
        <f>VLOOKUP($B70,Shock_dev!$A$1:$CI$300,MATCH(DATE(Q$1,1,1),Shock_dev!$A$1:$CI$1,0),FALSE)</f>
        <v>-4.2059464107497991E-3</v>
      </c>
      <c r="R70" s="52">
        <f>VLOOKUP($B70,Shock_dev!$A$1:$CI$300,MATCH(DATE(R$1,1,1),Shock_dev!$A$1:$CI$1,0),FALSE)</f>
        <v>-5.2079122211797788E-3</v>
      </c>
      <c r="S70" s="52">
        <f>VLOOKUP($B70,Shock_dev!$A$1:$CI$300,MATCH(DATE(S$1,1,1),Shock_dev!$A$1:$CI$1,0),FALSE)</f>
        <v>-5.3257859306071464E-3</v>
      </c>
      <c r="T70" s="52">
        <f>VLOOKUP($B70,Shock_dev!$A$1:$CI$300,MATCH(DATE(T$1,1,1),Shock_dev!$A$1:$CI$1,0),FALSE)</f>
        <v>-5.3308676870110179E-3</v>
      </c>
      <c r="U70" s="52">
        <f>VLOOKUP($B70,Shock_dev!$A$1:$CI$300,MATCH(DATE(U$1,1,1),Shock_dev!$A$1:$CI$1,0),FALSE)</f>
        <v>-5.122110972687435E-3</v>
      </c>
      <c r="V70" s="52">
        <f>VLOOKUP($B70,Shock_dev!$A$1:$CI$300,MATCH(DATE(V$1,1,1),Shock_dev!$A$1:$CI$1,0),FALSE)</f>
        <v>-5.5949565043263479E-3</v>
      </c>
      <c r="W70" s="52">
        <f>VLOOKUP($B70,Shock_dev!$A$1:$CI$300,MATCH(DATE(W$1,1,1),Shock_dev!$A$1:$CI$1,0),FALSE)</f>
        <v>-5.5648951834991536E-3</v>
      </c>
      <c r="X70" s="52">
        <f>VLOOKUP($B70,Shock_dev!$A$1:$CI$300,MATCH(DATE(X$1,1,1),Shock_dev!$A$1:$CI$1,0),FALSE)</f>
        <v>-5.1934592353964307E-3</v>
      </c>
      <c r="Y70" s="52">
        <f>VLOOKUP($B70,Shock_dev!$A$1:$CI$300,MATCH(DATE(Y$1,1,1),Shock_dev!$A$1:$CI$1,0),FALSE)</f>
        <v>-4.6674461367983656E-3</v>
      </c>
      <c r="Z70" s="52">
        <f>VLOOKUP($B70,Shock_dev!$A$1:$CI$300,MATCH(DATE(Z$1,1,1),Shock_dev!$A$1:$CI$1,0),FALSE)</f>
        <v>-3.6384407537062755E-3</v>
      </c>
      <c r="AA70" s="52">
        <f>VLOOKUP($B70,Shock_dev!$A$1:$CI$300,MATCH(DATE(AA$1,1,1),Shock_dev!$A$1:$CI$1,0),FALSE)</f>
        <v>-2.9238324630501173E-3</v>
      </c>
      <c r="AB70" s="52">
        <f>VLOOKUP($B70,Shock_dev!$A$1:$CI$300,MATCH(DATE(AB$1,1,1),Shock_dev!$A$1:$CI$1,0),FALSE)</f>
        <v>-2.2707874961925534E-3</v>
      </c>
      <c r="AC70" s="52">
        <f>VLOOKUP($B70,Shock_dev!$A$1:$CI$300,MATCH(DATE(AC$1,1,1),Shock_dev!$A$1:$CI$1,0),FALSE)</f>
        <v>-1.7039068136045189E-3</v>
      </c>
      <c r="AD70" s="52">
        <f>VLOOKUP($B70,Shock_dev!$A$1:$CI$300,MATCH(DATE(AD$1,1,1),Shock_dev!$A$1:$CI$1,0),FALSE)</f>
        <v>-1.2219772272220376E-3</v>
      </c>
      <c r="AE70" s="52">
        <f>VLOOKUP($B70,Shock_dev!$A$1:$CI$300,MATCH(DATE(AE$1,1,1),Shock_dev!$A$1:$CI$1,0),FALSE)</f>
        <v>-8.1782018691228667E-4</v>
      </c>
      <c r="AF70" s="52">
        <f>VLOOKUP($B70,Shock_dev!$A$1:$CI$300,MATCH(DATE(AF$1,1,1),Shock_dev!$A$1:$CI$1,0),FALSE)</f>
        <v>-4.896082975983251E-4</v>
      </c>
      <c r="AG70" s="52"/>
      <c r="AH70" s="65">
        <f t="shared" si="1"/>
        <v>9.5166721537807107E-3</v>
      </c>
      <c r="AI70" s="65">
        <f t="shared" si="2"/>
        <v>6.4099826303502363E-3</v>
      </c>
      <c r="AJ70" s="65">
        <f t="shared" si="3"/>
        <v>-1.8349554812756197E-3</v>
      </c>
      <c r="AK70" s="65">
        <f t="shared" si="4"/>
        <v>-5.316326663162345E-3</v>
      </c>
      <c r="AL70" s="65">
        <f t="shared" si="5"/>
        <v>-4.3976147544900679E-3</v>
      </c>
      <c r="AM70" s="65">
        <f t="shared" si="6"/>
        <v>-1.3008200043059443E-3</v>
      </c>
      <c r="AN70" s="66"/>
      <c r="AO70" s="65">
        <f t="shared" si="7"/>
        <v>7.963327392065473E-3</v>
      </c>
      <c r="AP70" s="65">
        <f t="shared" si="8"/>
        <v>-3.5756410722189826E-3</v>
      </c>
      <c r="AQ70" s="65">
        <f t="shared" si="9"/>
        <v>-2.8492173793980063E-3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0.26891799354224549</v>
      </c>
      <c r="D71" s="52">
        <f>VLOOKUP($B71,Shock_dev!$A$1:$CI$300,MATCH(DATE(D$1,1,1),Shock_dev!$A$1:$CI$1,0),FALSE)</f>
        <v>0.37265039842642439</v>
      </c>
      <c r="E71" s="52">
        <f>VLOOKUP($B71,Shock_dev!$A$1:$CI$300,MATCH(DATE(E$1,1,1),Shock_dev!$A$1:$CI$1,0),FALSE)</f>
        <v>0.42443359990852164</v>
      </c>
      <c r="F71" s="52">
        <f>VLOOKUP($B71,Shock_dev!$A$1:$CI$300,MATCH(DATE(F$1,1,1),Shock_dev!$A$1:$CI$1,0),FALSE)</f>
        <v>0.44691775022207342</v>
      </c>
      <c r="G71" s="52">
        <f>VLOOKUP($B71,Shock_dev!$A$1:$CI$300,MATCH(DATE(G$1,1,1),Shock_dev!$A$1:$CI$1,0),FALSE)</f>
        <v>0.45965444136282307</v>
      </c>
      <c r="H71" s="52">
        <f>VLOOKUP($B71,Shock_dev!$A$1:$CI$300,MATCH(DATE(H$1,1,1),Shock_dev!$A$1:$CI$1,0),FALSE)</f>
        <v>0.45839724763053308</v>
      </c>
      <c r="I71" s="52">
        <f>VLOOKUP($B71,Shock_dev!$A$1:$CI$300,MATCH(DATE(I$1,1,1),Shock_dev!$A$1:$CI$1,0),FALSE)</f>
        <v>0.43271934152837688</v>
      </c>
      <c r="J71" s="52">
        <f>VLOOKUP($B71,Shock_dev!$A$1:$CI$300,MATCH(DATE(J$1,1,1),Shock_dev!$A$1:$CI$1,0),FALSE)</f>
        <v>0.42243812193791591</v>
      </c>
      <c r="K71" s="52">
        <f>VLOOKUP($B71,Shock_dev!$A$1:$CI$300,MATCH(DATE(K$1,1,1),Shock_dev!$A$1:$CI$1,0),FALSE)</f>
        <v>0.40615462459908908</v>
      </c>
      <c r="L71" s="52">
        <f>VLOOKUP($B71,Shock_dev!$A$1:$CI$300,MATCH(DATE(L$1,1,1),Shock_dev!$A$1:$CI$1,0),FALSE)</f>
        <v>0.36490074907972142</v>
      </c>
      <c r="M71" s="52">
        <f>VLOOKUP($B71,Shock_dev!$A$1:$CI$300,MATCH(DATE(M$1,1,1),Shock_dev!$A$1:$CI$1,0),FALSE)</f>
        <v>0.300255264157619</v>
      </c>
      <c r="N71" s="52">
        <f>VLOOKUP($B71,Shock_dev!$A$1:$CI$300,MATCH(DATE(N$1,1,1),Shock_dev!$A$1:$CI$1,0),FALSE)</f>
        <v>0.26691849391678341</v>
      </c>
      <c r="O71" s="52">
        <f>VLOOKUP($B71,Shock_dev!$A$1:$CI$300,MATCH(DATE(O$1,1,1),Shock_dev!$A$1:$CI$1,0),FALSE)</f>
        <v>0.23138255808813751</v>
      </c>
      <c r="P71" s="52">
        <f>VLOOKUP($B71,Shock_dev!$A$1:$CI$300,MATCH(DATE(P$1,1,1),Shock_dev!$A$1:$CI$1,0),FALSE)</f>
        <v>0.19830362619304798</v>
      </c>
      <c r="Q71" s="52">
        <f>VLOOKUP($B71,Shock_dev!$A$1:$CI$300,MATCH(DATE(Q$1,1,1),Shock_dev!$A$1:$CI$1,0),FALSE)</f>
        <v>0.16218636162481612</v>
      </c>
      <c r="R71" s="52">
        <f>VLOOKUP($B71,Shock_dev!$A$1:$CI$300,MATCH(DATE(R$1,1,1),Shock_dev!$A$1:$CI$1,0),FALSE)</f>
        <v>0.12200103344600562</v>
      </c>
      <c r="S71" s="52">
        <f>VLOOKUP($B71,Shock_dev!$A$1:$CI$300,MATCH(DATE(S$1,1,1),Shock_dev!$A$1:$CI$1,0),FALSE)</f>
        <v>0.11167693064335921</v>
      </c>
      <c r="T71" s="52">
        <f>VLOOKUP($B71,Shock_dev!$A$1:$CI$300,MATCH(DATE(T$1,1,1),Shock_dev!$A$1:$CI$1,0),FALSE)</f>
        <v>0.10036773625517695</v>
      </c>
      <c r="U71" s="52">
        <f>VLOOKUP($B71,Shock_dev!$A$1:$CI$300,MATCH(DATE(U$1,1,1),Shock_dev!$A$1:$CI$1,0),FALSE)</f>
        <v>9.3708568253807398E-2</v>
      </c>
      <c r="V71" s="52">
        <f>VLOOKUP($B71,Shock_dev!$A$1:$CI$300,MATCH(DATE(V$1,1,1),Shock_dev!$A$1:$CI$1,0),FALSE)</f>
        <v>5.7132867324913995E-2</v>
      </c>
      <c r="W71" s="52">
        <f>VLOOKUP($B71,Shock_dev!$A$1:$CI$300,MATCH(DATE(W$1,1,1),Shock_dev!$A$1:$CI$1,0),FALSE)</f>
        <v>3.9474677628144814E-2</v>
      </c>
      <c r="X71" s="52">
        <f>VLOOKUP($B71,Shock_dev!$A$1:$CI$300,MATCH(DATE(X$1,1,1),Shock_dev!$A$1:$CI$1,0),FALSE)</f>
        <v>3.3710499012562026E-2</v>
      </c>
      <c r="Y71" s="52">
        <f>VLOOKUP($B71,Shock_dev!$A$1:$CI$300,MATCH(DATE(Y$1,1,1),Shock_dev!$A$1:$CI$1,0),FALSE)</f>
        <v>3.271171251291663E-2</v>
      </c>
      <c r="Z71" s="52">
        <f>VLOOKUP($B71,Shock_dev!$A$1:$CI$300,MATCH(DATE(Z$1,1,1),Shock_dev!$A$1:$CI$1,0),FALSE)</f>
        <v>5.1662087374729666E-2</v>
      </c>
      <c r="AA71" s="52">
        <f>VLOOKUP($B71,Shock_dev!$A$1:$CI$300,MATCH(DATE(AA$1,1,1),Shock_dev!$A$1:$CI$1,0),FALSE)</f>
        <v>5.801847838993833E-2</v>
      </c>
      <c r="AB71" s="52">
        <f>VLOOKUP($B71,Shock_dev!$A$1:$CI$300,MATCH(DATE(AB$1,1,1),Shock_dev!$A$1:$CI$1,0),FALSE)</f>
        <v>6.3520499084265228E-2</v>
      </c>
      <c r="AC71" s="52">
        <f>VLOOKUP($B71,Shock_dev!$A$1:$CI$300,MATCH(DATE(AC$1,1,1),Shock_dev!$A$1:$CI$1,0),FALSE)</f>
        <v>6.7683712551089542E-2</v>
      </c>
      <c r="AD71" s="52">
        <f>VLOOKUP($B71,Shock_dev!$A$1:$CI$300,MATCH(DATE(AD$1,1,1),Shock_dev!$A$1:$CI$1,0),FALSE)</f>
        <v>7.0799255756736082E-2</v>
      </c>
      <c r="AE71" s="52">
        <f>VLOOKUP($B71,Shock_dev!$A$1:$CI$300,MATCH(DATE(AE$1,1,1),Shock_dev!$A$1:$CI$1,0),FALSE)</f>
        <v>7.3183107055953753E-2</v>
      </c>
      <c r="AF71" s="52">
        <f>VLOOKUP($B71,Shock_dev!$A$1:$CI$300,MATCH(DATE(AF$1,1,1),Shock_dev!$A$1:$CI$1,0),FALSE)</f>
        <v>7.4806036177657076E-2</v>
      </c>
      <c r="AG71" s="52"/>
      <c r="AH71" s="65">
        <f t="shared" si="1"/>
        <v>0.3945148366924176</v>
      </c>
      <c r="AI71" s="65">
        <f t="shared" si="2"/>
        <v>0.41692201695512726</v>
      </c>
      <c r="AJ71" s="65">
        <f t="shared" si="3"/>
        <v>0.2318092607960808</v>
      </c>
      <c r="AK71" s="65">
        <f t="shared" si="4"/>
        <v>9.6977427184652631E-2</v>
      </c>
      <c r="AL71" s="65">
        <f t="shared" si="5"/>
        <v>4.3115490983658286E-2</v>
      </c>
      <c r="AM71" s="65">
        <f t="shared" si="6"/>
        <v>6.9998522125140336E-2</v>
      </c>
      <c r="AN71" s="66"/>
      <c r="AO71" s="65">
        <f t="shared" si="7"/>
        <v>0.40571842682377246</v>
      </c>
      <c r="AP71" s="65">
        <f t="shared" si="8"/>
        <v>0.1643933439903667</v>
      </c>
      <c r="AQ71" s="65">
        <f t="shared" si="9"/>
        <v>5.6557006554399311E-2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8.7402934175120628E-3</v>
      </c>
      <c r="D72" s="52">
        <f>VLOOKUP($B72,Shock_dev!$A$1:$CI$300,MATCH(DATE(D$1,1,1),Shock_dev!$A$1:$CI$1,0),FALSE)</f>
        <v>1.1513877483081851E-2</v>
      </c>
      <c r="E72" s="52">
        <f>VLOOKUP($B72,Shock_dev!$A$1:$CI$300,MATCH(DATE(E$1,1,1),Shock_dev!$A$1:$CI$1,0),FALSE)</f>
        <v>1.2963856780040091E-2</v>
      </c>
      <c r="F72" s="52">
        <f>VLOOKUP($B72,Shock_dev!$A$1:$CI$300,MATCH(DATE(F$1,1,1),Shock_dev!$A$1:$CI$1,0),FALSE)</f>
        <v>1.3712038531032807E-2</v>
      </c>
      <c r="G72" s="52">
        <f>VLOOKUP($B72,Shock_dev!$A$1:$CI$300,MATCH(DATE(G$1,1,1),Shock_dev!$A$1:$CI$1,0),FALSE)</f>
        <v>1.4296396655045417E-2</v>
      </c>
      <c r="H72" s="52">
        <f>VLOOKUP($B72,Shock_dev!$A$1:$CI$300,MATCH(DATE(H$1,1,1),Shock_dev!$A$1:$CI$1,0),FALSE)</f>
        <v>1.4533579854460682E-2</v>
      </c>
      <c r="I72" s="52">
        <f>VLOOKUP($B72,Shock_dev!$A$1:$CI$300,MATCH(DATE(I$1,1,1),Shock_dev!$A$1:$CI$1,0),FALSE)</f>
        <v>1.3994284084583855E-2</v>
      </c>
      <c r="J72" s="52">
        <f>VLOOKUP($B72,Shock_dev!$A$1:$CI$300,MATCH(DATE(J$1,1,1),Shock_dev!$A$1:$CI$1,0),FALSE)</f>
        <v>1.4117875533218475E-2</v>
      </c>
      <c r="K72" s="52">
        <f>VLOOKUP($B72,Shock_dev!$A$1:$CI$300,MATCH(DATE(K$1,1,1),Shock_dev!$A$1:$CI$1,0),FALSE)</f>
        <v>1.4002094605642229E-2</v>
      </c>
      <c r="L72" s="52">
        <f>VLOOKUP($B72,Shock_dev!$A$1:$CI$300,MATCH(DATE(L$1,1,1),Shock_dev!$A$1:$CI$1,0),FALSE)</f>
        <v>1.2988050885983716E-2</v>
      </c>
      <c r="M72" s="52">
        <f>VLOOKUP($B72,Shock_dev!$A$1:$CI$300,MATCH(DATE(M$1,1,1),Shock_dev!$A$1:$CI$1,0),FALSE)</f>
        <v>1.1334690241718976E-2</v>
      </c>
      <c r="N72" s="52">
        <f>VLOOKUP($B72,Shock_dev!$A$1:$CI$300,MATCH(DATE(N$1,1,1),Shock_dev!$A$1:$CI$1,0),FALSE)</f>
        <v>1.0656706932276985E-2</v>
      </c>
      <c r="O72" s="52">
        <f>VLOOKUP($B72,Shock_dev!$A$1:$CI$300,MATCH(DATE(O$1,1,1),Shock_dev!$A$1:$CI$1,0),FALSE)</f>
        <v>9.6722748576774705E-3</v>
      </c>
      <c r="P72" s="52">
        <f>VLOOKUP($B72,Shock_dev!$A$1:$CI$300,MATCH(DATE(P$1,1,1),Shock_dev!$A$1:$CI$1,0),FALSE)</f>
        <v>8.6967793291190497E-3</v>
      </c>
      <c r="Q72" s="52">
        <f>VLOOKUP($B72,Shock_dev!$A$1:$CI$300,MATCH(DATE(Q$1,1,1),Shock_dev!$A$1:$CI$1,0),FALSE)</f>
        <v>7.6259612141452377E-3</v>
      </c>
      <c r="R72" s="52">
        <f>VLOOKUP($B72,Shock_dev!$A$1:$CI$300,MATCH(DATE(R$1,1,1),Shock_dev!$A$1:$CI$1,0),FALSE)</f>
        <v>6.2888381238734555E-3</v>
      </c>
      <c r="S72" s="52">
        <f>VLOOKUP($B72,Shock_dev!$A$1:$CI$300,MATCH(DATE(S$1,1,1),Shock_dev!$A$1:$CI$1,0),FALSE)</f>
        <v>5.9451120661001928E-3</v>
      </c>
      <c r="T72" s="52">
        <f>VLOOKUP($B72,Shock_dev!$A$1:$CI$300,MATCH(DATE(T$1,1,1),Shock_dev!$A$1:$CI$1,0),FALSE)</f>
        <v>5.4286052412185022E-3</v>
      </c>
      <c r="U72" s="52">
        <f>VLOOKUP($B72,Shock_dev!$A$1:$CI$300,MATCH(DATE(U$1,1,1),Shock_dev!$A$1:$CI$1,0),FALSE)</f>
        <v>5.0281235388378474E-3</v>
      </c>
      <c r="V72" s="52">
        <f>VLOOKUP($B72,Shock_dev!$A$1:$CI$300,MATCH(DATE(V$1,1,1),Shock_dev!$A$1:$CI$1,0),FALSE)</f>
        <v>3.6499876194899901E-3</v>
      </c>
      <c r="W72" s="52">
        <f>VLOOKUP($B72,Shock_dev!$A$1:$CI$300,MATCH(DATE(W$1,1,1),Shock_dev!$A$1:$CI$1,0),FALSE)</f>
        <v>2.9262888200818249E-3</v>
      </c>
      <c r="X72" s="52">
        <f>VLOOKUP($B72,Shock_dev!$A$1:$CI$300,MATCH(DATE(X$1,1,1),Shock_dev!$A$1:$CI$1,0),FALSE)</f>
        <v>2.525777135484695E-3</v>
      </c>
      <c r="Y72" s="52">
        <f>VLOOKUP($B72,Shock_dev!$A$1:$CI$300,MATCH(DATE(Y$1,1,1),Shock_dev!$A$1:$CI$1,0),FALSE)</f>
        <v>2.2703861880477845E-3</v>
      </c>
      <c r="Z72" s="52">
        <f>VLOOKUP($B72,Shock_dev!$A$1:$CI$300,MATCH(DATE(Z$1,1,1),Shock_dev!$A$1:$CI$1,0),FALSE)</f>
        <v>2.6056322343972808E-3</v>
      </c>
      <c r="AA72" s="52">
        <f>VLOOKUP($B72,Shock_dev!$A$1:$CI$300,MATCH(DATE(AA$1,1,1),Shock_dev!$A$1:$CI$1,0),FALSE)</f>
        <v>2.5337099112771829E-3</v>
      </c>
      <c r="AB72" s="52">
        <f>VLOOKUP($B72,Shock_dev!$A$1:$CI$300,MATCH(DATE(AB$1,1,1),Shock_dev!$A$1:$CI$1,0),FALSE)</f>
        <v>2.4859879785644515E-3</v>
      </c>
      <c r="AC72" s="52">
        <f>VLOOKUP($B72,Shock_dev!$A$1:$CI$300,MATCH(DATE(AC$1,1,1),Shock_dev!$A$1:$CI$1,0),FALSE)</f>
        <v>2.4350703626670432E-3</v>
      </c>
      <c r="AD72" s="52">
        <f>VLOOKUP($B72,Shock_dev!$A$1:$CI$300,MATCH(DATE(AD$1,1,1),Shock_dev!$A$1:$CI$1,0),FALSE)</f>
        <v>2.3850599022562703E-3</v>
      </c>
      <c r="AE72" s="52">
        <f>VLOOKUP($B72,Shock_dev!$A$1:$CI$300,MATCH(DATE(AE$1,1,1),Shock_dev!$A$1:$CI$1,0),FALSE)</f>
        <v>2.3451865432941202E-3</v>
      </c>
      <c r="AF72" s="52">
        <f>VLOOKUP($B72,Shock_dev!$A$1:$CI$300,MATCH(DATE(AF$1,1,1),Shock_dev!$A$1:$CI$1,0),FALSE)</f>
        <v>2.3117209998924446E-3</v>
      </c>
      <c r="AG72" s="52"/>
      <c r="AH72" s="65">
        <f t="shared" si="1"/>
        <v>1.2245292573342446E-2</v>
      </c>
      <c r="AI72" s="65">
        <f t="shared" si="2"/>
        <v>1.392717699277779E-2</v>
      </c>
      <c r="AJ72" s="65">
        <f t="shared" si="3"/>
        <v>9.5972825149875443E-3</v>
      </c>
      <c r="AK72" s="65">
        <f t="shared" si="4"/>
        <v>5.2681333179039978E-3</v>
      </c>
      <c r="AL72" s="65">
        <f t="shared" si="5"/>
        <v>2.5723588578577534E-3</v>
      </c>
      <c r="AM72" s="65">
        <f t="shared" si="6"/>
        <v>2.392605157334866E-3</v>
      </c>
      <c r="AN72" s="66"/>
      <c r="AO72" s="65">
        <f t="shared" si="7"/>
        <v>1.3086234783060119E-2</v>
      </c>
      <c r="AP72" s="65">
        <f t="shared" si="8"/>
        <v>7.432707916445771E-3</v>
      </c>
      <c r="AQ72" s="65">
        <f t="shared" si="9"/>
        <v>2.4824820075963097E-3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0.47460000421620824</v>
      </c>
      <c r="D77" s="52">
        <f t="shared" ref="D77:AF77" si="11">SUM(D60:D69)</f>
        <v>0.39731143987144402</v>
      </c>
      <c r="E77" s="52">
        <f t="shared" si="11"/>
        <v>0.39627618643367629</v>
      </c>
      <c r="F77" s="52">
        <f t="shared" si="11"/>
        <v>0.4011038474791756</v>
      </c>
      <c r="G77" s="52">
        <f t="shared" si="11"/>
        <v>0.4220180743416081</v>
      </c>
      <c r="H77" s="52">
        <f t="shared" si="11"/>
        <v>0.42811933339027147</v>
      </c>
      <c r="I77" s="52">
        <f t="shared" si="11"/>
        <v>0.40416688478376406</v>
      </c>
      <c r="J77" s="52">
        <f t="shared" si="11"/>
        <v>0.42401743122183616</v>
      </c>
      <c r="K77" s="52">
        <f t="shared" si="11"/>
        <v>0.42035462137255925</v>
      </c>
      <c r="L77" s="52">
        <f t="shared" si="11"/>
        <v>0.37929712726667131</v>
      </c>
      <c r="M77" s="52">
        <f t="shared" si="11"/>
        <v>0.31778862705569449</v>
      </c>
      <c r="N77" s="52">
        <f t="shared" si="11"/>
        <v>0.32063059859741716</v>
      </c>
      <c r="O77" s="52">
        <f t="shared" si="11"/>
        <v>0.29519774298832768</v>
      </c>
      <c r="P77" s="52">
        <f t="shared" si="11"/>
        <v>0.27244926177429796</v>
      </c>
      <c r="Q77" s="52">
        <f t="shared" si="11"/>
        <v>0.24253023414459388</v>
      </c>
      <c r="R77" s="52">
        <f t="shared" si="11"/>
        <v>0.20365718721653558</v>
      </c>
      <c r="S77" s="52">
        <f t="shared" si="11"/>
        <v>0.21726617635019793</v>
      </c>
      <c r="T77" s="52">
        <f t="shared" si="11"/>
        <v>0.20440497711241776</v>
      </c>
      <c r="U77" s="52">
        <f t="shared" si="11"/>
        <v>0.19824943943396275</v>
      </c>
      <c r="V77" s="52">
        <f t="shared" si="11"/>
        <v>0.13768736492127831</v>
      </c>
      <c r="W77" s="52">
        <f t="shared" si="11"/>
        <v>0.13156032482954344</v>
      </c>
      <c r="X77" s="52">
        <f t="shared" si="11"/>
        <v>0.13202823678044912</v>
      </c>
      <c r="Y77" s="52">
        <f t="shared" si="11"/>
        <v>0.12968987188032488</v>
      </c>
      <c r="Z77" s="52">
        <f t="shared" si="11"/>
        <v>0.15153146426030575</v>
      </c>
      <c r="AA77" s="52">
        <f t="shared" si="11"/>
        <v>0.14159040545586399</v>
      </c>
      <c r="AB77" s="52">
        <f t="shared" si="11"/>
        <v>0.13933831510516778</v>
      </c>
      <c r="AC77" s="52">
        <f t="shared" si="11"/>
        <v>0.13740031886594023</v>
      </c>
      <c r="AD77" s="52">
        <f t="shared" si="11"/>
        <v>0.13550921105366642</v>
      </c>
      <c r="AE77" s="52">
        <f t="shared" si="11"/>
        <v>0.13379678968109412</v>
      </c>
      <c r="AF77" s="52">
        <f t="shared" si="11"/>
        <v>0.13190791843693642</v>
      </c>
      <c r="AG77" s="67"/>
      <c r="AH77" s="65">
        <f>AVERAGE(C77:G77)</f>
        <v>0.41826191046842248</v>
      </c>
      <c r="AI77" s="65">
        <f>AVERAGE(H77:L77)</f>
        <v>0.41119107960702045</v>
      </c>
      <c r="AJ77" s="65">
        <f>AVERAGE(M77:Q77)</f>
        <v>0.28971929291206622</v>
      </c>
      <c r="AK77" s="65">
        <f>AVERAGE(R77:V77)</f>
        <v>0.19225302900687849</v>
      </c>
      <c r="AL77" s="65">
        <f>AVERAGE(W77:AA77)</f>
        <v>0.13728006064129744</v>
      </c>
      <c r="AM77" s="65">
        <f>AVERAGE(AB77:AF77)</f>
        <v>0.13559051062856098</v>
      </c>
      <c r="AN77" s="66"/>
      <c r="AO77" s="65">
        <f>AVERAGE(AH77:AI77)</f>
        <v>0.41472649503772147</v>
      </c>
      <c r="AP77" s="65">
        <f>AVERAGE(AJ77:AK77)</f>
        <v>0.24098616095947234</v>
      </c>
      <c r="AQ77" s="65">
        <f>AVERAGE(AL77:AM77)</f>
        <v>0.13643528563492921</v>
      </c>
    </row>
    <row r="78" spans="1:43" s="9" customFormat="1" x14ac:dyDescent="0.25">
      <c r="A78" s="13" t="s">
        <v>399</v>
      </c>
      <c r="B78" s="13"/>
      <c r="C78" s="52">
        <f>SUM(C70:C71)</f>
        <v>0.27562475224027722</v>
      </c>
      <c r="D78" s="52">
        <f t="shared" ref="D78:AF78" si="12">SUM(D70:D71)</f>
        <v>0.38204269187710616</v>
      </c>
      <c r="E78" s="52">
        <f t="shared" si="12"/>
        <v>0.43497840689784956</v>
      </c>
      <c r="F78" s="52">
        <f t="shared" si="12"/>
        <v>0.45757863596207565</v>
      </c>
      <c r="G78" s="52">
        <f t="shared" si="12"/>
        <v>0.46993305725368301</v>
      </c>
      <c r="H78" s="52">
        <f t="shared" si="12"/>
        <v>0.46777356262064346</v>
      </c>
      <c r="I78" s="52">
        <f t="shared" si="12"/>
        <v>0.44048572031007416</v>
      </c>
      <c r="J78" s="52">
        <f t="shared" si="12"/>
        <v>0.42894959178253561</v>
      </c>
      <c r="K78" s="52">
        <f t="shared" si="12"/>
        <v>0.41130595774229028</v>
      </c>
      <c r="L78" s="52">
        <f t="shared" si="12"/>
        <v>0.36814516547184406</v>
      </c>
      <c r="M78" s="52">
        <f t="shared" si="12"/>
        <v>0.30110387271995559</v>
      </c>
      <c r="N78" s="52">
        <f t="shared" si="12"/>
        <v>0.26627494497724397</v>
      </c>
      <c r="O78" s="52">
        <f t="shared" si="12"/>
        <v>0.22936596819921914</v>
      </c>
      <c r="P78" s="52">
        <f t="shared" si="12"/>
        <v>0.19514632546354088</v>
      </c>
      <c r="Q78" s="52">
        <f t="shared" si="12"/>
        <v>0.15798041521406631</v>
      </c>
      <c r="R78" s="52">
        <f t="shared" si="12"/>
        <v>0.11679312122482584</v>
      </c>
      <c r="S78" s="52">
        <f t="shared" si="12"/>
        <v>0.10635114471275206</v>
      </c>
      <c r="T78" s="52">
        <f t="shared" si="12"/>
        <v>9.5036868568165928E-2</v>
      </c>
      <c r="U78" s="52">
        <f t="shared" si="12"/>
        <v>8.8586457281119968E-2</v>
      </c>
      <c r="V78" s="52">
        <f t="shared" si="12"/>
        <v>5.1537910820587646E-2</v>
      </c>
      <c r="W78" s="52">
        <f t="shared" si="12"/>
        <v>3.390978244464566E-2</v>
      </c>
      <c r="X78" s="52">
        <f t="shared" si="12"/>
        <v>2.8517039777165597E-2</v>
      </c>
      <c r="Y78" s="52">
        <f t="shared" si="12"/>
        <v>2.8044266376118263E-2</v>
      </c>
      <c r="Z78" s="52">
        <f t="shared" si="12"/>
        <v>4.8023646621023389E-2</v>
      </c>
      <c r="AA78" s="52">
        <f t="shared" si="12"/>
        <v>5.509464592688821E-2</v>
      </c>
      <c r="AB78" s="52">
        <f t="shared" si="12"/>
        <v>6.1249711588072672E-2</v>
      </c>
      <c r="AC78" s="52">
        <f t="shared" si="12"/>
        <v>6.597980573748502E-2</v>
      </c>
      <c r="AD78" s="52">
        <f t="shared" si="12"/>
        <v>6.957727852951405E-2</v>
      </c>
      <c r="AE78" s="52">
        <f t="shared" si="12"/>
        <v>7.2365286869041465E-2</v>
      </c>
      <c r="AF78" s="52">
        <f t="shared" si="12"/>
        <v>7.4316427880058752E-2</v>
      </c>
      <c r="AG78" s="67"/>
      <c r="AH78" s="65">
        <f>AVERAGE(C78:G78)</f>
        <v>0.40403150884619832</v>
      </c>
      <c r="AI78" s="65">
        <f>AVERAGE(H78:L78)</f>
        <v>0.42333199958547751</v>
      </c>
      <c r="AJ78" s="65">
        <f>AVERAGE(M78:Q78)</f>
        <v>0.22997430531480517</v>
      </c>
      <c r="AK78" s="65">
        <f>AVERAGE(R78:V78)</f>
        <v>9.1661100521490277E-2</v>
      </c>
      <c r="AL78" s="65">
        <f>AVERAGE(W78:AA78)</f>
        <v>3.8717876229168217E-2</v>
      </c>
      <c r="AM78" s="65">
        <f>AVERAGE(AB78:AF78)</f>
        <v>6.8697702120834397E-2</v>
      </c>
      <c r="AN78" s="66"/>
      <c r="AO78" s="65">
        <f>AVERAGE(AH78:AI78)</f>
        <v>0.41368175421583792</v>
      </c>
      <c r="AP78" s="65">
        <f>AVERAGE(AJ78:AK78)</f>
        <v>0.16081770291814773</v>
      </c>
      <c r="AQ78" s="65">
        <f>AVERAGE(AL78:AM78)</f>
        <v>5.3707789175001311E-2</v>
      </c>
    </row>
    <row r="79" spans="1:43" s="9" customFormat="1" x14ac:dyDescent="0.25">
      <c r="A79" s="13" t="s">
        <v>421</v>
      </c>
      <c r="B79" s="13"/>
      <c r="C79" s="52">
        <f>SUM(C53:C58)</f>
        <v>5.5321381467839242E-2</v>
      </c>
      <c r="D79" s="52">
        <f t="shared" ref="D79:AF79" si="13">SUM(D53:D58)</f>
        <v>6.2301521150332356E-2</v>
      </c>
      <c r="E79" s="52">
        <f t="shared" si="13"/>
        <v>6.4174089831138328E-2</v>
      </c>
      <c r="F79" s="52">
        <f t="shared" si="13"/>
        <v>6.3371598838862855E-2</v>
      </c>
      <c r="G79" s="52">
        <f t="shared" si="13"/>
        <v>6.2206900339707716E-2</v>
      </c>
      <c r="H79" s="52">
        <f t="shared" si="13"/>
        <v>5.8553367508975593E-2</v>
      </c>
      <c r="I79" s="52">
        <f t="shared" si="13"/>
        <v>5.043803429245039E-2</v>
      </c>
      <c r="J79" s="52">
        <f t="shared" si="13"/>
        <v>4.6696005115832821E-2</v>
      </c>
      <c r="K79" s="52">
        <f t="shared" si="13"/>
        <v>4.1234624250475943E-2</v>
      </c>
      <c r="L79" s="52">
        <f t="shared" si="13"/>
        <v>3.1081048782644158E-2</v>
      </c>
      <c r="M79" s="52">
        <f t="shared" si="13"/>
        <v>1.7749768307383389E-2</v>
      </c>
      <c r="N79" s="52">
        <f t="shared" si="13"/>
        <v>1.2727548983722373E-2</v>
      </c>
      <c r="O79" s="52">
        <f t="shared" si="13"/>
        <v>6.4735961666834811E-3</v>
      </c>
      <c r="P79" s="52">
        <f t="shared" si="13"/>
        <v>1.1498182653659397E-3</v>
      </c>
      <c r="Q79" s="52">
        <f t="shared" si="13"/>
        <v>-4.4618569848642511E-3</v>
      </c>
      <c r="R79" s="52">
        <f t="shared" si="13"/>
        <v>-1.0248460133562527E-2</v>
      </c>
      <c r="S79" s="52">
        <f t="shared" si="13"/>
        <v>-9.2637174549175458E-3</v>
      </c>
      <c r="T79" s="52">
        <f t="shared" si="13"/>
        <v>-9.5798280191596585E-3</v>
      </c>
      <c r="U79" s="52">
        <f t="shared" si="13"/>
        <v>-8.8645865531846741E-3</v>
      </c>
      <c r="V79" s="52">
        <f t="shared" si="13"/>
        <v>-1.4331298121578205E-2</v>
      </c>
      <c r="W79" s="52">
        <f t="shared" si="13"/>
        <v>-1.4299256817925973E-2</v>
      </c>
      <c r="X79" s="52">
        <f t="shared" si="13"/>
        <v>-1.2437798792132164E-2</v>
      </c>
      <c r="Y79" s="52">
        <f t="shared" si="13"/>
        <v>-1.0300192433003804E-2</v>
      </c>
      <c r="Z79" s="52">
        <f t="shared" si="13"/>
        <v>-4.3689507257335027E-3</v>
      </c>
      <c r="AA79" s="52">
        <f t="shared" si="13"/>
        <v>-2.2110754183630931E-3</v>
      </c>
      <c r="AB79" s="52">
        <f t="shared" si="13"/>
        <v>8.4844915267225443E-5</v>
      </c>
      <c r="AC79" s="52">
        <f t="shared" si="13"/>
        <v>2.0476747521762269E-3</v>
      </c>
      <c r="AD79" s="52">
        <f t="shared" si="13"/>
        <v>3.6839693198189071E-3</v>
      </c>
      <c r="AE79" s="52">
        <f t="shared" si="13"/>
        <v>5.0324693151874052E-3</v>
      </c>
      <c r="AF79" s="52">
        <f t="shared" si="13"/>
        <v>6.0750166328719423E-3</v>
      </c>
      <c r="AG79" s="67"/>
      <c r="AH79" s="65">
        <f t="shared" si="1"/>
        <v>6.1475098325576093E-2</v>
      </c>
      <c r="AI79" s="65">
        <f t="shared" si="2"/>
        <v>4.5600615990075775E-2</v>
      </c>
      <c r="AJ79" s="65">
        <f t="shared" si="3"/>
        <v>6.7277749476581852E-3</v>
      </c>
      <c r="AK79" s="65">
        <f t="shared" si="4"/>
        <v>-1.0457578056480522E-2</v>
      </c>
      <c r="AL79" s="65">
        <f t="shared" si="5"/>
        <v>-8.7234548374317093E-3</v>
      </c>
      <c r="AM79" s="65">
        <f t="shared" si="6"/>
        <v>3.3847949870643413E-3</v>
      </c>
      <c r="AN79" s="66"/>
      <c r="AO79" s="65">
        <f t="shared" si="7"/>
        <v>5.3537857157825934E-2</v>
      </c>
      <c r="AP79" s="65">
        <f t="shared" si="8"/>
        <v>-1.8649015544111684E-3</v>
      </c>
      <c r="AQ79" s="65">
        <f t="shared" si="9"/>
        <v>-2.6693299251836838E-3</v>
      </c>
    </row>
    <row r="80" spans="1:43" s="9" customFormat="1" x14ac:dyDescent="0.25">
      <c r="A80" s="13" t="s">
        <v>423</v>
      </c>
      <c r="B80" s="13"/>
      <c r="C80" s="52">
        <f>C59</f>
        <v>1.1059684863217069E-2</v>
      </c>
      <c r="D80" s="52">
        <f t="shared" ref="D80:AF80" si="14">D59</f>
        <v>1.7449544462048387E-2</v>
      </c>
      <c r="E80" s="52">
        <f t="shared" si="14"/>
        <v>2.0396924935849256E-2</v>
      </c>
      <c r="F80" s="52">
        <f t="shared" si="14"/>
        <v>2.1411436361578787E-2</v>
      </c>
      <c r="G80" s="52">
        <f t="shared" si="14"/>
        <v>2.181499485183995E-2</v>
      </c>
      <c r="H80" s="52">
        <f t="shared" si="14"/>
        <v>2.178587894733925E-2</v>
      </c>
      <c r="I80" s="52">
        <f t="shared" si="14"/>
        <v>2.0927006588474264E-2</v>
      </c>
      <c r="J80" s="52">
        <f t="shared" si="14"/>
        <v>2.0773021392247827E-2</v>
      </c>
      <c r="K80" s="52">
        <f t="shared" si="14"/>
        <v>2.0700693047116015E-2</v>
      </c>
      <c r="L80" s="52">
        <f t="shared" si="14"/>
        <v>1.9714188659241721E-2</v>
      </c>
      <c r="M80" s="52">
        <f t="shared" si="14"/>
        <v>1.7632114831745309E-2</v>
      </c>
      <c r="N80" s="52">
        <f t="shared" si="14"/>
        <v>1.6657802723664409E-2</v>
      </c>
      <c r="O80" s="52">
        <f t="shared" si="14"/>
        <v>1.5822375674740905E-2</v>
      </c>
      <c r="P80" s="52">
        <f t="shared" si="14"/>
        <v>1.5043151769692117E-2</v>
      </c>
      <c r="Q80" s="52">
        <f t="shared" si="14"/>
        <v>1.4044353675543998E-2</v>
      </c>
      <c r="R80" s="52">
        <f t="shared" si="14"/>
        <v>1.2703369714898079E-2</v>
      </c>
      <c r="S80" s="52">
        <f t="shared" si="14"/>
        <v>1.2400266324765733E-2</v>
      </c>
      <c r="T80" s="52">
        <f t="shared" si="14"/>
        <v>1.2122669425784447E-2</v>
      </c>
      <c r="U80" s="52">
        <f t="shared" si="14"/>
        <v>1.1867182765493233E-2</v>
      </c>
      <c r="V80" s="52">
        <f t="shared" si="14"/>
        <v>1.0221598256915746E-2</v>
      </c>
      <c r="W80" s="52">
        <f t="shared" si="14"/>
        <v>8.9583114460979954E-3</v>
      </c>
      <c r="X80" s="52">
        <f t="shared" si="14"/>
        <v>8.1941939577957999E-3</v>
      </c>
      <c r="Y80" s="52">
        <f t="shared" si="14"/>
        <v>7.642499984972957E-3</v>
      </c>
      <c r="Z80" s="52">
        <f t="shared" si="14"/>
        <v>7.8691574784568227E-3</v>
      </c>
      <c r="AA80" s="52">
        <f t="shared" si="14"/>
        <v>7.6503059192470539E-3</v>
      </c>
      <c r="AB80" s="52">
        <f t="shared" si="14"/>
        <v>7.2265728901784194E-3</v>
      </c>
      <c r="AC80" s="52">
        <f t="shared" si="14"/>
        <v>6.6713164933591921E-3</v>
      </c>
      <c r="AD80" s="52">
        <f t="shared" si="14"/>
        <v>6.0407169454174403E-3</v>
      </c>
      <c r="AE80" s="52">
        <f t="shared" si="14"/>
        <v>5.3811851402731986E-3</v>
      </c>
      <c r="AF80" s="52">
        <f t="shared" si="14"/>
        <v>4.715700761082223E-3</v>
      </c>
      <c r="AG80" s="67"/>
      <c r="AH80" s="65">
        <f t="shared" si="1"/>
        <v>1.842651709490669E-2</v>
      </c>
      <c r="AI80" s="65">
        <f t="shared" si="2"/>
        <v>2.0780157726883814E-2</v>
      </c>
      <c r="AJ80" s="65">
        <f t="shared" si="3"/>
        <v>1.5839959735077347E-2</v>
      </c>
      <c r="AK80" s="65">
        <f t="shared" si="4"/>
        <v>1.1863017297571447E-2</v>
      </c>
      <c r="AL80" s="65">
        <f t="shared" si="5"/>
        <v>8.0628937573141261E-3</v>
      </c>
      <c r="AM80" s="65">
        <f t="shared" si="6"/>
        <v>6.007098446062095E-3</v>
      </c>
      <c r="AN80" s="66"/>
      <c r="AO80" s="65">
        <f t="shared" si="7"/>
        <v>1.9603337410895254E-2</v>
      </c>
      <c r="AP80" s="65">
        <f t="shared" si="8"/>
        <v>1.3851488516324397E-2</v>
      </c>
      <c r="AQ80" s="65">
        <f t="shared" si="9"/>
        <v>7.034996101688111E-3</v>
      </c>
    </row>
    <row r="81" spans="1:43" s="9" customFormat="1" x14ac:dyDescent="0.25">
      <c r="A81" s="13" t="s">
        <v>426</v>
      </c>
      <c r="B81" s="13"/>
      <c r="C81" s="52">
        <f>C72</f>
        <v>8.7402934175120628E-3</v>
      </c>
      <c r="D81" s="52">
        <f t="shared" ref="D81:AF81" si="15">D72</f>
        <v>1.1513877483081851E-2</v>
      </c>
      <c r="E81" s="52">
        <f t="shared" si="15"/>
        <v>1.2963856780040091E-2</v>
      </c>
      <c r="F81" s="52">
        <f t="shared" si="15"/>
        <v>1.3712038531032807E-2</v>
      </c>
      <c r="G81" s="52">
        <f t="shared" si="15"/>
        <v>1.4296396655045417E-2</v>
      </c>
      <c r="H81" s="52">
        <f t="shared" si="15"/>
        <v>1.4533579854460682E-2</v>
      </c>
      <c r="I81" s="52">
        <f t="shared" si="15"/>
        <v>1.3994284084583855E-2</v>
      </c>
      <c r="J81" s="52">
        <f t="shared" si="15"/>
        <v>1.4117875533218475E-2</v>
      </c>
      <c r="K81" s="52">
        <f t="shared" si="15"/>
        <v>1.4002094605642229E-2</v>
      </c>
      <c r="L81" s="52">
        <f t="shared" si="15"/>
        <v>1.2988050885983716E-2</v>
      </c>
      <c r="M81" s="52">
        <f t="shared" si="15"/>
        <v>1.1334690241718976E-2</v>
      </c>
      <c r="N81" s="52">
        <f t="shared" si="15"/>
        <v>1.0656706932276985E-2</v>
      </c>
      <c r="O81" s="52">
        <f t="shared" si="15"/>
        <v>9.6722748576774705E-3</v>
      </c>
      <c r="P81" s="52">
        <f t="shared" si="15"/>
        <v>8.6967793291190497E-3</v>
      </c>
      <c r="Q81" s="52">
        <f t="shared" si="15"/>
        <v>7.6259612141452377E-3</v>
      </c>
      <c r="R81" s="52">
        <f t="shared" si="15"/>
        <v>6.2888381238734555E-3</v>
      </c>
      <c r="S81" s="52">
        <f t="shared" si="15"/>
        <v>5.9451120661001928E-3</v>
      </c>
      <c r="T81" s="52">
        <f t="shared" si="15"/>
        <v>5.4286052412185022E-3</v>
      </c>
      <c r="U81" s="52">
        <f t="shared" si="15"/>
        <v>5.0281235388378474E-3</v>
      </c>
      <c r="V81" s="52">
        <f t="shared" si="15"/>
        <v>3.6499876194899901E-3</v>
      </c>
      <c r="W81" s="52">
        <f t="shared" si="15"/>
        <v>2.9262888200818249E-3</v>
      </c>
      <c r="X81" s="52">
        <f t="shared" si="15"/>
        <v>2.525777135484695E-3</v>
      </c>
      <c r="Y81" s="52">
        <f t="shared" si="15"/>
        <v>2.2703861880477845E-3</v>
      </c>
      <c r="Z81" s="52">
        <f t="shared" si="15"/>
        <v>2.6056322343972808E-3</v>
      </c>
      <c r="AA81" s="52">
        <f t="shared" si="15"/>
        <v>2.5337099112771829E-3</v>
      </c>
      <c r="AB81" s="52">
        <f t="shared" si="15"/>
        <v>2.4859879785644515E-3</v>
      </c>
      <c r="AC81" s="52">
        <f t="shared" si="15"/>
        <v>2.4350703626670432E-3</v>
      </c>
      <c r="AD81" s="52">
        <f t="shared" si="15"/>
        <v>2.3850599022562703E-3</v>
      </c>
      <c r="AE81" s="52">
        <f t="shared" si="15"/>
        <v>2.3451865432941202E-3</v>
      </c>
      <c r="AF81" s="52">
        <f t="shared" si="15"/>
        <v>2.3117209998924446E-3</v>
      </c>
      <c r="AG81" s="67"/>
      <c r="AH81" s="65">
        <f>AVERAGE(C81:G81)</f>
        <v>1.2245292573342446E-2</v>
      </c>
      <c r="AI81" s="65">
        <f>AVERAGE(H81:L81)</f>
        <v>1.392717699277779E-2</v>
      </c>
      <c r="AJ81" s="65">
        <f>AVERAGE(M81:Q81)</f>
        <v>9.5972825149875443E-3</v>
      </c>
      <c r="AK81" s="65">
        <f>AVERAGE(R81:V81)</f>
        <v>5.2681333179039978E-3</v>
      </c>
      <c r="AL81" s="65">
        <f>AVERAGE(W81:AA81)</f>
        <v>2.5723588578577534E-3</v>
      </c>
      <c r="AM81" s="65">
        <f>AVERAGE(AB81:AF81)</f>
        <v>2.392605157334866E-3</v>
      </c>
      <c r="AN81" s="66"/>
      <c r="AO81" s="65">
        <f>AVERAGE(AH81:AI81)</f>
        <v>1.3086234783060119E-2</v>
      </c>
      <c r="AP81" s="65">
        <f>AVERAGE(AJ81:AK81)</f>
        <v>7.432707916445771E-3</v>
      </c>
      <c r="AQ81" s="65">
        <f>AVERAGE(AL81:AM81)</f>
        <v>2.4824820075963097E-3</v>
      </c>
    </row>
    <row r="82" spans="1:43" s="9" customFormat="1" x14ac:dyDescent="0.25">
      <c r="A82" s="13" t="s">
        <v>425</v>
      </c>
      <c r="B82" s="13"/>
      <c r="C82" s="52">
        <f>SUM(C51:C52)</f>
        <v>9.2900458781423473E-3</v>
      </c>
      <c r="D82" s="52">
        <f t="shared" ref="D82:AF82" si="16">SUM(D51:D52)</f>
        <v>1.1415531915645385E-2</v>
      </c>
      <c r="E82" s="52">
        <f t="shared" si="16"/>
        <v>1.2234061794172146E-2</v>
      </c>
      <c r="F82" s="52">
        <f t="shared" si="16"/>
        <v>1.235221750689537E-2</v>
      </c>
      <c r="G82" s="52">
        <f t="shared" si="16"/>
        <v>1.228354063551931E-2</v>
      </c>
      <c r="H82" s="52">
        <f t="shared" si="16"/>
        <v>1.1764980421005961E-2</v>
      </c>
      <c r="I82" s="52">
        <f t="shared" si="16"/>
        <v>1.0464069890475691E-2</v>
      </c>
      <c r="J82" s="52">
        <f t="shared" si="16"/>
        <v>9.827775323890741E-3</v>
      </c>
      <c r="K82" s="52">
        <f t="shared" si="16"/>
        <v>8.9565677815027812E-3</v>
      </c>
      <c r="L82" s="52">
        <f t="shared" si="16"/>
        <v>7.2851636933925152E-3</v>
      </c>
      <c r="M82" s="52">
        <f t="shared" si="16"/>
        <v>4.99245544276286E-3</v>
      </c>
      <c r="N82" s="52">
        <f t="shared" si="16"/>
        <v>3.9896999759041485E-3</v>
      </c>
      <c r="O82" s="52">
        <f t="shared" si="16"/>
        <v>2.8579708585146817E-3</v>
      </c>
      <c r="P82" s="52">
        <f t="shared" si="16"/>
        <v>1.8689337686429199E-3</v>
      </c>
      <c r="Q82" s="52">
        <f t="shared" si="16"/>
        <v>8.2239215418477727E-4</v>
      </c>
      <c r="R82" s="52">
        <f t="shared" si="16"/>
        <v>-2.85423296171693E-4</v>
      </c>
      <c r="S82" s="52">
        <f t="shared" si="16"/>
        <v>-2.8998112222796812E-4</v>
      </c>
      <c r="T82" s="52">
        <f t="shared" si="16"/>
        <v>-4.2948480861857178E-4</v>
      </c>
      <c r="U82" s="52">
        <f t="shared" si="16"/>
        <v>-4.0044119312438852E-4</v>
      </c>
      <c r="V82" s="52">
        <f t="shared" si="16"/>
        <v>-1.4078369667081352E-3</v>
      </c>
      <c r="W82" s="52">
        <f t="shared" si="16"/>
        <v>-1.5997842580475865E-3</v>
      </c>
      <c r="X82" s="52">
        <f t="shared" si="16"/>
        <v>-1.4366050368692124E-3</v>
      </c>
      <c r="Y82" s="52">
        <f t="shared" si="16"/>
        <v>-1.1794033028581837E-3</v>
      </c>
      <c r="Z82" s="52">
        <f t="shared" si="16"/>
        <v>-2.6776193093218468E-4</v>
      </c>
      <c r="AA82" s="52">
        <f t="shared" si="16"/>
        <v>8.6611051397520898E-5</v>
      </c>
      <c r="AB82" s="52">
        <f t="shared" si="16"/>
        <v>4.3537859763138464E-4</v>
      </c>
      <c r="AC82" s="52">
        <f t="shared" si="16"/>
        <v>7.2733197968947679E-4</v>
      </c>
      <c r="AD82" s="52">
        <f t="shared" si="16"/>
        <v>9.6701566972224218E-4</v>
      </c>
      <c r="AE82" s="52">
        <f t="shared" si="16"/>
        <v>1.1632991298621172E-3</v>
      </c>
      <c r="AF82" s="52">
        <f t="shared" si="16"/>
        <v>1.314774181295152E-3</v>
      </c>
      <c r="AG82" s="67"/>
      <c r="AH82" s="65">
        <f>AVERAGE(C82:G82)</f>
        <v>1.1515079546074914E-2</v>
      </c>
      <c r="AI82" s="65">
        <f>AVERAGE(H82:L82)</f>
        <v>9.6597114220535359E-3</v>
      </c>
      <c r="AJ82" s="65">
        <f>AVERAGE(M82:Q82)</f>
        <v>2.9062904400018776E-3</v>
      </c>
      <c r="AK82" s="65">
        <f>AVERAGE(R82:V82)</f>
        <v>-5.6263347737015132E-4</v>
      </c>
      <c r="AL82" s="65">
        <f>AVERAGE(W82:AA82)</f>
        <v>-8.7938869546192919E-4</v>
      </c>
      <c r="AM82" s="65">
        <f>AVERAGE(AB82:AF82)</f>
        <v>9.2155991164007448E-4</v>
      </c>
      <c r="AN82" s="66"/>
      <c r="AO82" s="65">
        <f>AVERAGE(AH82:AI82)</f>
        <v>1.0587395484064226E-2</v>
      </c>
      <c r="AP82" s="65">
        <f>AVERAGE(AJ82:AK82)</f>
        <v>1.1718284813158632E-3</v>
      </c>
      <c r="AQ82" s="65">
        <f>AVERAGE(AL82:AM82)</f>
        <v>2.1085608089072645E-5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0.1133524888587165</v>
      </c>
      <c r="D87" s="52">
        <f t="shared" ref="D87:AF92" si="20">D60</f>
        <v>0.1003370672286142</v>
      </c>
      <c r="E87" s="52">
        <f t="shared" si="20"/>
        <v>9.9104484602937873E-2</v>
      </c>
      <c r="F87" s="52">
        <f t="shared" si="20"/>
        <v>9.9067161971222284E-2</v>
      </c>
      <c r="G87" s="52">
        <f t="shared" si="20"/>
        <v>0.10820773121657914</v>
      </c>
      <c r="H87" s="52">
        <f t="shared" si="20"/>
        <v>0.10920757201734124</v>
      </c>
      <c r="I87" s="52">
        <f t="shared" si="20"/>
        <v>0.108601699329333</v>
      </c>
      <c r="J87" s="52">
        <f t="shared" si="20"/>
        <v>0.10838516804879257</v>
      </c>
      <c r="K87" s="52">
        <f t="shared" si="20"/>
        <v>0.10827207147225114</v>
      </c>
      <c r="L87" s="52">
        <f t="shared" si="20"/>
        <v>9.0175017867149002E-2</v>
      </c>
      <c r="M87" s="52">
        <f t="shared" si="20"/>
        <v>7.478726692857926E-2</v>
      </c>
      <c r="N87" s="52">
        <f t="shared" si="20"/>
        <v>7.702916888964767E-2</v>
      </c>
      <c r="O87" s="52">
        <f t="shared" si="20"/>
        <v>7.7580618771150245E-2</v>
      </c>
      <c r="P87" s="52">
        <f t="shared" si="20"/>
        <v>7.8029005497297146E-2</v>
      </c>
      <c r="Q87" s="52">
        <f t="shared" si="20"/>
        <v>5.5189337919044928E-2</v>
      </c>
      <c r="R87" s="52">
        <f t="shared" si="20"/>
        <v>4.7011118854579689E-2</v>
      </c>
      <c r="S87" s="52">
        <f t="shared" si="20"/>
        <v>4.9045158937426309E-2</v>
      </c>
      <c r="T87" s="52">
        <f t="shared" si="20"/>
        <v>4.9714273319374766E-2</v>
      </c>
      <c r="U87" s="52">
        <f t="shared" si="20"/>
        <v>5.0162743903359522E-2</v>
      </c>
      <c r="V87" s="52">
        <f t="shared" si="20"/>
        <v>2.4379737559269823E-2</v>
      </c>
      <c r="W87" s="52">
        <f t="shared" si="20"/>
        <v>1.8648776681857555E-2</v>
      </c>
      <c r="X87" s="52">
        <f t="shared" si="20"/>
        <v>2.00279378869299E-2</v>
      </c>
      <c r="Y87" s="52">
        <f t="shared" si="20"/>
        <v>2.0243941560321208E-2</v>
      </c>
      <c r="Z87" s="52">
        <f t="shared" si="20"/>
        <v>2.0336649612389304E-2</v>
      </c>
      <c r="AA87" s="52">
        <f t="shared" si="20"/>
        <v>2.0345715940966159E-2</v>
      </c>
      <c r="AB87" s="52">
        <f t="shared" si="20"/>
        <v>2.0301000983106908E-2</v>
      </c>
      <c r="AC87" s="52">
        <f t="shared" si="20"/>
        <v>2.0206817581435391E-2</v>
      </c>
      <c r="AD87" s="52">
        <f t="shared" si="20"/>
        <v>2.007756571357025E-2</v>
      </c>
      <c r="AE87" s="52">
        <f t="shared" si="20"/>
        <v>1.9918033797377954E-2</v>
      </c>
      <c r="AF87" s="52">
        <f t="shared" si="20"/>
        <v>1.9735712965334384E-2</v>
      </c>
      <c r="AH87" s="65">
        <f t="shared" ref="AH87:AH93" si="21">AVERAGE(C87:G87)</f>
        <v>0.10401378677561399</v>
      </c>
      <c r="AI87" s="65">
        <f t="shared" ref="AI87:AI93" si="22">AVERAGE(H87:L87)</f>
        <v>0.1049283057469734</v>
      </c>
      <c r="AJ87" s="65">
        <f t="shared" ref="AJ87:AJ93" si="23">AVERAGE(M87:Q87)</f>
        <v>7.2523079601143861E-2</v>
      </c>
      <c r="AK87" s="65">
        <f t="shared" ref="AK87:AK93" si="24">AVERAGE(R87:V87)</f>
        <v>4.4062606514802018E-2</v>
      </c>
      <c r="AL87" s="65">
        <f t="shared" ref="AL87:AL93" si="25">AVERAGE(W87:AA87)</f>
        <v>1.9920604336492825E-2</v>
      </c>
      <c r="AM87" s="65">
        <f t="shared" ref="AM87:AM93" si="26">AVERAGE(AB87:AF87)</f>
        <v>2.004782620816498E-2</v>
      </c>
      <c r="AN87" s="66"/>
      <c r="AO87" s="65">
        <f t="shared" ref="AO87:AO93" si="27">AVERAGE(AH87:AI87)</f>
        <v>0.10447104626129369</v>
      </c>
      <c r="AP87" s="65">
        <f t="shared" ref="AP87:AP93" si="28">AVERAGE(AJ87:AK87)</f>
        <v>5.8292843057972943E-2</v>
      </c>
      <c r="AQ87" s="65">
        <f t="shared" ref="AQ87:AQ93" si="29">AVERAGE(AL87:AM87)</f>
        <v>1.9984215272328902E-2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5.1657543571153153E-2</v>
      </c>
      <c r="D88" s="52">
        <f t="shared" ref="D88:R88" si="30">D61</f>
        <v>4.3418960408070556E-2</v>
      </c>
      <c r="E88" s="52">
        <f t="shared" si="30"/>
        <v>4.2662952128469864E-2</v>
      </c>
      <c r="F88" s="52">
        <f t="shared" si="30"/>
        <v>4.2700704301561282E-2</v>
      </c>
      <c r="G88" s="52">
        <f t="shared" si="30"/>
        <v>4.2658346503870508E-2</v>
      </c>
      <c r="H88" s="52">
        <f t="shared" si="30"/>
        <v>4.2483062218656477E-2</v>
      </c>
      <c r="I88" s="52">
        <f t="shared" si="30"/>
        <v>3.8909911166095185E-2</v>
      </c>
      <c r="J88" s="52">
        <f t="shared" si="30"/>
        <v>3.8895322071903889E-2</v>
      </c>
      <c r="K88" s="52">
        <f t="shared" si="30"/>
        <v>3.1594712198623857E-2</v>
      </c>
      <c r="L88" s="52">
        <f t="shared" si="30"/>
        <v>3.1854765602939893E-2</v>
      </c>
      <c r="M88" s="52">
        <f t="shared" si="30"/>
        <v>8.8988572744660033E-3</v>
      </c>
      <c r="N88" s="52">
        <f t="shared" si="30"/>
        <v>2.316934892578215E-3</v>
      </c>
      <c r="O88" s="52">
        <f t="shared" si="30"/>
        <v>2.9183669841540668E-3</v>
      </c>
      <c r="P88" s="52">
        <f t="shared" si="30"/>
        <v>2.8168721163768784E-3</v>
      </c>
      <c r="Q88" s="52">
        <f t="shared" si="30"/>
        <v>2.6696370367401182E-3</v>
      </c>
      <c r="R88" s="52">
        <f t="shared" si="30"/>
        <v>2.5470520783048962E-3</v>
      </c>
      <c r="S88" s="52">
        <f t="shared" si="20"/>
        <v>6.7992514032532035E-3</v>
      </c>
      <c r="T88" s="52">
        <f t="shared" si="20"/>
        <v>6.2391361181964242E-3</v>
      </c>
      <c r="U88" s="52">
        <f t="shared" si="20"/>
        <v>6.1104248383960875E-3</v>
      </c>
      <c r="V88" s="52">
        <f t="shared" si="20"/>
        <v>6.0327231824468487E-3</v>
      </c>
      <c r="W88" s="52">
        <f t="shared" si="20"/>
        <v>5.9625366081416144E-3</v>
      </c>
      <c r="X88" s="52">
        <f t="shared" si="20"/>
        <v>1.0163930276198274E-2</v>
      </c>
      <c r="Y88" s="52">
        <f t="shared" si="20"/>
        <v>9.6249214109453678E-3</v>
      </c>
      <c r="Z88" s="52">
        <f t="shared" si="20"/>
        <v>9.5022653939690338E-3</v>
      </c>
      <c r="AA88" s="52">
        <f t="shared" si="20"/>
        <v>9.420289936040039E-3</v>
      </c>
      <c r="AB88" s="52">
        <f t="shared" si="20"/>
        <v>9.3362867708585619E-3</v>
      </c>
      <c r="AC88" s="52">
        <f t="shared" si="20"/>
        <v>9.2472823321979383E-3</v>
      </c>
      <c r="AD88" s="52">
        <f t="shared" si="20"/>
        <v>9.1532239379814133E-3</v>
      </c>
      <c r="AE88" s="52">
        <f t="shared" si="20"/>
        <v>9.0576461641170437E-3</v>
      </c>
      <c r="AF88" s="52">
        <f t="shared" si="20"/>
        <v>8.9614909891020389E-3</v>
      </c>
      <c r="AH88" s="65">
        <f t="shared" si="21"/>
        <v>4.4619701382625068E-2</v>
      </c>
      <c r="AI88" s="65">
        <f t="shared" si="22"/>
        <v>3.6747554651643859E-2</v>
      </c>
      <c r="AJ88" s="65">
        <f t="shared" si="23"/>
        <v>3.9241336608630559E-3</v>
      </c>
      <c r="AK88" s="65">
        <f t="shared" si="24"/>
        <v>5.5457175241194921E-3</v>
      </c>
      <c r="AL88" s="65">
        <f t="shared" si="25"/>
        <v>8.9347887250588644E-3</v>
      </c>
      <c r="AM88" s="65">
        <f t="shared" si="26"/>
        <v>9.1511860388513999E-3</v>
      </c>
      <c r="AN88" s="66"/>
      <c r="AO88" s="65">
        <f t="shared" si="27"/>
        <v>4.068362801713446E-2</v>
      </c>
      <c r="AP88" s="65">
        <f t="shared" si="28"/>
        <v>4.734925592491274E-3</v>
      </c>
      <c r="AQ88" s="65">
        <f t="shared" si="29"/>
        <v>9.042987381955133E-3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4.3006195086358751E-2</v>
      </c>
      <c r="D89" s="52">
        <f t="shared" si="20"/>
        <v>3.6149419700781289E-2</v>
      </c>
      <c r="E89" s="52">
        <f t="shared" si="20"/>
        <v>3.5334861984013546E-2</v>
      </c>
      <c r="F89" s="52">
        <f t="shared" si="20"/>
        <v>3.5117820771462395E-2</v>
      </c>
      <c r="G89" s="52">
        <f t="shared" si="20"/>
        <v>3.7329177070398095E-2</v>
      </c>
      <c r="H89" s="52">
        <f t="shared" si="20"/>
        <v>3.6564138761591113E-2</v>
      </c>
      <c r="I89" s="52">
        <f t="shared" si="20"/>
        <v>3.5685312811145536E-2</v>
      </c>
      <c r="J89" s="52">
        <f t="shared" si="20"/>
        <v>3.495867696441373E-2</v>
      </c>
      <c r="K89" s="52">
        <f t="shared" si="20"/>
        <v>3.367783238870331E-2</v>
      </c>
      <c r="L89" s="52">
        <f t="shared" si="20"/>
        <v>2.9431195487097987E-2</v>
      </c>
      <c r="M89" s="52">
        <f t="shared" si="20"/>
        <v>2.5448193764869304E-2</v>
      </c>
      <c r="N89" s="52">
        <f t="shared" si="20"/>
        <v>2.4138539179439016E-2</v>
      </c>
      <c r="O89" s="52">
        <f t="shared" si="20"/>
        <v>2.3040892468799791E-2</v>
      </c>
      <c r="P89" s="52">
        <f t="shared" si="20"/>
        <v>2.1831164524631349E-2</v>
      </c>
      <c r="Q89" s="52">
        <f t="shared" si="20"/>
        <v>1.5964487502567307E-2</v>
      </c>
      <c r="R89" s="52">
        <f t="shared" si="20"/>
        <v>1.5278154782284456E-2</v>
      </c>
      <c r="S89" s="52">
        <f t="shared" si="20"/>
        <v>1.4519187247981621E-2</v>
      </c>
      <c r="T89" s="52">
        <f t="shared" si="20"/>
        <v>1.3467432095213077E-2</v>
      </c>
      <c r="U89" s="52">
        <f t="shared" si="20"/>
        <v>1.2540599869111596E-2</v>
      </c>
      <c r="V89" s="52">
        <f t="shared" si="20"/>
        <v>8.119812524416745E-3</v>
      </c>
      <c r="W89" s="52">
        <f t="shared" si="20"/>
        <v>7.7869916078159617E-3</v>
      </c>
      <c r="X89" s="52">
        <f t="shared" si="20"/>
        <v>7.51175702673639E-3</v>
      </c>
      <c r="Y89" s="52">
        <f t="shared" si="20"/>
        <v>6.9670863738427189E-3</v>
      </c>
      <c r="Z89" s="52">
        <f t="shared" si="20"/>
        <v>6.5348271789687209E-3</v>
      </c>
      <c r="AA89" s="52">
        <f t="shared" si="20"/>
        <v>6.1748245489918474E-3</v>
      </c>
      <c r="AB89" s="52">
        <f t="shared" si="20"/>
        <v>5.8722303126411413E-3</v>
      </c>
      <c r="AC89" s="52">
        <f t="shared" si="20"/>
        <v>5.6201617935248346E-3</v>
      </c>
      <c r="AD89" s="52">
        <f t="shared" si="20"/>
        <v>5.4053628699810259E-3</v>
      </c>
      <c r="AE89" s="52">
        <f t="shared" si="20"/>
        <v>5.224198233495363E-3</v>
      </c>
      <c r="AF89" s="52">
        <f t="shared" si="20"/>
        <v>5.0691446162803334E-3</v>
      </c>
      <c r="AH89" s="65">
        <f t="shared" si="21"/>
        <v>3.7387494922602814E-2</v>
      </c>
      <c r="AI89" s="65">
        <f t="shared" si="22"/>
        <v>3.4063431282590338E-2</v>
      </c>
      <c r="AJ89" s="65">
        <f t="shared" si="23"/>
        <v>2.2084655488061353E-2</v>
      </c>
      <c r="AK89" s="65">
        <f t="shared" si="24"/>
        <v>1.27850373038015E-2</v>
      </c>
      <c r="AL89" s="65">
        <f t="shared" si="25"/>
        <v>6.995097347271129E-3</v>
      </c>
      <c r="AM89" s="65">
        <f t="shared" si="26"/>
        <v>5.43821956518454E-3</v>
      </c>
      <c r="AN89" s="66"/>
      <c r="AO89" s="65">
        <f t="shared" si="27"/>
        <v>3.5725463102596576E-2</v>
      </c>
      <c r="AP89" s="65">
        <f t="shared" si="28"/>
        <v>1.7434846395931427E-2</v>
      </c>
      <c r="AQ89" s="65">
        <f t="shared" si="29"/>
        <v>6.2166584562278349E-3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4.6981353292172748E-2</v>
      </c>
      <c r="D90" s="52">
        <f t="shared" si="20"/>
        <v>4.1979447892858103E-2</v>
      </c>
      <c r="E90" s="52">
        <f t="shared" si="20"/>
        <v>4.1828887715072038E-2</v>
      </c>
      <c r="F90" s="52">
        <f t="shared" si="20"/>
        <v>4.2128286016263942E-2</v>
      </c>
      <c r="G90" s="52">
        <f t="shared" si="20"/>
        <v>4.6721838189882237E-2</v>
      </c>
      <c r="H90" s="52">
        <f t="shared" si="20"/>
        <v>4.6410313559863074E-2</v>
      </c>
      <c r="I90" s="52">
        <f t="shared" si="20"/>
        <v>4.6415040768134734E-2</v>
      </c>
      <c r="J90" s="52">
        <f t="shared" si="20"/>
        <v>4.7213803703728324E-2</v>
      </c>
      <c r="K90" s="52">
        <f t="shared" si="20"/>
        <v>4.5314877188271312E-2</v>
      </c>
      <c r="L90" s="52">
        <f t="shared" si="20"/>
        <v>5.0788192051931365E-2</v>
      </c>
      <c r="M90" s="52">
        <f t="shared" si="20"/>
        <v>4.0582758991952052E-2</v>
      </c>
      <c r="N90" s="52">
        <f t="shared" si="20"/>
        <v>4.0932445897665738E-2</v>
      </c>
      <c r="O90" s="52">
        <f t="shared" si="20"/>
        <v>4.0530539910796373E-2</v>
      </c>
      <c r="P90" s="52">
        <f t="shared" si="20"/>
        <v>4.0042145544397952E-2</v>
      </c>
      <c r="Q90" s="52">
        <f t="shared" si="20"/>
        <v>4.1522420385013303E-2</v>
      </c>
      <c r="R90" s="52">
        <f t="shared" si="20"/>
        <v>4.0829829223870087E-2</v>
      </c>
      <c r="S90" s="52">
        <f t="shared" si="20"/>
        <v>4.0336661358498241E-2</v>
      </c>
      <c r="T90" s="52">
        <f t="shared" si="20"/>
        <v>3.9165668053064963E-2</v>
      </c>
      <c r="U90" s="52">
        <f t="shared" si="20"/>
        <v>3.8768778220497999E-2</v>
      </c>
      <c r="V90" s="52">
        <f t="shared" si="20"/>
        <v>4.1858953712870968E-2</v>
      </c>
      <c r="W90" s="52">
        <f t="shared" si="20"/>
        <v>4.1000162408694141E-2</v>
      </c>
      <c r="X90" s="52">
        <f t="shared" si="20"/>
        <v>4.0499706997142809E-2</v>
      </c>
      <c r="Y90" s="52">
        <f t="shared" si="20"/>
        <v>4.0038980771592597E-2</v>
      </c>
      <c r="Z90" s="52">
        <f t="shared" si="20"/>
        <v>3.9591329167041833E-2</v>
      </c>
      <c r="AA90" s="52">
        <f t="shared" si="20"/>
        <v>3.9729739742783404E-2</v>
      </c>
      <c r="AB90" s="52">
        <f t="shared" si="20"/>
        <v>3.7252752295811965E-2</v>
      </c>
      <c r="AC90" s="52">
        <f t="shared" si="20"/>
        <v>3.6941270786908668E-2</v>
      </c>
      <c r="AD90" s="52">
        <f t="shared" si="20"/>
        <v>3.6469233245250636E-2</v>
      </c>
      <c r="AE90" s="52">
        <f t="shared" si="20"/>
        <v>3.5985052441933278E-2</v>
      </c>
      <c r="AF90" s="52">
        <f t="shared" si="20"/>
        <v>3.5503862230886217E-2</v>
      </c>
      <c r="AH90" s="65">
        <f t="shared" si="21"/>
        <v>4.3927962621249816E-2</v>
      </c>
      <c r="AI90" s="65">
        <f t="shared" si="22"/>
        <v>4.7228445454385759E-2</v>
      </c>
      <c r="AJ90" s="65">
        <f t="shared" si="23"/>
        <v>4.0722062145965084E-2</v>
      </c>
      <c r="AK90" s="65">
        <f t="shared" si="24"/>
        <v>4.0191978113760449E-2</v>
      </c>
      <c r="AL90" s="65">
        <f t="shared" si="25"/>
        <v>4.0171983817450956E-2</v>
      </c>
      <c r="AM90" s="65">
        <f t="shared" si="26"/>
        <v>3.6430434200158159E-2</v>
      </c>
      <c r="AN90" s="66"/>
      <c r="AO90" s="65">
        <f t="shared" si="27"/>
        <v>4.5578204037817788E-2</v>
      </c>
      <c r="AP90" s="65">
        <f t="shared" si="28"/>
        <v>4.045702012986277E-2</v>
      </c>
      <c r="AQ90" s="65">
        <f t="shared" si="29"/>
        <v>3.8301209008804557E-2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1.488776015799792E-2</v>
      </c>
      <c r="D91" s="52">
        <f t="shared" si="20"/>
        <v>1.3061973934272482E-2</v>
      </c>
      <c r="E91" s="52">
        <f t="shared" si="20"/>
        <v>1.234052842626923E-2</v>
      </c>
      <c r="F91" s="52">
        <f t="shared" si="20"/>
        <v>1.1961925589402634E-2</v>
      </c>
      <c r="G91" s="52">
        <f t="shared" si="20"/>
        <v>1.498974734875904E-2</v>
      </c>
      <c r="H91" s="52">
        <f t="shared" si="20"/>
        <v>1.4197686930481712E-2</v>
      </c>
      <c r="I91" s="52">
        <f t="shared" si="20"/>
        <v>1.2957041462724082E-2</v>
      </c>
      <c r="J91" s="52">
        <f t="shared" si="20"/>
        <v>1.2236393564544278E-2</v>
      </c>
      <c r="K91" s="52">
        <f t="shared" si="20"/>
        <v>1.1344079115650628E-2</v>
      </c>
      <c r="L91" s="52">
        <f t="shared" si="20"/>
        <v>1.4108289871338305E-2</v>
      </c>
      <c r="M91" s="52">
        <f t="shared" si="20"/>
        <v>1.4455701374081845E-2</v>
      </c>
      <c r="N91" s="52">
        <f t="shared" si="20"/>
        <v>1.2111753596305938E-2</v>
      </c>
      <c r="O91" s="52">
        <f t="shared" si="20"/>
        <v>1.1863623332271032E-2</v>
      </c>
      <c r="P91" s="52">
        <f t="shared" si="20"/>
        <v>1.1474306567342069E-2</v>
      </c>
      <c r="Q91" s="52">
        <f t="shared" si="20"/>
        <v>2.3308837208150988E-2</v>
      </c>
      <c r="R91" s="52">
        <f t="shared" si="20"/>
        <v>2.1628250239059819E-2</v>
      </c>
      <c r="S91" s="52">
        <f t="shared" si="20"/>
        <v>2.2014310454248946E-2</v>
      </c>
      <c r="T91" s="52">
        <f t="shared" si="20"/>
        <v>2.1493544318074518E-2</v>
      </c>
      <c r="U91" s="52">
        <f t="shared" si="20"/>
        <v>2.1058252723837996E-2</v>
      </c>
      <c r="V91" s="52">
        <f t="shared" si="20"/>
        <v>4.8640937775303022E-3</v>
      </c>
      <c r="W91" s="52">
        <f t="shared" si="20"/>
        <v>5.901003037826205E-3</v>
      </c>
      <c r="X91" s="52">
        <f t="shared" si="20"/>
        <v>6.6047417263867944E-3</v>
      </c>
      <c r="Y91" s="52">
        <f t="shared" si="20"/>
        <v>6.1596711164940785E-3</v>
      </c>
      <c r="Z91" s="52">
        <f t="shared" si="20"/>
        <v>1.1395430755923048E-2</v>
      </c>
      <c r="AA91" s="52">
        <f t="shared" si="20"/>
        <v>1.0521469114833438E-2</v>
      </c>
      <c r="AB91" s="52">
        <f t="shared" si="20"/>
        <v>1.0156487915203948E-2</v>
      </c>
      <c r="AC91" s="52">
        <f t="shared" si="20"/>
        <v>9.8539000552061353E-3</v>
      </c>
      <c r="AD91" s="52">
        <f t="shared" si="20"/>
        <v>9.5609192435533695E-3</v>
      </c>
      <c r="AE91" s="52">
        <f t="shared" si="20"/>
        <v>9.269168388907319E-3</v>
      </c>
      <c r="AF91" s="52">
        <f t="shared" si="20"/>
        <v>8.98331220046991E-3</v>
      </c>
      <c r="AH91" s="65">
        <f t="shared" si="21"/>
        <v>1.3448387091340264E-2</v>
      </c>
      <c r="AI91" s="65">
        <f t="shared" si="22"/>
        <v>1.2968698188947803E-2</v>
      </c>
      <c r="AJ91" s="65">
        <f t="shared" si="23"/>
        <v>1.4642844415630374E-2</v>
      </c>
      <c r="AK91" s="65">
        <f t="shared" si="24"/>
        <v>1.8211690302550314E-2</v>
      </c>
      <c r="AL91" s="65">
        <f t="shared" si="25"/>
        <v>8.1164631502927131E-3</v>
      </c>
      <c r="AM91" s="65">
        <f t="shared" si="26"/>
        <v>9.564757560668137E-3</v>
      </c>
      <c r="AN91" s="66"/>
      <c r="AO91" s="65">
        <f t="shared" si="27"/>
        <v>1.3208542640144033E-2</v>
      </c>
      <c r="AP91" s="65">
        <f t="shared" si="28"/>
        <v>1.6427267359090343E-2</v>
      </c>
      <c r="AQ91" s="65">
        <f t="shared" si="29"/>
        <v>8.8406103554804251E-3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3.2780919739908479E-4</v>
      </c>
      <c r="D92" s="52">
        <f t="shared" si="20"/>
        <v>3.1720068960223731E-4</v>
      </c>
      <c r="E92" s="52">
        <f t="shared" si="20"/>
        <v>3.2160315386554704E-4</v>
      </c>
      <c r="F92" s="52">
        <f t="shared" si="20"/>
        <v>3.1997299602692984E-4</v>
      </c>
      <c r="G92" s="52">
        <f t="shared" si="20"/>
        <v>3.1578328252694946E-4</v>
      </c>
      <c r="H92" s="52">
        <f t="shared" si="20"/>
        <v>3.095865107690683E-4</v>
      </c>
      <c r="I92" s="52">
        <f t="shared" si="20"/>
        <v>2.9547723088703073E-4</v>
      </c>
      <c r="J92" s="52">
        <f t="shared" si="20"/>
        <v>2.8673113908296143E-4</v>
      </c>
      <c r="K92" s="52">
        <f t="shared" si="20"/>
        <v>2.7890420406486755E-4</v>
      </c>
      <c r="L92" s="52">
        <f t="shared" si="20"/>
        <v>2.6257294950152719E-4</v>
      </c>
      <c r="M92" s="52">
        <f t="shared" si="20"/>
        <v>2.4097218613106764E-4</v>
      </c>
      <c r="N92" s="52">
        <f t="shared" si="20"/>
        <v>2.2486635116400735E-4</v>
      </c>
      <c r="O92" s="52">
        <f t="shared" si="20"/>
        <v>2.0841816504608553E-4</v>
      </c>
      <c r="P92" s="52">
        <f t="shared" si="20"/>
        <v>1.9108593184922746E-4</v>
      </c>
      <c r="Q92" s="52">
        <f t="shared" si="20"/>
        <v>1.745294156803823E-4</v>
      </c>
      <c r="R92" s="52">
        <f t="shared" si="20"/>
        <v>1.543077723732551E-4</v>
      </c>
      <c r="S92" s="52">
        <f t="shared" si="20"/>
        <v>1.4216315700103668E-4</v>
      </c>
      <c r="T92" s="52">
        <f t="shared" si="20"/>
        <v>1.2979670441444271E-4</v>
      </c>
      <c r="U92" s="52">
        <f t="shared" si="20"/>
        <v>1.1898849620519615E-4</v>
      </c>
      <c r="V92" s="52">
        <f t="shared" si="20"/>
        <v>1.0135971192805201E-4</v>
      </c>
      <c r="W92" s="52">
        <f t="shared" si="20"/>
        <v>8.6021762617681727E-5</v>
      </c>
      <c r="X92" s="52">
        <f t="shared" si="20"/>
        <v>7.5219826697870749E-5</v>
      </c>
      <c r="Y92" s="52">
        <f t="shared" si="20"/>
        <v>6.6832488898718086E-5</v>
      </c>
      <c r="Z92" s="52">
        <f t="shared" si="20"/>
        <v>6.412894572110556E-5</v>
      </c>
      <c r="AA92" s="52">
        <f t="shared" si="20"/>
        <v>5.8261870444148268E-5</v>
      </c>
      <c r="AB92" s="52">
        <f t="shared" si="20"/>
        <v>5.2550724954596283E-5</v>
      </c>
      <c r="AC92" s="52">
        <f t="shared" si="20"/>
        <v>4.7292212334111354E-5</v>
      </c>
      <c r="AD92" s="52">
        <f t="shared" si="20"/>
        <v>3.9977857465952815E-5</v>
      </c>
      <c r="AE92" s="52">
        <f t="shared" si="20"/>
        <v>3.4196471678449299E-5</v>
      </c>
      <c r="AF92" s="52">
        <f t="shared" si="20"/>
        <v>2.8275774680771117E-5</v>
      </c>
      <c r="AH92" s="65">
        <f t="shared" si="21"/>
        <v>3.2047386388414965E-4</v>
      </c>
      <c r="AI92" s="65">
        <f t="shared" si="22"/>
        <v>2.8665440686109105E-4</v>
      </c>
      <c r="AJ92" s="65">
        <f t="shared" si="23"/>
        <v>2.0797440997415406E-4</v>
      </c>
      <c r="AK92" s="65">
        <f t="shared" si="24"/>
        <v>1.2932316838439652E-4</v>
      </c>
      <c r="AL92" s="65">
        <f t="shared" si="25"/>
        <v>7.0092978875904886E-5</v>
      </c>
      <c r="AM92" s="65">
        <f t="shared" si="26"/>
        <v>4.0458608222776165E-5</v>
      </c>
      <c r="AN92" s="66"/>
      <c r="AO92" s="65">
        <f t="shared" si="27"/>
        <v>3.0356413537262032E-4</v>
      </c>
      <c r="AP92" s="65">
        <f t="shared" si="28"/>
        <v>1.6864878917927529E-4</v>
      </c>
      <c r="AQ92" s="65">
        <f t="shared" si="29"/>
        <v>5.5275793549340525E-5</v>
      </c>
    </row>
    <row r="93" spans="1:43" s="9" customFormat="1" x14ac:dyDescent="0.25">
      <c r="A93" s="71" t="s">
        <v>442</v>
      </c>
      <c r="B93" s="13"/>
      <c r="C93" s="52">
        <f>SUM(C66:C69)</f>
        <v>0.20438685405241003</v>
      </c>
      <c r="D93" s="52">
        <f t="shared" ref="D93:AF93" si="31">SUM(D66:D69)</f>
        <v>0.16204737001724517</v>
      </c>
      <c r="E93" s="52">
        <f t="shared" si="31"/>
        <v>0.16468286842304819</v>
      </c>
      <c r="F93" s="52">
        <f t="shared" si="31"/>
        <v>0.16980797583323617</v>
      </c>
      <c r="G93" s="52">
        <f t="shared" si="31"/>
        <v>0.17179545072959213</v>
      </c>
      <c r="H93" s="52">
        <f t="shared" si="31"/>
        <v>0.17894697339156881</v>
      </c>
      <c r="I93" s="52">
        <f t="shared" si="31"/>
        <v>0.16130240201544449</v>
      </c>
      <c r="J93" s="52">
        <f t="shared" si="31"/>
        <v>0.1820413357293704</v>
      </c>
      <c r="K93" s="52">
        <f t="shared" si="31"/>
        <v>0.18987214480499415</v>
      </c>
      <c r="L93" s="52">
        <f t="shared" si="31"/>
        <v>0.16267709343671327</v>
      </c>
      <c r="M93" s="52">
        <f t="shared" si="31"/>
        <v>0.15337487653561496</v>
      </c>
      <c r="N93" s="52">
        <f t="shared" si="31"/>
        <v>0.1638768897906166</v>
      </c>
      <c r="O93" s="52">
        <f t="shared" si="31"/>
        <v>0.13905528335611014</v>
      </c>
      <c r="P93" s="52">
        <f t="shared" si="31"/>
        <v>0.11806468159240331</v>
      </c>
      <c r="Q93" s="52">
        <f t="shared" si="31"/>
        <v>0.10370098467739683</v>
      </c>
      <c r="R93" s="52">
        <f t="shared" si="31"/>
        <v>7.6208474266063364E-2</v>
      </c>
      <c r="S93" s="52">
        <f t="shared" si="31"/>
        <v>8.440944379178858E-2</v>
      </c>
      <c r="T93" s="52">
        <f t="shared" si="31"/>
        <v>7.4195126504079598E-2</v>
      </c>
      <c r="U93" s="52">
        <f t="shared" si="31"/>
        <v>6.948965138255439E-2</v>
      </c>
      <c r="V93" s="52">
        <f t="shared" si="31"/>
        <v>5.2330684452815565E-2</v>
      </c>
      <c r="W93" s="52">
        <f t="shared" si="31"/>
        <v>5.2174832722590263E-2</v>
      </c>
      <c r="X93" s="52">
        <f t="shared" si="31"/>
        <v>4.714494304035708E-2</v>
      </c>
      <c r="Y93" s="52">
        <f t="shared" si="31"/>
        <v>4.6588438158230196E-2</v>
      </c>
      <c r="Z93" s="52">
        <f t="shared" si="31"/>
        <v>6.4106833206292707E-2</v>
      </c>
      <c r="AA93" s="52">
        <f t="shared" si="31"/>
        <v>5.5340104301804957E-2</v>
      </c>
      <c r="AB93" s="52">
        <f t="shared" si="31"/>
        <v>5.6367006102590669E-2</v>
      </c>
      <c r="AC93" s="52">
        <f t="shared" si="31"/>
        <v>5.5483594104333116E-2</v>
      </c>
      <c r="AD93" s="52">
        <f t="shared" si="31"/>
        <v>5.480292818586379E-2</v>
      </c>
      <c r="AE93" s="52">
        <f t="shared" si="31"/>
        <v>5.4308494183584723E-2</v>
      </c>
      <c r="AF93" s="52">
        <f t="shared" si="31"/>
        <v>5.3626119660182742E-2</v>
      </c>
      <c r="AH93" s="65">
        <f t="shared" si="21"/>
        <v>0.17454410381110633</v>
      </c>
      <c r="AI93" s="65">
        <f t="shared" si="22"/>
        <v>0.17496798987561824</v>
      </c>
      <c r="AJ93" s="65">
        <f t="shared" si="23"/>
        <v>0.13561454319042837</v>
      </c>
      <c r="AK93" s="65">
        <f t="shared" si="24"/>
        <v>7.1326676079460291E-2</v>
      </c>
      <c r="AL93" s="65">
        <f t="shared" si="25"/>
        <v>5.3071030285855039E-2</v>
      </c>
      <c r="AM93" s="65">
        <f t="shared" si="26"/>
        <v>5.4917628447311004E-2</v>
      </c>
      <c r="AN93" s="66"/>
      <c r="AO93" s="65">
        <f t="shared" si="27"/>
        <v>0.17475604684336227</v>
      </c>
      <c r="AP93" s="65">
        <f t="shared" si="28"/>
        <v>0.10347060963494434</v>
      </c>
      <c r="AQ93" s="65">
        <f t="shared" si="29"/>
        <v>5.3994329366583022E-2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0.32741854227651412</v>
      </c>
      <c r="D50" s="52">
        <f>VLOOKUP($B50,Shock_dev!$A$1:$CI$300,MATCH(DATE(D$1,1,1),Shock_dev!$A$1:$CI$1,0),FALSE)</f>
        <v>0.52455670934863363</v>
      </c>
      <c r="E50" s="52">
        <f>VLOOKUP($B50,Shock_dev!$A$1:$CI$300,MATCH(DATE(E$1,1,1),Shock_dev!$A$1:$CI$1,0),FALSE)</f>
        <v>0.61571452827922091</v>
      </c>
      <c r="F50" s="52">
        <f>VLOOKUP($B50,Shock_dev!$A$1:$CI$300,MATCH(DATE(F$1,1,1),Shock_dev!$A$1:$CI$1,0),FALSE)</f>
        <v>0.64865639730833369</v>
      </c>
      <c r="G50" s="52">
        <f>VLOOKUP($B50,Shock_dev!$A$1:$CI$300,MATCH(DATE(G$1,1,1),Shock_dev!$A$1:$CI$1,0),FALSE)</f>
        <v>0.66441493657793949</v>
      </c>
      <c r="H50" s="52">
        <f>VLOOKUP($B50,Shock_dev!$A$1:$CI$300,MATCH(DATE(H$1,1,1),Shock_dev!$A$1:$CI$1,0),FALSE)</f>
        <v>0.66899984800314893</v>
      </c>
      <c r="I50" s="52">
        <f>VLOOKUP($B50,Shock_dev!$A$1:$CI$300,MATCH(DATE(I$1,1,1),Shock_dev!$A$1:$CI$1,0),FALSE)</f>
        <v>0.64745912345975931</v>
      </c>
      <c r="J50" s="52">
        <f>VLOOKUP($B50,Shock_dev!$A$1:$CI$300,MATCH(DATE(J$1,1,1),Shock_dev!$A$1:$CI$1,0),FALSE)</f>
        <v>0.64938551772708575</v>
      </c>
      <c r="K50" s="52">
        <f>VLOOKUP($B50,Shock_dev!$A$1:$CI$300,MATCH(DATE(K$1,1,1),Shock_dev!$A$1:$CI$1,0),FALSE)</f>
        <v>0.65248162762407969</v>
      </c>
      <c r="L50" s="52">
        <f>VLOOKUP($B50,Shock_dev!$A$1:$CI$300,MATCH(DATE(L$1,1,1),Shock_dev!$A$1:$CI$1,0),FALSE)</f>
        <v>0.62605569266427352</v>
      </c>
      <c r="M50" s="52">
        <f>VLOOKUP($B50,Shock_dev!$A$1:$CI$300,MATCH(DATE(M$1,1,1),Shock_dev!$A$1:$CI$1,0),FALSE)</f>
        <v>0.56193525554544266</v>
      </c>
      <c r="N50" s="52">
        <f>VLOOKUP($B50,Shock_dev!$A$1:$CI$300,MATCH(DATE(N$1,1,1),Shock_dev!$A$1:$CI$1,0),FALSE)</f>
        <v>0.53362151237252853</v>
      </c>
      <c r="O50" s="52">
        <f>VLOOKUP($B50,Shock_dev!$A$1:$CI$300,MATCH(DATE(O$1,1,1),Shock_dev!$A$1:$CI$1,0),FALSE)</f>
        <v>0.50706872106522916</v>
      </c>
      <c r="P50" s="52">
        <f>VLOOKUP($B50,Shock_dev!$A$1:$CI$300,MATCH(DATE(P$1,1,1),Shock_dev!$A$1:$CI$1,0),FALSE)</f>
        <v>0.48042976950890548</v>
      </c>
      <c r="Q50" s="52">
        <f>VLOOKUP($B50,Shock_dev!$A$1:$CI$300,MATCH(DATE(Q$1,1,1),Shock_dev!$A$1:$CI$1,0),FALSE)</f>
        <v>0.44770582534532366</v>
      </c>
      <c r="R50" s="52">
        <f>VLOOKUP($B50,Shock_dev!$A$1:$CI$300,MATCH(DATE(R$1,1,1),Shock_dev!$A$1:$CI$1,0),FALSE)</f>
        <v>0.4032376562085549</v>
      </c>
      <c r="S50" s="52">
        <f>VLOOKUP($B50,Shock_dev!$A$1:$CI$300,MATCH(DATE(S$1,1,1),Shock_dev!$A$1:$CI$1,0),FALSE)</f>
        <v>0.39223319642649468</v>
      </c>
      <c r="T50" s="52">
        <f>VLOOKUP($B50,Shock_dev!$A$1:$CI$300,MATCH(DATE(T$1,1,1),Shock_dev!$A$1:$CI$1,0),FALSE)</f>
        <v>0.380936598226711</v>
      </c>
      <c r="U50" s="52">
        <f>VLOOKUP($B50,Shock_dev!$A$1:$CI$300,MATCH(DATE(U$1,1,1),Shock_dev!$A$1:$CI$1,0),FALSE)</f>
        <v>0.37046887468394907</v>
      </c>
      <c r="V50" s="52">
        <f>VLOOKUP($B50,Shock_dev!$A$1:$CI$300,MATCH(DATE(V$1,1,1),Shock_dev!$A$1:$CI$1,0),FALSE)</f>
        <v>0.32125112170329206</v>
      </c>
      <c r="W50" s="52">
        <f>VLOOKUP($B50,Shock_dev!$A$1:$CI$300,MATCH(DATE(W$1,1,1),Shock_dev!$A$1:$CI$1,0),FALSE)</f>
        <v>0.2833310056337579</v>
      </c>
      <c r="X50" s="52">
        <f>VLOOKUP($B50,Shock_dev!$A$1:$CI$300,MATCH(DATE(X$1,1,1),Shock_dev!$A$1:$CI$1,0),FALSE)</f>
        <v>0.25946117377633193</v>
      </c>
      <c r="Y50" s="52">
        <f>VLOOKUP($B50,Shock_dev!$A$1:$CI$300,MATCH(DATE(Y$1,1,1),Shock_dev!$A$1:$CI$1,0),FALSE)</f>
        <v>0.24219362807027522</v>
      </c>
      <c r="Z50" s="52">
        <f>VLOOKUP($B50,Shock_dev!$A$1:$CI$300,MATCH(DATE(Z$1,1,1),Shock_dev!$A$1:$CI$1,0),FALSE)</f>
        <v>0.24938843432562585</v>
      </c>
      <c r="AA50" s="52">
        <f>VLOOKUP($B50,Shock_dev!$A$1:$CI$300,MATCH(DATE(AA$1,1,1),Shock_dev!$A$1:$CI$1,0),FALSE)</f>
        <v>0.24293901804814944</v>
      </c>
      <c r="AB50" s="52">
        <f>VLOOKUP($B50,Shock_dev!$A$1:$CI$300,MATCH(DATE(AB$1,1,1),Shock_dev!$A$1:$CI$1,0),FALSE)</f>
        <v>0.23017524225976693</v>
      </c>
      <c r="AC50" s="52">
        <f>VLOOKUP($B50,Shock_dev!$A$1:$CI$300,MATCH(DATE(AC$1,1,1),Shock_dev!$A$1:$CI$1,0),FALSE)</f>
        <v>0.21377430632727457</v>
      </c>
      <c r="AD50" s="52">
        <f>VLOOKUP($B50,Shock_dev!$A$1:$CI$300,MATCH(DATE(AD$1,1,1),Shock_dev!$A$1:$CI$1,0),FALSE)</f>
        <v>0.19543226461558039</v>
      </c>
      <c r="AE50" s="52">
        <f>VLOOKUP($B50,Shock_dev!$A$1:$CI$300,MATCH(DATE(AE$1,1,1),Shock_dev!$A$1:$CI$1,0),FALSE)</f>
        <v>0.17651384728925024</v>
      </c>
      <c r="AF50" s="52">
        <f>VLOOKUP($B50,Shock_dev!$A$1:$CI$300,MATCH(DATE(AF$1,1,1),Shock_dev!$A$1:$CI$1,0),FALSE)</f>
        <v>0.15763373775328215</v>
      </c>
      <c r="AG50" s="52"/>
      <c r="AH50" s="65">
        <f>AVERAGE(C50:G50)</f>
        <v>0.55615222275812837</v>
      </c>
      <c r="AI50" s="65">
        <f>AVERAGE(H50:L50)</f>
        <v>0.64887636189566944</v>
      </c>
      <c r="AJ50" s="65">
        <f>AVERAGE(M50:Q50)</f>
        <v>0.5061522167674859</v>
      </c>
      <c r="AK50" s="65">
        <f>AVERAGE(R50:V50)</f>
        <v>0.37362548944980034</v>
      </c>
      <c r="AL50" s="65">
        <f>AVERAGE(W50:AA50)</f>
        <v>0.25546265197082807</v>
      </c>
      <c r="AM50" s="65">
        <f>AVERAGE(AB50:AF50)</f>
        <v>0.19470587964903086</v>
      </c>
      <c r="AN50" s="66"/>
      <c r="AO50" s="65">
        <f>AVERAGE(AH50:AI50)</f>
        <v>0.6025142923268989</v>
      </c>
      <c r="AP50" s="65">
        <f>AVERAGE(AJ50:AK50)</f>
        <v>0.43988885310864312</v>
      </c>
      <c r="AQ50" s="65">
        <f>AVERAGE(AL50:AM50)</f>
        <v>0.22508426580992946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2.2839130526473802E-3</v>
      </c>
      <c r="D51" s="52">
        <f>VLOOKUP($B51,Shock_dev!$A$1:$CI$300,MATCH(DATE(D$1,1,1),Shock_dev!$A$1:$CI$1,0),FALSE)</f>
        <v>4.5276766402763281E-3</v>
      </c>
      <c r="E51" s="52">
        <f>VLOOKUP($B51,Shock_dev!$A$1:$CI$300,MATCH(DATE(E$1,1,1),Shock_dev!$A$1:$CI$1,0),FALSE)</f>
        <v>5.9310421428931887E-3</v>
      </c>
      <c r="F51" s="52">
        <f>VLOOKUP($B51,Shock_dev!$A$1:$CI$300,MATCH(DATE(F$1,1,1),Shock_dev!$A$1:$CI$1,0),FALSE)</f>
        <v>6.4401063105338392E-3</v>
      </c>
      <c r="G51" s="52">
        <f>VLOOKUP($B51,Shock_dev!$A$1:$CI$300,MATCH(DATE(G$1,1,1),Shock_dev!$A$1:$CI$1,0),FALSE)</f>
        <v>6.351498406055792E-3</v>
      </c>
      <c r="H51" s="52">
        <f>VLOOKUP($B51,Shock_dev!$A$1:$CI$300,MATCH(DATE(H$1,1,1),Shock_dev!$A$1:$CI$1,0),FALSE)</f>
        <v>5.8731821245029221E-3</v>
      </c>
      <c r="I51" s="52">
        <f>VLOOKUP($B51,Shock_dev!$A$1:$CI$300,MATCH(DATE(I$1,1,1),Shock_dev!$A$1:$CI$1,0),FALSE)</f>
        <v>5.0432897385205505E-3</v>
      </c>
      <c r="J51" s="52">
        <f>VLOOKUP($B51,Shock_dev!$A$1:$CI$300,MATCH(DATE(J$1,1,1),Shock_dev!$A$1:$CI$1,0),FALSE)</f>
        <v>4.2217050719772845E-3</v>
      </c>
      <c r="K51" s="52">
        <f>VLOOKUP($B51,Shock_dev!$A$1:$CI$300,MATCH(DATE(K$1,1,1),Shock_dev!$A$1:$CI$1,0),FALSE)</f>
        <v>3.4435749617246669E-3</v>
      </c>
      <c r="L51" s="52">
        <f>VLOOKUP($B51,Shock_dev!$A$1:$CI$300,MATCH(DATE(L$1,1,1),Shock_dev!$A$1:$CI$1,0),FALSE)</f>
        <v>2.5278714792164448E-3</v>
      </c>
      <c r="M51" s="52">
        <f>VLOOKUP($B51,Shock_dev!$A$1:$CI$300,MATCH(DATE(M$1,1,1),Shock_dev!$A$1:$CI$1,0),FALSE)</f>
        <v>1.3653500524866558E-3</v>
      </c>
      <c r="N51" s="52">
        <f>VLOOKUP($B51,Shock_dev!$A$1:$CI$300,MATCH(DATE(N$1,1,1),Shock_dev!$A$1:$CI$1,0),FALSE)</f>
        <v>3.7980699800586881E-4</v>
      </c>
      <c r="O51" s="52">
        <f>VLOOKUP($B51,Shock_dev!$A$1:$CI$300,MATCH(DATE(O$1,1,1),Shock_dev!$A$1:$CI$1,0),FALSE)</f>
        <v>-4.416051622662552E-4</v>
      </c>
      <c r="P51" s="52">
        <f>VLOOKUP($B51,Shock_dev!$A$1:$CI$300,MATCH(DATE(P$1,1,1),Shock_dev!$A$1:$CI$1,0),FALSE)</f>
        <v>-1.1225798194019756E-3</v>
      </c>
      <c r="Q51" s="52">
        <f>VLOOKUP($B51,Shock_dev!$A$1:$CI$300,MATCH(DATE(Q$1,1,1),Shock_dev!$A$1:$CI$1,0),FALSE)</f>
        <v>-1.7310833754609171E-3</v>
      </c>
      <c r="R51" s="52">
        <f>VLOOKUP($B51,Shock_dev!$A$1:$CI$300,MATCH(DATE(R$1,1,1),Shock_dev!$A$1:$CI$1,0),FALSE)</f>
        <v>-2.325453830475398E-3</v>
      </c>
      <c r="S51" s="52">
        <f>VLOOKUP($B51,Shock_dev!$A$1:$CI$300,MATCH(DATE(S$1,1,1),Shock_dev!$A$1:$CI$1,0),FALSE)</f>
        <v>-2.6468527260090934E-3</v>
      </c>
      <c r="T51" s="52">
        <f>VLOOKUP($B51,Shock_dev!$A$1:$CI$300,MATCH(DATE(T$1,1,1),Shock_dev!$A$1:$CI$1,0),FALSE)</f>
        <v>-2.8004523679615347E-3</v>
      </c>
      <c r="U51" s="52">
        <f>VLOOKUP($B51,Shock_dev!$A$1:$CI$300,MATCH(DATE(U$1,1,1),Shock_dev!$A$1:$CI$1,0),FALSE)</f>
        <v>-2.8416164829498706E-3</v>
      </c>
      <c r="V51" s="52">
        <f>VLOOKUP($B51,Shock_dev!$A$1:$CI$300,MATCH(DATE(V$1,1,1),Shock_dev!$A$1:$CI$1,0),FALSE)</f>
        <v>-3.0947830343938452E-3</v>
      </c>
      <c r="W51" s="52">
        <f>VLOOKUP($B51,Shock_dev!$A$1:$CI$300,MATCH(DATE(W$1,1,1),Shock_dev!$A$1:$CI$1,0),FALSE)</f>
        <v>-3.3316832111584785E-3</v>
      </c>
      <c r="X51" s="52">
        <f>VLOOKUP($B51,Shock_dev!$A$1:$CI$300,MATCH(DATE(X$1,1,1),Shock_dev!$A$1:$CI$1,0),FALSE)</f>
        <v>-3.4293610831105372E-3</v>
      </c>
      <c r="Y51" s="52">
        <f>VLOOKUP($B51,Shock_dev!$A$1:$CI$300,MATCH(DATE(Y$1,1,1),Shock_dev!$A$1:$CI$1,0),FALSE)</f>
        <v>-3.3991750316100838E-3</v>
      </c>
      <c r="Z51" s="52">
        <f>VLOOKUP($B51,Shock_dev!$A$1:$CI$300,MATCH(DATE(Z$1,1,1),Shock_dev!$A$1:$CI$1,0),FALSE)</f>
        <v>-3.1474225641551072E-3</v>
      </c>
      <c r="AA51" s="52">
        <f>VLOOKUP($B51,Shock_dev!$A$1:$CI$300,MATCH(DATE(AA$1,1,1),Shock_dev!$A$1:$CI$1,0),FALSE)</f>
        <v>-2.8873616465411676E-3</v>
      </c>
      <c r="AB51" s="52">
        <f>VLOOKUP($B51,Shock_dev!$A$1:$CI$300,MATCH(DATE(AB$1,1,1),Shock_dev!$A$1:$CI$1,0),FALSE)</f>
        <v>-2.6694139272864436E-3</v>
      </c>
      <c r="AC51" s="52">
        <f>VLOOKUP($B51,Shock_dev!$A$1:$CI$300,MATCH(DATE(AC$1,1,1),Shock_dev!$A$1:$CI$1,0),FALSE)</f>
        <v>-2.5042360500871674E-3</v>
      </c>
      <c r="AD51" s="52">
        <f>VLOOKUP($B51,Shock_dev!$A$1:$CI$300,MATCH(DATE(AD$1,1,1),Shock_dev!$A$1:$CI$1,0),FALSE)</f>
        <v>-2.3860393860477163E-3</v>
      </c>
      <c r="AE51" s="52">
        <f>VLOOKUP($B51,Shock_dev!$A$1:$CI$300,MATCH(DATE(AE$1,1,1),Shock_dev!$A$1:$CI$1,0),FALSE)</f>
        <v>-2.3033775152523257E-3</v>
      </c>
      <c r="AF51" s="52">
        <f>VLOOKUP($B51,Shock_dev!$A$1:$CI$300,MATCH(DATE(AF$1,1,1),Shock_dev!$A$1:$CI$1,0),FALSE)</f>
        <v>-2.2469015973023564E-3</v>
      </c>
      <c r="AG51" s="52"/>
      <c r="AH51" s="65">
        <f t="shared" ref="AH51:AH80" si="1">AVERAGE(C51:G51)</f>
        <v>5.106847310481305E-3</v>
      </c>
      <c r="AI51" s="65">
        <f t="shared" ref="AI51:AI80" si="2">AVERAGE(H51:L51)</f>
        <v>4.2219246751883741E-3</v>
      </c>
      <c r="AJ51" s="65">
        <f t="shared" ref="AJ51:AJ80" si="3">AVERAGE(M51:Q51)</f>
        <v>-3.1002226132732466E-4</v>
      </c>
      <c r="AK51" s="65">
        <f t="shared" ref="AK51:AK80" si="4">AVERAGE(R51:V51)</f>
        <v>-2.7418316883579485E-3</v>
      </c>
      <c r="AL51" s="65">
        <f t="shared" ref="AL51:AL80" si="5">AVERAGE(W51:AA51)</f>
        <v>-3.2390007073150747E-3</v>
      </c>
      <c r="AM51" s="65">
        <f t="shared" ref="AM51:AM80" si="6">AVERAGE(AB51:AF51)</f>
        <v>-2.4219936951952016E-3</v>
      </c>
      <c r="AN51" s="66"/>
      <c r="AO51" s="65">
        <f t="shared" ref="AO51:AO80" si="7">AVERAGE(AH51:AI51)</f>
        <v>4.6643859928348396E-3</v>
      </c>
      <c r="AP51" s="65">
        <f t="shared" ref="AP51:AP80" si="8">AVERAGE(AJ51:AK51)</f>
        <v>-1.5259269748426367E-3</v>
      </c>
      <c r="AQ51" s="65">
        <f t="shared" ref="AQ51:AQ80" si="9">AVERAGE(AL51:AM51)</f>
        <v>-2.8304972012551379E-3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3.8735319626039466E-3</v>
      </c>
      <c r="D52" s="52">
        <f>VLOOKUP($B52,Shock_dev!$A$1:$CI$300,MATCH(DATE(D$1,1,1),Shock_dev!$A$1:$CI$1,0),FALSE)</f>
        <v>6.040138876652724E-3</v>
      </c>
      <c r="E52" s="52">
        <f>VLOOKUP($B52,Shock_dev!$A$1:$CI$300,MATCH(DATE(E$1,1,1),Shock_dev!$A$1:$CI$1,0),FALSE)</f>
        <v>6.9601148895409963E-3</v>
      </c>
      <c r="F52" s="52">
        <f>VLOOKUP($B52,Shock_dev!$A$1:$CI$300,MATCH(DATE(F$1,1,1),Shock_dev!$A$1:$CI$1,0),FALSE)</f>
        <v>7.3347031340410722E-3</v>
      </c>
      <c r="G52" s="52">
        <f>VLOOKUP($B52,Shock_dev!$A$1:$CI$300,MATCH(DATE(G$1,1,1),Shock_dev!$A$1:$CI$1,0),FALSE)</f>
        <v>7.6222918451982194E-3</v>
      </c>
      <c r="H52" s="52">
        <f>VLOOKUP($B52,Shock_dev!$A$1:$CI$300,MATCH(DATE(H$1,1,1),Shock_dev!$A$1:$CI$1,0),FALSE)</f>
        <v>7.8118624294622125E-3</v>
      </c>
      <c r="I52" s="52">
        <f>VLOOKUP($B52,Shock_dev!$A$1:$CI$300,MATCH(DATE(I$1,1,1),Shock_dev!$A$1:$CI$1,0),FALSE)</f>
        <v>7.7053394089749722E-3</v>
      </c>
      <c r="J52" s="52">
        <f>VLOOKUP($B52,Shock_dev!$A$1:$CI$300,MATCH(DATE(J$1,1,1),Shock_dev!$A$1:$CI$1,0),FALSE)</f>
        <v>7.7922997225849814E-3</v>
      </c>
      <c r="K52" s="52">
        <f>VLOOKUP($B52,Shock_dev!$A$1:$CI$300,MATCH(DATE(K$1,1,1),Shock_dev!$A$1:$CI$1,0),FALSE)</f>
        <v>7.8508786991653614E-3</v>
      </c>
      <c r="L52" s="52">
        <f>VLOOKUP($B52,Shock_dev!$A$1:$CI$300,MATCH(DATE(L$1,1,1),Shock_dev!$A$1:$CI$1,0),FALSE)</f>
        <v>7.5368568210963122E-3</v>
      </c>
      <c r="M52" s="52">
        <f>VLOOKUP($B52,Shock_dev!$A$1:$CI$300,MATCH(DATE(M$1,1,1),Shock_dev!$A$1:$CI$1,0),FALSE)</f>
        <v>6.8073305748132563E-3</v>
      </c>
      <c r="N52" s="52">
        <f>VLOOKUP($B52,Shock_dev!$A$1:$CI$300,MATCH(DATE(N$1,1,1),Shock_dev!$A$1:$CI$1,0),FALSE)</f>
        <v>6.4375428969092353E-3</v>
      </c>
      <c r="O52" s="52">
        <f>VLOOKUP($B52,Shock_dev!$A$1:$CI$300,MATCH(DATE(O$1,1,1),Shock_dev!$A$1:$CI$1,0),FALSE)</f>
        <v>6.101684101489699E-3</v>
      </c>
      <c r="P52" s="52">
        <f>VLOOKUP($B52,Shock_dev!$A$1:$CI$300,MATCH(DATE(P$1,1,1),Shock_dev!$A$1:$CI$1,0),FALSE)</f>
        <v>5.7630532969217057E-3</v>
      </c>
      <c r="Q52" s="52">
        <f>VLOOKUP($B52,Shock_dev!$A$1:$CI$300,MATCH(DATE(Q$1,1,1),Shock_dev!$A$1:$CI$1,0),FALSE)</f>
        <v>5.3336560185996097E-3</v>
      </c>
      <c r="R52" s="52">
        <f>VLOOKUP($B52,Shock_dev!$A$1:$CI$300,MATCH(DATE(R$1,1,1),Shock_dev!$A$1:$CI$1,0),FALSE)</f>
        <v>4.7929571510990886E-3</v>
      </c>
      <c r="S52" s="52">
        <f>VLOOKUP($B52,Shock_dev!$A$1:$CI$300,MATCH(DATE(S$1,1,1),Shock_dev!$A$1:$CI$1,0),FALSE)</f>
        <v>4.6140471300595868E-3</v>
      </c>
      <c r="T52" s="52">
        <f>VLOOKUP($B52,Shock_dev!$A$1:$CI$300,MATCH(DATE(T$1,1,1),Shock_dev!$A$1:$CI$1,0),FALSE)</f>
        <v>4.4581622962785259E-3</v>
      </c>
      <c r="U52" s="52">
        <f>VLOOKUP($B52,Shock_dev!$A$1:$CI$300,MATCH(DATE(U$1,1,1),Shock_dev!$A$1:$CI$1,0),FALSE)</f>
        <v>4.32227274995425E-3</v>
      </c>
      <c r="V52" s="52">
        <f>VLOOKUP($B52,Shock_dev!$A$1:$CI$300,MATCH(DATE(V$1,1,1),Shock_dev!$A$1:$CI$1,0),FALSE)</f>
        <v>3.7401657603210402E-3</v>
      </c>
      <c r="W52" s="52">
        <f>VLOOKUP($B52,Shock_dev!$A$1:$CI$300,MATCH(DATE(W$1,1,1),Shock_dev!$A$1:$CI$1,0),FALSE)</f>
        <v>3.3167400221738789E-3</v>
      </c>
      <c r="X52" s="52">
        <f>VLOOKUP($B52,Shock_dev!$A$1:$CI$300,MATCH(DATE(X$1,1,1),Shock_dev!$A$1:$CI$1,0),FALSE)</f>
        <v>3.0908128997026631E-3</v>
      </c>
      <c r="Y52" s="52">
        <f>VLOOKUP($B52,Shock_dev!$A$1:$CI$300,MATCH(DATE(Y$1,1,1),Shock_dev!$A$1:$CI$1,0),FALSE)</f>
        <v>2.9464876703580011E-3</v>
      </c>
      <c r="Z52" s="52">
        <f>VLOOKUP($B52,Shock_dev!$A$1:$CI$300,MATCH(DATE(Z$1,1,1),Shock_dev!$A$1:$CI$1,0),FALSE)</f>
        <v>3.0812095594629418E-3</v>
      </c>
      <c r="AA52" s="52">
        <f>VLOOKUP($B52,Shock_dev!$A$1:$CI$300,MATCH(DATE(AA$1,1,1),Shock_dev!$A$1:$CI$1,0),FALSE)</f>
        <v>3.0718988921764399E-3</v>
      </c>
      <c r="AB52" s="52">
        <f>VLOOKUP($B52,Shock_dev!$A$1:$CI$300,MATCH(DATE(AB$1,1,1),Shock_dev!$A$1:$CI$1,0),FALSE)</f>
        <v>3.0014384487564156E-3</v>
      </c>
      <c r="AC52" s="52">
        <f>VLOOKUP($B52,Shock_dev!$A$1:$CI$300,MATCH(DATE(AC$1,1,1),Shock_dev!$A$1:$CI$1,0),FALSE)</f>
        <v>2.9020019648761351E-3</v>
      </c>
      <c r="AD52" s="52">
        <f>VLOOKUP($B52,Shock_dev!$A$1:$CI$300,MATCH(DATE(AD$1,1,1),Shock_dev!$A$1:$CI$1,0),FALSE)</f>
        <v>2.7892912797795842E-3</v>
      </c>
      <c r="AE52" s="52">
        <f>VLOOKUP($B52,Shock_dev!$A$1:$CI$300,MATCH(DATE(AE$1,1,1),Shock_dev!$A$1:$CI$1,0),FALSE)</f>
        <v>2.6723448006324845E-3</v>
      </c>
      <c r="AF52" s="52">
        <f>VLOOKUP($B52,Shock_dev!$A$1:$CI$300,MATCH(DATE(AF$1,1,1),Shock_dev!$A$1:$CI$1,0),FALSE)</f>
        <v>2.5526388241030309E-3</v>
      </c>
      <c r="AG52" s="52"/>
      <c r="AH52" s="65">
        <f t="shared" si="1"/>
        <v>6.366156141607392E-3</v>
      </c>
      <c r="AI52" s="65">
        <f t="shared" si="2"/>
        <v>7.7394474162567669E-3</v>
      </c>
      <c r="AJ52" s="65">
        <f t="shared" si="3"/>
        <v>6.0886533777467014E-3</v>
      </c>
      <c r="AK52" s="65">
        <f t="shared" si="4"/>
        <v>4.3855210175424986E-3</v>
      </c>
      <c r="AL52" s="65">
        <f t="shared" si="5"/>
        <v>3.1014298087747852E-3</v>
      </c>
      <c r="AM52" s="65">
        <f t="shared" si="6"/>
        <v>2.7835430636295303E-3</v>
      </c>
      <c r="AN52" s="66"/>
      <c r="AO52" s="65">
        <f t="shared" si="7"/>
        <v>7.0528017789320795E-3</v>
      </c>
      <c r="AP52" s="65">
        <f t="shared" si="8"/>
        <v>5.2370871976446E-3</v>
      </c>
      <c r="AQ52" s="65">
        <f t="shared" si="9"/>
        <v>2.942486436202158E-3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9.5566029868685975E-4</v>
      </c>
      <c r="D53" s="52">
        <f>VLOOKUP($B53,Shock_dev!$A$1:$CI$300,MATCH(DATE(D$1,1,1),Shock_dev!$A$1:$CI$1,0),FALSE)</f>
        <v>1.5588621130694037E-3</v>
      </c>
      <c r="E53" s="52">
        <f>VLOOKUP($B53,Shock_dev!$A$1:$CI$300,MATCH(DATE(E$1,1,1),Shock_dev!$A$1:$CI$1,0),FALSE)</f>
        <v>1.3805032839004862E-3</v>
      </c>
      <c r="F53" s="52">
        <f>VLOOKUP($B53,Shock_dev!$A$1:$CI$300,MATCH(DATE(F$1,1,1),Shock_dev!$A$1:$CI$1,0),FALSE)</f>
        <v>4.9122112521478832E-4</v>
      </c>
      <c r="G53" s="52">
        <f>VLOOKUP($B53,Shock_dev!$A$1:$CI$300,MATCH(DATE(G$1,1,1),Shock_dev!$A$1:$CI$1,0),FALSE)</f>
        <v>-8.4448828622046032E-4</v>
      </c>
      <c r="H53" s="52">
        <f>VLOOKUP($B53,Shock_dev!$A$1:$CI$300,MATCH(DATE(H$1,1,1),Shock_dev!$A$1:$CI$1,0),FALSE)</f>
        <v>-2.4262790361358733E-3</v>
      </c>
      <c r="I53" s="52">
        <f>VLOOKUP($B53,Shock_dev!$A$1:$CI$300,MATCH(DATE(I$1,1,1),Shock_dev!$A$1:$CI$1,0),FALSE)</f>
        <v>-4.1516083909379524E-3</v>
      </c>
      <c r="J53" s="52">
        <f>VLOOKUP($B53,Shock_dev!$A$1:$CI$300,MATCH(DATE(J$1,1,1),Shock_dev!$A$1:$CI$1,0),FALSE)</f>
        <v>-5.785334276356263E-3</v>
      </c>
      <c r="K53" s="52">
        <f>VLOOKUP($B53,Shock_dev!$A$1:$CI$300,MATCH(DATE(K$1,1,1),Shock_dev!$A$1:$CI$1,0),FALSE)</f>
        <v>-7.2878836664482423E-3</v>
      </c>
      <c r="L53" s="52">
        <f>VLOOKUP($B53,Shock_dev!$A$1:$CI$300,MATCH(DATE(L$1,1,1),Shock_dev!$A$1:$CI$1,0),FALSE)</f>
        <v>-8.7135740108768654E-3</v>
      </c>
      <c r="M53" s="52">
        <f>VLOOKUP($B53,Shock_dev!$A$1:$CI$300,MATCH(DATE(M$1,1,1),Shock_dev!$A$1:$CI$1,0),FALSE)</f>
        <v>-1.0092855419754234E-2</v>
      </c>
      <c r="N53" s="52">
        <f>VLOOKUP($B53,Shock_dev!$A$1:$CI$300,MATCH(DATE(N$1,1,1),Shock_dev!$A$1:$CI$1,0),FALSE)</f>
        <v>-1.1173277191981955E-2</v>
      </c>
      <c r="O53" s="52">
        <f>VLOOKUP($B53,Shock_dev!$A$1:$CI$300,MATCH(DATE(O$1,1,1),Shock_dev!$A$1:$CI$1,0),FALSE)</f>
        <v>-1.1960732302877945E-2</v>
      </c>
      <c r="P53" s="52">
        <f>VLOOKUP($B53,Shock_dev!$A$1:$CI$300,MATCH(DATE(P$1,1,1),Shock_dev!$A$1:$CI$1,0),FALSE)</f>
        <v>-1.2485847939285468E-2</v>
      </c>
      <c r="Q53" s="52">
        <f>VLOOKUP($B53,Shock_dev!$A$1:$CI$300,MATCH(DATE(Q$1,1,1),Shock_dev!$A$1:$CI$1,0),FALSE)</f>
        <v>-1.2799009048492871E-2</v>
      </c>
      <c r="R53" s="52">
        <f>VLOOKUP($B53,Shock_dev!$A$1:$CI$300,MATCH(DATE(R$1,1,1),Shock_dev!$A$1:$CI$1,0),FALSE)</f>
        <v>-1.2936192401475368E-2</v>
      </c>
      <c r="S53" s="52">
        <f>VLOOKUP($B53,Shock_dev!$A$1:$CI$300,MATCH(DATE(S$1,1,1),Shock_dev!$A$1:$CI$1,0),FALSE)</f>
        <v>-1.2793711286180568E-2</v>
      </c>
      <c r="T53" s="52">
        <f>VLOOKUP($B53,Shock_dev!$A$1:$CI$300,MATCH(DATE(T$1,1,1),Shock_dev!$A$1:$CI$1,0),FALSE)</f>
        <v>-1.2464654092867502E-2</v>
      </c>
      <c r="U53" s="52">
        <f>VLOOKUP($B53,Shock_dev!$A$1:$CI$300,MATCH(DATE(U$1,1,1),Shock_dev!$A$1:$CI$1,0),FALSE)</f>
        <v>-1.2011416994094621E-2</v>
      </c>
      <c r="V53" s="52">
        <f>VLOOKUP($B53,Shock_dev!$A$1:$CI$300,MATCH(DATE(V$1,1,1),Shock_dev!$A$1:$CI$1,0),FALSE)</f>
        <v>-1.1594379142120765E-2</v>
      </c>
      <c r="W53" s="52">
        <f>VLOOKUP($B53,Shock_dev!$A$1:$CI$300,MATCH(DATE(W$1,1,1),Shock_dev!$A$1:$CI$1,0),FALSE)</f>
        <v>-1.1103866972019994E-2</v>
      </c>
      <c r="X53" s="52">
        <f>VLOOKUP($B53,Shock_dev!$A$1:$CI$300,MATCH(DATE(X$1,1,1),Shock_dev!$A$1:$CI$1,0),FALSE)</f>
        <v>-1.0494734397127217E-2</v>
      </c>
      <c r="Y53" s="52">
        <f>VLOOKUP($B53,Shock_dev!$A$1:$CI$300,MATCH(DATE(Y$1,1,1),Shock_dev!$A$1:$CI$1,0),FALSE)</f>
        <v>-9.8011565192880675E-3</v>
      </c>
      <c r="Z53" s="52">
        <f>VLOOKUP($B53,Shock_dev!$A$1:$CI$300,MATCH(DATE(Z$1,1,1),Shock_dev!$A$1:$CI$1,0),FALSE)</f>
        <v>-9.0102636825979427E-3</v>
      </c>
      <c r="AA53" s="52">
        <f>VLOOKUP($B53,Shock_dev!$A$1:$CI$300,MATCH(DATE(AA$1,1,1),Shock_dev!$A$1:$CI$1,0),FALSE)</f>
        <v>-8.2561900815736802E-3</v>
      </c>
      <c r="AB53" s="52">
        <f>VLOOKUP($B53,Shock_dev!$A$1:$CI$300,MATCH(DATE(AB$1,1,1),Shock_dev!$A$1:$CI$1,0),FALSE)</f>
        <v>-7.5776576437644808E-3</v>
      </c>
      <c r="AC53" s="52">
        <f>VLOOKUP($B53,Shock_dev!$A$1:$CI$300,MATCH(DATE(AC$1,1,1),Shock_dev!$A$1:$CI$1,0),FALSE)</f>
        <v>-6.9815458997930331E-3</v>
      </c>
      <c r="AD53" s="52">
        <f>VLOOKUP($B53,Shock_dev!$A$1:$CI$300,MATCH(DATE(AD$1,1,1),Shock_dev!$A$1:$CI$1,0),FALSE)</f>
        <v>-6.4629456358455944E-3</v>
      </c>
      <c r="AE53" s="52">
        <f>VLOOKUP($B53,Shock_dev!$A$1:$CI$300,MATCH(DATE(AE$1,1,1),Shock_dev!$A$1:$CI$1,0),FALSE)</f>
        <v>-6.0126749375255407E-3</v>
      </c>
      <c r="AF53" s="52">
        <f>VLOOKUP($B53,Shock_dev!$A$1:$CI$300,MATCH(DATE(AF$1,1,1),Shock_dev!$A$1:$CI$1,0),FALSE)</f>
        <v>-5.6220765072420697E-3</v>
      </c>
      <c r="AG53" s="52"/>
      <c r="AH53" s="65">
        <f t="shared" si="1"/>
        <v>7.0835170693021551E-4</v>
      </c>
      <c r="AI53" s="65">
        <f t="shared" si="2"/>
        <v>-5.6729358761510393E-3</v>
      </c>
      <c r="AJ53" s="65">
        <f t="shared" si="3"/>
        <v>-1.1702344380478496E-2</v>
      </c>
      <c r="AK53" s="65">
        <f t="shared" si="4"/>
        <v>-1.2360070783347766E-2</v>
      </c>
      <c r="AL53" s="65">
        <f t="shared" si="5"/>
        <v>-9.7332423305213807E-3</v>
      </c>
      <c r="AM53" s="65">
        <f t="shared" si="6"/>
        <v>-6.5313801248341437E-3</v>
      </c>
      <c r="AN53" s="66"/>
      <c r="AO53" s="65">
        <f t="shared" si="7"/>
        <v>-2.4822920846104121E-3</v>
      </c>
      <c r="AP53" s="65">
        <f t="shared" si="8"/>
        <v>-1.2031207581913131E-2</v>
      </c>
      <c r="AQ53" s="65">
        <f t="shared" si="9"/>
        <v>-8.1323112276777618E-3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7.8944198780969855E-3</v>
      </c>
      <c r="D54" s="52">
        <f>VLOOKUP($B54,Shock_dev!$A$1:$CI$300,MATCH(DATE(D$1,1,1),Shock_dev!$A$1:$CI$1,0),FALSE)</f>
        <v>1.2125709434815644E-2</v>
      </c>
      <c r="E54" s="52">
        <f>VLOOKUP($B54,Shock_dev!$A$1:$CI$300,MATCH(DATE(E$1,1,1),Shock_dev!$A$1:$CI$1,0),FALSE)</f>
        <v>1.3939878222900264E-2</v>
      </c>
      <c r="F54" s="52">
        <f>VLOOKUP($B54,Shock_dev!$A$1:$CI$300,MATCH(DATE(F$1,1,1),Shock_dev!$A$1:$CI$1,0),FALSE)</f>
        <v>1.4765683893280621E-2</v>
      </c>
      <c r="G54" s="52">
        <f>VLOOKUP($B54,Shock_dev!$A$1:$CI$300,MATCH(DATE(G$1,1,1),Shock_dev!$A$1:$CI$1,0),FALSE)</f>
        <v>1.547563872114808E-2</v>
      </c>
      <c r="H54" s="52">
        <f>VLOOKUP($B54,Shock_dev!$A$1:$CI$300,MATCH(DATE(H$1,1,1),Shock_dev!$A$1:$CI$1,0),FALSE)</f>
        <v>1.5986512000687559E-2</v>
      </c>
      <c r="I54" s="52">
        <f>VLOOKUP($B54,Shock_dev!$A$1:$CI$300,MATCH(DATE(I$1,1,1),Shock_dev!$A$1:$CI$1,0),FALSE)</f>
        <v>1.5865081280726986E-2</v>
      </c>
      <c r="J54" s="52">
        <f>VLOOKUP($B54,Shock_dev!$A$1:$CI$300,MATCH(DATE(J$1,1,1),Shock_dev!$A$1:$CI$1,0),FALSE)</f>
        <v>1.6136359533719495E-2</v>
      </c>
      <c r="K54" s="52">
        <f>VLOOKUP($B54,Shock_dev!$A$1:$CI$300,MATCH(DATE(K$1,1,1),Shock_dev!$A$1:$CI$1,0),FALSE)</f>
        <v>1.6302665445976392E-2</v>
      </c>
      <c r="L54" s="52">
        <f>VLOOKUP($B54,Shock_dev!$A$1:$CI$300,MATCH(DATE(L$1,1,1),Shock_dev!$A$1:$CI$1,0),FALSE)</f>
        <v>1.5654374514696846E-2</v>
      </c>
      <c r="M54" s="52">
        <f>VLOOKUP($B54,Shock_dev!$A$1:$CI$300,MATCH(DATE(M$1,1,1),Shock_dev!$A$1:$CI$1,0),FALSE)</f>
        <v>1.4127136481392823E-2</v>
      </c>
      <c r="N54" s="52">
        <f>VLOOKUP($B54,Shock_dev!$A$1:$CI$300,MATCH(DATE(N$1,1,1),Shock_dev!$A$1:$CI$1,0),FALSE)</f>
        <v>1.3360894753532611E-2</v>
      </c>
      <c r="O54" s="52">
        <f>VLOOKUP($B54,Shock_dev!$A$1:$CI$300,MATCH(DATE(O$1,1,1),Shock_dev!$A$1:$CI$1,0),FALSE)</f>
        <v>1.2617155363941555E-2</v>
      </c>
      <c r="P54" s="52">
        <f>VLOOKUP($B54,Shock_dev!$A$1:$CI$300,MATCH(DATE(P$1,1,1),Shock_dev!$A$1:$CI$1,0),FALSE)</f>
        <v>1.184259665020917E-2</v>
      </c>
      <c r="Q54" s="52">
        <f>VLOOKUP($B54,Shock_dev!$A$1:$CI$300,MATCH(DATE(Q$1,1,1),Shock_dev!$A$1:$CI$1,0),FALSE)</f>
        <v>1.0862584786764258E-2</v>
      </c>
      <c r="R54" s="52">
        <f>VLOOKUP($B54,Shock_dev!$A$1:$CI$300,MATCH(DATE(R$1,1,1),Shock_dev!$A$1:$CI$1,0),FALSE)</f>
        <v>9.6464564738735631E-3</v>
      </c>
      <c r="S54" s="52">
        <f>VLOOKUP($B54,Shock_dev!$A$1:$CI$300,MATCH(DATE(S$1,1,1),Shock_dev!$A$1:$CI$1,0),FALSE)</f>
        <v>9.2009589759654078E-3</v>
      </c>
      <c r="T54" s="52">
        <f>VLOOKUP($B54,Shock_dev!$A$1:$CI$300,MATCH(DATE(T$1,1,1),Shock_dev!$A$1:$CI$1,0),FALSE)</f>
        <v>8.7797258682672276E-3</v>
      </c>
      <c r="U54" s="52">
        <f>VLOOKUP($B54,Shock_dev!$A$1:$CI$300,MATCH(DATE(U$1,1,1),Shock_dev!$A$1:$CI$1,0),FALSE)</f>
        <v>8.4030697349049312E-3</v>
      </c>
      <c r="V54" s="52">
        <f>VLOOKUP($B54,Shock_dev!$A$1:$CI$300,MATCH(DATE(V$1,1,1),Shock_dev!$A$1:$CI$1,0),FALSE)</f>
        <v>7.0924033065255469E-3</v>
      </c>
      <c r="W54" s="52">
        <f>VLOOKUP($B54,Shock_dev!$A$1:$CI$300,MATCH(DATE(W$1,1,1),Shock_dev!$A$1:$CI$1,0),FALSE)</f>
        <v>6.161791459621817E-3</v>
      </c>
      <c r="X54" s="52">
        <f>VLOOKUP($B54,Shock_dev!$A$1:$CI$300,MATCH(DATE(X$1,1,1),Shock_dev!$A$1:$CI$1,0),FALSE)</f>
        <v>5.649778925635323E-3</v>
      </c>
      <c r="Y54" s="52">
        <f>VLOOKUP($B54,Shock_dev!$A$1:$CI$300,MATCH(DATE(Y$1,1,1),Shock_dev!$A$1:$CI$1,0),FALSE)</f>
        <v>5.3039265530949635E-3</v>
      </c>
      <c r="Z54" s="52">
        <f>VLOOKUP($B54,Shock_dev!$A$1:$CI$300,MATCH(DATE(Z$1,1,1),Shock_dev!$A$1:$CI$1,0),FALSE)</f>
        <v>5.5513913875944133E-3</v>
      </c>
      <c r="AA54" s="52">
        <f>VLOOKUP($B54,Shock_dev!$A$1:$CI$300,MATCH(DATE(AA$1,1,1),Shock_dev!$A$1:$CI$1,0),FALSE)</f>
        <v>5.4880626249123425E-3</v>
      </c>
      <c r="AB54" s="52">
        <f>VLOOKUP($B54,Shock_dev!$A$1:$CI$300,MATCH(DATE(AB$1,1,1),Shock_dev!$A$1:$CI$1,0),FALSE)</f>
        <v>5.3199038664790612E-3</v>
      </c>
      <c r="AC54" s="52">
        <f>VLOOKUP($B54,Shock_dev!$A$1:$CI$300,MATCH(DATE(AC$1,1,1),Shock_dev!$A$1:$CI$1,0),FALSE)</f>
        <v>5.1110890639666845E-3</v>
      </c>
      <c r="AD54" s="52">
        <f>VLOOKUP($B54,Shock_dev!$A$1:$CI$300,MATCH(DATE(AD$1,1,1),Shock_dev!$A$1:$CI$1,0),FALSE)</f>
        <v>4.8896124749035963E-3</v>
      </c>
      <c r="AE54" s="52">
        <f>VLOOKUP($B54,Shock_dev!$A$1:$CI$300,MATCH(DATE(AE$1,1,1),Shock_dev!$A$1:$CI$1,0),FALSE)</f>
        <v>4.6705654113086163E-3</v>
      </c>
      <c r="AF54" s="52">
        <f>VLOOKUP($B54,Shock_dev!$A$1:$CI$300,MATCH(DATE(AF$1,1,1),Shock_dev!$A$1:$CI$1,0),FALSE)</f>
        <v>4.454142839587223E-3</v>
      </c>
      <c r="AG54" s="52"/>
      <c r="AH54" s="65">
        <f t="shared" si="1"/>
        <v>1.2840266030048319E-2</v>
      </c>
      <c r="AI54" s="65">
        <f t="shared" si="2"/>
        <v>1.5988998555161456E-2</v>
      </c>
      <c r="AJ54" s="65">
        <f t="shared" si="3"/>
        <v>1.2562073607168083E-2</v>
      </c>
      <c r="AK54" s="65">
        <f t="shared" si="4"/>
        <v>8.6245228719073353E-3</v>
      </c>
      <c r="AL54" s="65">
        <f t="shared" si="5"/>
        <v>5.6309901901717713E-3</v>
      </c>
      <c r="AM54" s="65">
        <f t="shared" si="6"/>
        <v>4.8890627312490366E-3</v>
      </c>
      <c r="AN54" s="66"/>
      <c r="AO54" s="65">
        <f t="shared" si="7"/>
        <v>1.4414632292604888E-2</v>
      </c>
      <c r="AP54" s="65">
        <f t="shared" si="8"/>
        <v>1.059329823953771E-2</v>
      </c>
      <c r="AQ54" s="65">
        <f t="shared" si="9"/>
        <v>5.260026460710404E-3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3.4601246993568144E-4</v>
      </c>
      <c r="D55" s="52">
        <f>VLOOKUP($B55,Shock_dev!$A$1:$CI$300,MATCH(DATE(D$1,1,1),Shock_dev!$A$1:$CI$1,0),FALSE)</f>
        <v>5.9188333085543991E-4</v>
      </c>
      <c r="E55" s="52">
        <f>VLOOKUP($B55,Shock_dev!$A$1:$CI$300,MATCH(DATE(E$1,1,1),Shock_dev!$A$1:$CI$1,0),FALSE)</f>
        <v>7.0416123502660085E-4</v>
      </c>
      <c r="F55" s="52">
        <f>VLOOKUP($B55,Shock_dev!$A$1:$CI$300,MATCH(DATE(F$1,1,1),Shock_dev!$A$1:$CI$1,0),FALSE)</f>
        <v>7.2057332895462294E-4</v>
      </c>
      <c r="G55" s="52">
        <f>VLOOKUP($B55,Shock_dev!$A$1:$CI$300,MATCH(DATE(G$1,1,1),Shock_dev!$A$1:$CI$1,0),FALSE)</f>
        <v>6.8890288727426125E-4</v>
      </c>
      <c r="H55" s="52">
        <f>VLOOKUP($B55,Shock_dev!$A$1:$CI$300,MATCH(DATE(H$1,1,1),Shock_dev!$A$1:$CI$1,0),FALSE)</f>
        <v>6.2500192640156931E-4</v>
      </c>
      <c r="I55" s="52">
        <f>VLOOKUP($B55,Shock_dev!$A$1:$CI$300,MATCH(DATE(I$1,1,1),Shock_dev!$A$1:$CI$1,0),FALSE)</f>
        <v>5.2294255380243759E-4</v>
      </c>
      <c r="J55" s="52">
        <f>VLOOKUP($B55,Shock_dev!$A$1:$CI$300,MATCH(DATE(J$1,1,1),Shock_dev!$A$1:$CI$1,0),FALSE)</f>
        <v>4.3345546818798991E-4</v>
      </c>
      <c r="K55" s="52">
        <f>VLOOKUP($B55,Shock_dev!$A$1:$CI$300,MATCH(DATE(K$1,1,1),Shock_dev!$A$1:$CI$1,0),FALSE)</f>
        <v>3.4844653292128667E-4</v>
      </c>
      <c r="L55" s="52">
        <f>VLOOKUP($B55,Shock_dev!$A$1:$CI$300,MATCH(DATE(L$1,1,1),Shock_dev!$A$1:$CI$1,0),FALSE)</f>
        <v>2.3868224194761154E-4</v>
      </c>
      <c r="M55" s="52">
        <f>VLOOKUP($B55,Shock_dev!$A$1:$CI$300,MATCH(DATE(M$1,1,1),Shock_dev!$A$1:$CI$1,0),FALSE)</f>
        <v>9.6354491837792559E-5</v>
      </c>
      <c r="N55" s="52">
        <f>VLOOKUP($B55,Shock_dev!$A$1:$CI$300,MATCH(DATE(N$1,1,1),Shock_dev!$A$1:$CI$1,0),FALSE)</f>
        <v>-8.5801968157824531E-6</v>
      </c>
      <c r="O55" s="52">
        <f>VLOOKUP($B55,Shock_dev!$A$1:$CI$300,MATCH(DATE(O$1,1,1),Shock_dev!$A$1:$CI$1,0),FALSE)</f>
        <v>-9.3637071810537861E-5</v>
      </c>
      <c r="P55" s="52">
        <f>VLOOKUP($B55,Shock_dev!$A$1:$CI$300,MATCH(DATE(P$1,1,1),Shock_dev!$A$1:$CI$1,0),FALSE)</f>
        <v>-1.6303306791007314E-4</v>
      </c>
      <c r="Q55" s="52">
        <f>VLOOKUP($B55,Shock_dev!$A$1:$CI$300,MATCH(DATE(Q$1,1,1),Shock_dev!$A$1:$CI$1,0),FALSE)</f>
        <v>-2.262892012830658E-4</v>
      </c>
      <c r="R55" s="52">
        <f>VLOOKUP($B55,Shock_dev!$A$1:$CI$300,MATCH(DATE(R$1,1,1),Shock_dev!$A$1:$CI$1,0),FALSE)</f>
        <v>-2.8855097918007751E-4</v>
      </c>
      <c r="S55" s="52">
        <f>VLOOKUP($B55,Shock_dev!$A$1:$CI$300,MATCH(DATE(S$1,1,1),Shock_dev!$A$1:$CI$1,0),FALSE)</f>
        <v>-3.0843470647669204E-4</v>
      </c>
      <c r="T55" s="52">
        <f>VLOOKUP($B55,Shock_dev!$A$1:$CI$300,MATCH(DATE(T$1,1,1),Shock_dev!$A$1:$CI$1,0),FALSE)</f>
        <v>-3.1187005733972895E-4</v>
      </c>
      <c r="U55" s="52">
        <f>VLOOKUP($B55,Shock_dev!$A$1:$CI$300,MATCH(DATE(U$1,1,1),Shock_dev!$A$1:$CI$1,0),FALSE)</f>
        <v>-3.0423253843784198E-4</v>
      </c>
      <c r="V55" s="52">
        <f>VLOOKUP($B55,Shock_dev!$A$1:$CI$300,MATCH(DATE(V$1,1,1),Shock_dev!$A$1:$CI$1,0),FALSE)</f>
        <v>-3.3189759744308648E-4</v>
      </c>
      <c r="W55" s="52">
        <f>VLOOKUP($B55,Shock_dev!$A$1:$CI$300,MATCH(DATE(W$1,1,1),Shock_dev!$A$1:$CI$1,0),FALSE)</f>
        <v>-3.4796328529280865E-4</v>
      </c>
      <c r="X55" s="52">
        <f>VLOOKUP($B55,Shock_dev!$A$1:$CI$300,MATCH(DATE(X$1,1,1),Shock_dev!$A$1:$CI$1,0),FALSE)</f>
        <v>-3.4245133191808348E-4</v>
      </c>
      <c r="Y55" s="52">
        <f>VLOOKUP($B55,Shock_dev!$A$1:$CI$300,MATCH(DATE(Y$1,1,1),Shock_dev!$A$1:$CI$1,0),FALSE)</f>
        <v>-3.2341284805120969E-4</v>
      </c>
      <c r="Z55" s="52">
        <f>VLOOKUP($B55,Shock_dev!$A$1:$CI$300,MATCH(DATE(Z$1,1,1),Shock_dev!$A$1:$CI$1,0),FALSE)</f>
        <v>-2.7544959237030882E-4</v>
      </c>
      <c r="AA55" s="52">
        <f>VLOOKUP($B55,Shock_dev!$A$1:$CI$300,MATCH(DATE(AA$1,1,1),Shock_dev!$A$1:$CI$1,0),FALSE)</f>
        <v>-2.3609574124108473E-4</v>
      </c>
      <c r="AB55" s="52">
        <f>VLOOKUP($B55,Shock_dev!$A$1:$CI$300,MATCH(DATE(AB$1,1,1),Shock_dev!$A$1:$CI$1,0),FALSE)</f>
        <v>-2.0494607949862401E-4</v>
      </c>
      <c r="AC55" s="52">
        <f>VLOOKUP($B55,Shock_dev!$A$1:$CI$300,MATCH(DATE(AC$1,1,1),Shock_dev!$A$1:$CI$1,0),FALSE)</f>
        <v>-1.8090696095281999E-4</v>
      </c>
      <c r="AD55" s="52">
        <f>VLOOKUP($B55,Shock_dev!$A$1:$CI$300,MATCH(DATE(AD$1,1,1),Shock_dev!$A$1:$CI$1,0),FALSE)</f>
        <v>-1.6267237946799914E-4</v>
      </c>
      <c r="AE55" s="52">
        <f>VLOOKUP($B55,Shock_dev!$A$1:$CI$300,MATCH(DATE(AE$1,1,1),Shock_dev!$A$1:$CI$1,0),FALSE)</f>
        <v>-1.489236886824621E-4</v>
      </c>
      <c r="AF55" s="52">
        <f>VLOOKUP($B55,Shock_dev!$A$1:$CI$300,MATCH(DATE(AF$1,1,1),Shock_dev!$A$1:$CI$1,0),FALSE)</f>
        <v>-1.3886519980013329E-4</v>
      </c>
      <c r="AG55" s="52"/>
      <c r="AH55" s="65">
        <f t="shared" si="1"/>
        <v>6.1030665040932137E-4</v>
      </c>
      <c r="AI55" s="65">
        <f t="shared" si="2"/>
        <v>4.33705744652179E-4</v>
      </c>
      <c r="AJ55" s="65">
        <f t="shared" si="3"/>
        <v>-7.9037009196333347E-5</v>
      </c>
      <c r="AK55" s="65">
        <f t="shared" si="4"/>
        <v>-3.089971757754854E-4</v>
      </c>
      <c r="AL55" s="65">
        <f t="shared" si="5"/>
        <v>-3.050745597746991E-4</v>
      </c>
      <c r="AM55" s="65">
        <f t="shared" si="6"/>
        <v>-1.6726286168040769E-4</v>
      </c>
      <c r="AN55" s="66"/>
      <c r="AO55" s="65">
        <f t="shared" si="7"/>
        <v>5.2200619753075021E-4</v>
      </c>
      <c r="AP55" s="65">
        <f t="shared" si="8"/>
        <v>-1.9401709248590939E-4</v>
      </c>
      <c r="AQ55" s="65">
        <f t="shared" si="9"/>
        <v>-2.361687107275534E-4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2.4016440332973485E-3</v>
      </c>
      <c r="D56" s="52">
        <f>VLOOKUP($B56,Shock_dev!$A$1:$CI$300,MATCH(DATE(D$1,1,1),Shock_dev!$A$1:$CI$1,0),FALSE)</f>
        <v>3.6879392208212644E-3</v>
      </c>
      <c r="E56" s="52">
        <f>VLOOKUP($B56,Shock_dev!$A$1:$CI$300,MATCH(DATE(E$1,1,1),Shock_dev!$A$1:$CI$1,0),FALSE)</f>
        <v>4.1659667649422598E-3</v>
      </c>
      <c r="F56" s="52">
        <f>VLOOKUP($B56,Shock_dev!$A$1:$CI$300,MATCH(DATE(F$1,1,1),Shock_dev!$A$1:$CI$1,0),FALSE)</f>
        <v>4.2618955999792502E-3</v>
      </c>
      <c r="G56" s="52">
        <f>VLOOKUP($B56,Shock_dev!$A$1:$CI$300,MATCH(DATE(G$1,1,1),Shock_dev!$A$1:$CI$1,0),FALSE)</f>
        <v>4.265552763691346E-3</v>
      </c>
      <c r="H56" s="52">
        <f>VLOOKUP($B56,Shock_dev!$A$1:$CI$300,MATCH(DATE(H$1,1,1),Shock_dev!$A$1:$CI$1,0),FALSE)</f>
        <v>4.182369369810931E-3</v>
      </c>
      <c r="I56" s="52">
        <f>VLOOKUP($B56,Shock_dev!$A$1:$CI$300,MATCH(DATE(I$1,1,1),Shock_dev!$A$1:$CI$1,0),FALSE)</f>
        <v>3.9029580887570163E-3</v>
      </c>
      <c r="J56" s="52">
        <f>VLOOKUP($B56,Shock_dev!$A$1:$CI$300,MATCH(DATE(J$1,1,1),Shock_dev!$A$1:$CI$1,0),FALSE)</f>
        <v>3.7503369045444978E-3</v>
      </c>
      <c r="K56" s="52">
        <f>VLOOKUP($B56,Shock_dev!$A$1:$CI$300,MATCH(DATE(K$1,1,1),Shock_dev!$A$1:$CI$1,0),FALSE)</f>
        <v>3.5886917838976753E-3</v>
      </c>
      <c r="L56" s="52">
        <f>VLOOKUP($B56,Shock_dev!$A$1:$CI$300,MATCH(DATE(L$1,1,1),Shock_dev!$A$1:$CI$1,0),FALSE)</f>
        <v>3.2070984535410569E-3</v>
      </c>
      <c r="M56" s="52">
        <f>VLOOKUP($B56,Shock_dev!$A$1:$CI$300,MATCH(DATE(M$1,1,1),Shock_dev!$A$1:$CI$1,0),FALSE)</f>
        <v>2.5861043023032463E-3</v>
      </c>
      <c r="N56" s="52">
        <f>VLOOKUP($B56,Shock_dev!$A$1:$CI$300,MATCH(DATE(N$1,1,1),Shock_dev!$A$1:$CI$1,0),FALSE)</f>
        <v>2.2227300815214003E-3</v>
      </c>
      <c r="O56" s="52">
        <f>VLOOKUP($B56,Shock_dev!$A$1:$CI$300,MATCH(DATE(O$1,1,1),Shock_dev!$A$1:$CI$1,0),FALSE)</f>
        <v>1.907050769404472E-3</v>
      </c>
      <c r="P56" s="52">
        <f>VLOOKUP($B56,Shock_dev!$A$1:$CI$300,MATCH(DATE(P$1,1,1),Shock_dev!$A$1:$CI$1,0),FALSE)</f>
        <v>1.6189402142781546E-3</v>
      </c>
      <c r="Q56" s="52">
        <f>VLOOKUP($B56,Shock_dev!$A$1:$CI$300,MATCH(DATE(Q$1,1,1),Shock_dev!$A$1:$CI$1,0),FALSE)</f>
        <v>1.3019644258574191E-3</v>
      </c>
      <c r="R56" s="52">
        <f>VLOOKUP($B56,Shock_dev!$A$1:$CI$300,MATCH(DATE(R$1,1,1),Shock_dev!$A$1:$CI$1,0),FALSE)</f>
        <v>9.4199558153547564E-4</v>
      </c>
      <c r="S56" s="52">
        <f>VLOOKUP($B56,Shock_dev!$A$1:$CI$300,MATCH(DATE(S$1,1,1),Shock_dev!$A$1:$CI$1,0),FALSE)</f>
        <v>8.3870540701945213E-4</v>
      </c>
      <c r="T56" s="52">
        <f>VLOOKUP($B56,Shock_dev!$A$1:$CI$300,MATCH(DATE(T$1,1,1),Shock_dev!$A$1:$CI$1,0),FALSE)</f>
        <v>7.6838012497989941E-4</v>
      </c>
      <c r="U56" s="52">
        <f>VLOOKUP($B56,Shock_dev!$A$1:$CI$300,MATCH(DATE(U$1,1,1),Shock_dev!$A$1:$CI$1,0),FALSE)</f>
        <v>7.2701454480692928E-4</v>
      </c>
      <c r="V56" s="52">
        <f>VLOOKUP($B56,Shock_dev!$A$1:$CI$300,MATCH(DATE(V$1,1,1),Shock_dev!$A$1:$CI$1,0),FALSE)</f>
        <v>4.1406859299178628E-4</v>
      </c>
      <c r="W56" s="52">
        <f>VLOOKUP($B56,Shock_dev!$A$1:$CI$300,MATCH(DATE(W$1,1,1),Shock_dev!$A$1:$CI$1,0),FALSE)</f>
        <v>2.1789533231373655E-4</v>
      </c>
      <c r="X56" s="52">
        <f>VLOOKUP($B56,Shock_dev!$A$1:$CI$300,MATCH(DATE(X$1,1,1),Shock_dev!$A$1:$CI$1,0),FALSE)</f>
        <v>1.5719674490729965E-4</v>
      </c>
      <c r="Y56" s="52">
        <f>VLOOKUP($B56,Shock_dev!$A$1:$CI$300,MATCH(DATE(Y$1,1,1),Shock_dev!$A$1:$CI$1,0),FALSE)</f>
        <v>1.554663830990181E-4</v>
      </c>
      <c r="Z56" s="52">
        <f>VLOOKUP($B56,Shock_dev!$A$1:$CI$300,MATCH(DATE(Z$1,1,1),Shock_dev!$A$1:$CI$1,0),FALSE)</f>
        <v>3.3531221267071789E-4</v>
      </c>
      <c r="AA56" s="52">
        <f>VLOOKUP($B56,Shock_dev!$A$1:$CI$300,MATCH(DATE(AA$1,1,1),Shock_dev!$A$1:$CI$1,0),FALSE)</f>
        <v>4.2072337725122328E-4</v>
      </c>
      <c r="AB56" s="52">
        <f>VLOOKUP($B56,Shock_dev!$A$1:$CI$300,MATCH(DATE(AB$1,1,1),Shock_dev!$A$1:$CI$1,0),FALSE)</f>
        <v>4.6472254666054006E-4</v>
      </c>
      <c r="AC56" s="52">
        <f>VLOOKUP($B56,Shock_dev!$A$1:$CI$300,MATCH(DATE(AC$1,1,1),Shock_dev!$A$1:$CI$1,0),FALSE)</f>
        <v>4.8521755565738526E-4</v>
      </c>
      <c r="AD56" s="52">
        <f>VLOOKUP($B56,Shock_dev!$A$1:$CI$300,MATCH(DATE(AD$1,1,1),Shock_dev!$A$1:$CI$1,0),FALSE)</f>
        <v>4.9132440359272501E-4</v>
      </c>
      <c r="AE56" s="52">
        <f>VLOOKUP($B56,Shock_dev!$A$1:$CI$300,MATCH(DATE(AE$1,1,1),Shock_dev!$A$1:$CI$1,0),FALSE)</f>
        <v>4.8885049877939938E-4</v>
      </c>
      <c r="AF56" s="52">
        <f>VLOOKUP($B56,Shock_dev!$A$1:$CI$300,MATCH(DATE(AF$1,1,1),Shock_dev!$A$1:$CI$1,0),FALSE)</f>
        <v>4.7913753045595144E-4</v>
      </c>
      <c r="AG56" s="52"/>
      <c r="AH56" s="65">
        <f t="shared" si="1"/>
        <v>3.756599676546294E-3</v>
      </c>
      <c r="AI56" s="65">
        <f t="shared" si="2"/>
        <v>3.7262909201102356E-3</v>
      </c>
      <c r="AJ56" s="65">
        <f t="shared" si="3"/>
        <v>1.9273579586729385E-3</v>
      </c>
      <c r="AK56" s="65">
        <f t="shared" si="4"/>
        <v>7.3803285026670861E-4</v>
      </c>
      <c r="AL56" s="65">
        <f t="shared" si="5"/>
        <v>2.573188100483991E-4</v>
      </c>
      <c r="AM56" s="65">
        <f t="shared" si="6"/>
        <v>4.8185050702920023E-4</v>
      </c>
      <c r="AN56" s="66"/>
      <c r="AO56" s="65">
        <f t="shared" si="7"/>
        <v>3.7414452983282648E-3</v>
      </c>
      <c r="AP56" s="65">
        <f t="shared" si="8"/>
        <v>1.3326954044698236E-3</v>
      </c>
      <c r="AQ56" s="65">
        <f t="shared" si="9"/>
        <v>3.6958465853879967E-4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9.2138020940867957E-3</v>
      </c>
      <c r="D57" s="52">
        <f>VLOOKUP($B57,Shock_dev!$A$1:$CI$300,MATCH(DATE(D$1,1,1),Shock_dev!$A$1:$CI$1,0),FALSE)</f>
        <v>1.4125732310438574E-2</v>
      </c>
      <c r="E57" s="52">
        <f>VLOOKUP($B57,Shock_dev!$A$1:$CI$300,MATCH(DATE(E$1,1,1),Shock_dev!$A$1:$CI$1,0),FALSE)</f>
        <v>1.6022020702198683E-2</v>
      </c>
      <c r="F57" s="52">
        <f>VLOOKUP($B57,Shock_dev!$A$1:$CI$300,MATCH(DATE(F$1,1,1),Shock_dev!$A$1:$CI$1,0),FALSE)</f>
        <v>1.6589700337213891E-2</v>
      </c>
      <c r="G57" s="52">
        <f>VLOOKUP($B57,Shock_dev!$A$1:$CI$300,MATCH(DATE(G$1,1,1),Shock_dev!$A$1:$CI$1,0),FALSE)</f>
        <v>1.6918564976184155E-2</v>
      </c>
      <c r="H57" s="52">
        <f>VLOOKUP($B57,Shock_dev!$A$1:$CI$300,MATCH(DATE(H$1,1,1),Shock_dev!$A$1:$CI$1,0),FALSE)</f>
        <v>1.6980873218993785E-2</v>
      </c>
      <c r="I57" s="52">
        <f>VLOOKUP($B57,Shock_dev!$A$1:$CI$300,MATCH(DATE(I$1,1,1),Shock_dev!$A$1:$CI$1,0),FALSE)</f>
        <v>1.6317146100799474E-2</v>
      </c>
      <c r="J57" s="52">
        <f>VLOOKUP($B57,Shock_dev!$A$1:$CI$300,MATCH(DATE(J$1,1,1),Shock_dev!$A$1:$CI$1,0),FALSE)</f>
        <v>1.6140956718590532E-2</v>
      </c>
      <c r="K57" s="52">
        <f>VLOOKUP($B57,Shock_dev!$A$1:$CI$300,MATCH(DATE(K$1,1,1),Shock_dev!$A$1:$CI$1,0),FALSE)</f>
        <v>1.5905835075546809E-2</v>
      </c>
      <c r="L57" s="52">
        <f>VLOOKUP($B57,Shock_dev!$A$1:$CI$300,MATCH(DATE(L$1,1,1),Shock_dev!$A$1:$CI$1,0),FALSE)</f>
        <v>1.4793429649540614E-2</v>
      </c>
      <c r="M57" s="52">
        <f>VLOOKUP($B57,Shock_dev!$A$1:$CI$300,MATCH(DATE(M$1,1,1),Shock_dev!$A$1:$CI$1,0),FALSE)</f>
        <v>1.2727935321989558E-2</v>
      </c>
      <c r="N57" s="52">
        <f>VLOOKUP($B57,Shock_dev!$A$1:$CI$300,MATCH(DATE(N$1,1,1),Shock_dev!$A$1:$CI$1,0),FALSE)</f>
        <v>1.1615663076837845E-2</v>
      </c>
      <c r="O57" s="52">
        <f>VLOOKUP($B57,Shock_dev!$A$1:$CI$300,MATCH(DATE(O$1,1,1),Shock_dev!$A$1:$CI$1,0),FALSE)</f>
        <v>1.0630997358131408E-2</v>
      </c>
      <c r="P57" s="52">
        <f>VLOOKUP($B57,Shock_dev!$A$1:$CI$300,MATCH(DATE(P$1,1,1),Shock_dev!$A$1:$CI$1,0),FALSE)</f>
        <v>9.6954081808827419E-3</v>
      </c>
      <c r="Q57" s="52">
        <f>VLOOKUP($B57,Shock_dev!$A$1:$CI$300,MATCH(DATE(Q$1,1,1),Shock_dev!$A$1:$CI$1,0),FALSE)</f>
        <v>8.5949813602751793E-3</v>
      </c>
      <c r="R57" s="52">
        <f>VLOOKUP($B57,Shock_dev!$A$1:$CI$300,MATCH(DATE(R$1,1,1),Shock_dev!$A$1:$CI$1,0),FALSE)</f>
        <v>7.282563117980448E-3</v>
      </c>
      <c r="S57" s="52">
        <f>VLOOKUP($B57,Shock_dev!$A$1:$CI$300,MATCH(DATE(S$1,1,1),Shock_dev!$A$1:$CI$1,0),FALSE)</f>
        <v>6.9136551524740788E-3</v>
      </c>
      <c r="T57" s="52">
        <f>VLOOKUP($B57,Shock_dev!$A$1:$CI$300,MATCH(DATE(T$1,1,1),Shock_dev!$A$1:$CI$1,0),FALSE)</f>
        <v>6.6258133969757851E-3</v>
      </c>
      <c r="U57" s="52">
        <f>VLOOKUP($B57,Shock_dev!$A$1:$CI$300,MATCH(DATE(U$1,1,1),Shock_dev!$A$1:$CI$1,0),FALSE)</f>
        <v>6.4150433465876471E-3</v>
      </c>
      <c r="V57" s="52">
        <f>VLOOKUP($B57,Shock_dev!$A$1:$CI$300,MATCH(DATE(V$1,1,1),Shock_dev!$A$1:$CI$1,0),FALSE)</f>
        <v>5.1362790132370734E-3</v>
      </c>
      <c r="W57" s="52">
        <f>VLOOKUP($B57,Shock_dev!$A$1:$CI$300,MATCH(DATE(W$1,1,1),Shock_dev!$A$1:$CI$1,0),FALSE)</f>
        <v>4.2941382055938877E-3</v>
      </c>
      <c r="X57" s="52">
        <f>VLOOKUP($B57,Shock_dev!$A$1:$CI$300,MATCH(DATE(X$1,1,1),Shock_dev!$A$1:$CI$1,0),FALSE)</f>
        <v>3.9524080710585784E-3</v>
      </c>
      <c r="Y57" s="52">
        <f>VLOOKUP($B57,Shock_dev!$A$1:$CI$300,MATCH(DATE(Y$1,1,1),Shock_dev!$A$1:$CI$1,0),FALSE)</f>
        <v>3.8138757781138915E-3</v>
      </c>
      <c r="Z57" s="52">
        <f>VLOOKUP($B57,Shock_dev!$A$1:$CI$300,MATCH(DATE(Z$1,1,1),Shock_dev!$A$1:$CI$1,0),FALSE)</f>
        <v>4.3587043430906693E-3</v>
      </c>
      <c r="AA57" s="52">
        <f>VLOOKUP($B57,Shock_dev!$A$1:$CI$300,MATCH(DATE(AA$1,1,1),Shock_dev!$A$1:$CI$1,0),FALSE)</f>
        <v>4.5297672319592804E-3</v>
      </c>
      <c r="AB57" s="52">
        <f>VLOOKUP($B57,Shock_dev!$A$1:$CI$300,MATCH(DATE(AB$1,1,1),Shock_dev!$A$1:$CI$1,0),FALSE)</f>
        <v>4.5447190008660286E-3</v>
      </c>
      <c r="AC57" s="52">
        <f>VLOOKUP($B57,Shock_dev!$A$1:$CI$300,MATCH(DATE(AC$1,1,1),Shock_dev!$A$1:$CI$1,0),FALSE)</f>
        <v>4.4783684629599958E-3</v>
      </c>
      <c r="AD57" s="52">
        <f>VLOOKUP($B57,Shock_dev!$A$1:$CI$300,MATCH(DATE(AD$1,1,1),Shock_dev!$A$1:$CI$1,0),FALSE)</f>
        <v>4.3666317163478527E-3</v>
      </c>
      <c r="AE57" s="52">
        <f>VLOOKUP($B57,Shock_dev!$A$1:$CI$300,MATCH(DATE(AE$1,1,1),Shock_dev!$A$1:$CI$1,0),FALSE)</f>
        <v>4.2308312936004426E-3</v>
      </c>
      <c r="AF57" s="52">
        <f>VLOOKUP($B57,Shock_dev!$A$1:$CI$300,MATCH(DATE(AF$1,1,1),Shock_dev!$A$1:$CI$1,0),FALSE)</f>
        <v>4.07473750697357E-3</v>
      </c>
      <c r="AG57" s="52"/>
      <c r="AH57" s="65">
        <f t="shared" si="1"/>
        <v>1.4573964084024421E-2</v>
      </c>
      <c r="AI57" s="65">
        <f t="shared" si="2"/>
        <v>1.6027648152694245E-2</v>
      </c>
      <c r="AJ57" s="65">
        <f t="shared" si="3"/>
        <v>1.0652997059623347E-2</v>
      </c>
      <c r="AK57" s="65">
        <f t="shared" si="4"/>
        <v>6.4746708054510063E-3</v>
      </c>
      <c r="AL57" s="65">
        <f t="shared" si="5"/>
        <v>4.1897787259632616E-3</v>
      </c>
      <c r="AM57" s="65">
        <f t="shared" si="6"/>
        <v>4.339057596149578E-3</v>
      </c>
      <c r="AN57" s="66"/>
      <c r="AO57" s="65">
        <f t="shared" si="7"/>
        <v>1.5300806118359333E-2</v>
      </c>
      <c r="AP57" s="65">
        <f t="shared" si="8"/>
        <v>8.5638339325371758E-3</v>
      </c>
      <c r="AQ57" s="65">
        <f t="shared" si="9"/>
        <v>4.2644181610564198E-3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8.2145515309764126E-3</v>
      </c>
      <c r="D58" s="52">
        <f>VLOOKUP($B58,Shock_dev!$A$1:$CI$300,MATCH(DATE(D$1,1,1),Shock_dev!$A$1:$CI$1,0),FALSE)</f>
        <v>1.5450952424101593E-2</v>
      </c>
      <c r="E58" s="52">
        <f>VLOOKUP($B58,Shock_dev!$A$1:$CI$300,MATCH(DATE(E$1,1,1),Shock_dev!$A$1:$CI$1,0),FALSE)</f>
        <v>1.9914575748261686E-2</v>
      </c>
      <c r="F58" s="52">
        <f>VLOOKUP($B58,Shock_dev!$A$1:$CI$300,MATCH(DATE(F$1,1,1),Shock_dev!$A$1:$CI$1,0),FALSE)</f>
        <v>2.1759392027226116E-2</v>
      </c>
      <c r="G58" s="52">
        <f>VLOOKUP($B58,Shock_dev!$A$1:$CI$300,MATCH(DATE(G$1,1,1),Shock_dev!$A$1:$CI$1,0),FALSE)</f>
        <v>2.1928216722393402E-2</v>
      </c>
      <c r="H58" s="52">
        <f>VLOOKUP($B58,Shock_dev!$A$1:$CI$300,MATCH(DATE(H$1,1,1),Shock_dev!$A$1:$CI$1,0),FALSE)</f>
        <v>2.0897427652134024E-2</v>
      </c>
      <c r="I58" s="52">
        <f>VLOOKUP($B58,Shock_dev!$A$1:$CI$300,MATCH(DATE(I$1,1,1),Shock_dev!$A$1:$CI$1,0),FALSE)</f>
        <v>1.8623133620741084E-2</v>
      </c>
      <c r="J58" s="52">
        <f>VLOOKUP($B58,Shock_dev!$A$1:$CI$300,MATCH(DATE(J$1,1,1),Shock_dev!$A$1:$CI$1,0),FALSE)</f>
        <v>1.6333949544741908E-2</v>
      </c>
      <c r="K58" s="52">
        <f>VLOOKUP($B58,Shock_dev!$A$1:$CI$300,MATCH(DATE(K$1,1,1),Shock_dev!$A$1:$CI$1,0),FALSE)</f>
        <v>1.4009057954630647E-2</v>
      </c>
      <c r="L58" s="52">
        <f>VLOOKUP($B58,Shock_dev!$A$1:$CI$300,MATCH(DATE(L$1,1,1),Shock_dev!$A$1:$CI$1,0),FALSE)</f>
        <v>1.100978268206875E-2</v>
      </c>
      <c r="M58" s="52">
        <f>VLOOKUP($B58,Shock_dev!$A$1:$CI$300,MATCH(DATE(M$1,1,1),Shock_dev!$A$1:$CI$1,0),FALSE)</f>
        <v>7.0448537844717335E-3</v>
      </c>
      <c r="N58" s="52">
        <f>VLOOKUP($B58,Shock_dev!$A$1:$CI$300,MATCH(DATE(N$1,1,1),Shock_dev!$A$1:$CI$1,0),FALSE)</f>
        <v>3.7040578918187956E-3</v>
      </c>
      <c r="O58" s="52">
        <f>VLOOKUP($B58,Shock_dev!$A$1:$CI$300,MATCH(DATE(O$1,1,1),Shock_dev!$A$1:$CI$1,0),FALSE)</f>
        <v>7.9018005588724516E-4</v>
      </c>
      <c r="P58" s="52">
        <f>VLOOKUP($B58,Shock_dev!$A$1:$CI$300,MATCH(DATE(P$1,1,1),Shock_dev!$A$1:$CI$1,0),FALSE)</f>
        <v>-1.7434838263922974E-3</v>
      </c>
      <c r="Q58" s="52">
        <f>VLOOKUP($B58,Shock_dev!$A$1:$CI$300,MATCH(DATE(Q$1,1,1),Shock_dev!$A$1:$CI$1,0),FALSE)</f>
        <v>-4.0967990514585925E-3</v>
      </c>
      <c r="R58" s="52">
        <f>VLOOKUP($B58,Shock_dev!$A$1:$CI$300,MATCH(DATE(R$1,1,1),Shock_dev!$A$1:$CI$1,0),FALSE)</f>
        <v>-6.4193975104377471E-3</v>
      </c>
      <c r="S58" s="52">
        <f>VLOOKUP($B58,Shock_dev!$A$1:$CI$300,MATCH(DATE(S$1,1,1),Shock_dev!$A$1:$CI$1,0),FALSE)</f>
        <v>-7.7413694663665492E-3</v>
      </c>
      <c r="T58" s="52">
        <f>VLOOKUP($B58,Shock_dev!$A$1:$CI$300,MATCH(DATE(T$1,1,1),Shock_dev!$A$1:$CI$1,0),FALSE)</f>
        <v>-8.5268967337883746E-3</v>
      </c>
      <c r="U58" s="52">
        <f>VLOOKUP($B58,Shock_dev!$A$1:$CI$300,MATCH(DATE(U$1,1,1),Shock_dev!$A$1:$CI$1,0),FALSE)</f>
        <v>-8.9091175706359736E-3</v>
      </c>
      <c r="V58" s="52">
        <f>VLOOKUP($B58,Shock_dev!$A$1:$CI$300,MATCH(DATE(V$1,1,1),Shock_dev!$A$1:$CI$1,0),FALSE)</f>
        <v>-1.001416981979503E-2</v>
      </c>
      <c r="W58" s="52">
        <f>VLOOKUP($B58,Shock_dev!$A$1:$CI$300,MATCH(DATE(W$1,1,1),Shock_dev!$A$1:$CI$1,0),FALSE)</f>
        <v>-1.0902603527322134E-2</v>
      </c>
      <c r="X58" s="52">
        <f>VLOOKUP($B58,Shock_dev!$A$1:$CI$300,MATCH(DATE(X$1,1,1),Shock_dev!$A$1:$CI$1,0),FALSE)</f>
        <v>-1.1246124285972358E-2</v>
      </c>
      <c r="Y58" s="52">
        <f>VLOOKUP($B58,Shock_dev!$A$1:$CI$300,MATCH(DATE(Y$1,1,1),Shock_dev!$A$1:$CI$1,0),FALSE)</f>
        <v>-1.1144372505054963E-2</v>
      </c>
      <c r="Z58" s="52">
        <f>VLOOKUP($B58,Shock_dev!$A$1:$CI$300,MATCH(DATE(Z$1,1,1),Shock_dev!$A$1:$CI$1,0),FALSE)</f>
        <v>-1.0240158100493326E-2</v>
      </c>
      <c r="AA58" s="52">
        <f>VLOOKUP($B58,Shock_dev!$A$1:$CI$300,MATCH(DATE(AA$1,1,1),Shock_dev!$A$1:$CI$1,0),FALSE)</f>
        <v>-9.3371806146423531E-3</v>
      </c>
      <c r="AB58" s="52">
        <f>VLOOKUP($B58,Shock_dev!$A$1:$CI$300,MATCH(DATE(AB$1,1,1),Shock_dev!$A$1:$CI$1,0),FALSE)</f>
        <v>-8.5242013505019889E-3</v>
      </c>
      <c r="AC58" s="52">
        <f>VLOOKUP($B58,Shock_dev!$A$1:$CI$300,MATCH(DATE(AC$1,1,1),Shock_dev!$A$1:$CI$1,0),FALSE)</f>
        <v>-7.8266489761284839E-3</v>
      </c>
      <c r="AD58" s="52">
        <f>VLOOKUP($B58,Shock_dev!$A$1:$CI$300,MATCH(DATE(AD$1,1,1),Shock_dev!$A$1:$CI$1,0),FALSE)</f>
        <v>-7.2369840364388061E-3</v>
      </c>
      <c r="AE58" s="52">
        <f>VLOOKUP($B58,Shock_dev!$A$1:$CI$300,MATCH(DATE(AE$1,1,1),Shock_dev!$A$1:$CI$1,0),FALSE)</f>
        <v>-6.7344912700684238E-3</v>
      </c>
      <c r="AF58" s="52">
        <f>VLOOKUP($B58,Shock_dev!$A$1:$CI$300,MATCH(DATE(AF$1,1,1),Shock_dev!$A$1:$CI$1,0),FALSE)</f>
        <v>-6.3052739974574518E-3</v>
      </c>
      <c r="AG58" s="52"/>
      <c r="AH58" s="65">
        <f t="shared" si="1"/>
        <v>1.7453537690591842E-2</v>
      </c>
      <c r="AI58" s="65">
        <f t="shared" si="2"/>
        <v>1.617467029086328E-2</v>
      </c>
      <c r="AJ58" s="65">
        <f t="shared" si="3"/>
        <v>1.1397617708653769E-3</v>
      </c>
      <c r="AK58" s="65">
        <f t="shared" si="4"/>
        <v>-8.3221902202047331E-3</v>
      </c>
      <c r="AL58" s="65">
        <f t="shared" si="5"/>
        <v>-1.0574087806697028E-2</v>
      </c>
      <c r="AM58" s="65">
        <f t="shared" si="6"/>
        <v>-7.3255199261190312E-3</v>
      </c>
      <c r="AN58" s="66"/>
      <c r="AO58" s="65">
        <f t="shared" si="7"/>
        <v>1.6814103990727559E-2</v>
      </c>
      <c r="AP58" s="65">
        <f t="shared" si="8"/>
        <v>-3.591214224669678E-3</v>
      </c>
      <c r="AQ58" s="65">
        <f t="shared" si="9"/>
        <v>-8.9498038664080296E-3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1.6438805765377857E-3</v>
      </c>
      <c r="D59" s="52">
        <f>VLOOKUP($B59,Shock_dev!$A$1:$CI$300,MATCH(DATE(D$1,1,1),Shock_dev!$A$1:$CI$1,0),FALSE)</f>
        <v>3.2790473003611975E-3</v>
      </c>
      <c r="E59" s="52">
        <f>VLOOKUP($B59,Shock_dev!$A$1:$CI$300,MATCH(DATE(E$1,1,1),Shock_dev!$A$1:$CI$1,0),FALSE)</f>
        <v>4.3247212835717218E-3</v>
      </c>
      <c r="F59" s="52">
        <f>VLOOKUP($B59,Shock_dev!$A$1:$CI$300,MATCH(DATE(F$1,1,1),Shock_dev!$A$1:$CI$1,0),FALSE)</f>
        <v>4.8496614754819289E-3</v>
      </c>
      <c r="G59" s="52">
        <f>VLOOKUP($B59,Shock_dev!$A$1:$CI$300,MATCH(DATE(G$1,1,1),Shock_dev!$A$1:$CI$1,0),FALSE)</f>
        <v>5.1330373407436937E-3</v>
      </c>
      <c r="H59" s="52">
        <f>VLOOKUP($B59,Shock_dev!$A$1:$CI$300,MATCH(DATE(H$1,1,1),Shock_dev!$A$1:$CI$1,0),FALSE)</f>
        <v>5.3309340020329049E-3</v>
      </c>
      <c r="I59" s="52">
        <f>VLOOKUP($B59,Shock_dev!$A$1:$CI$300,MATCH(DATE(I$1,1,1),Shock_dev!$A$1:$CI$1,0),FALSE)</f>
        <v>5.4373222332901499E-3</v>
      </c>
      <c r="J59" s="52">
        <f>VLOOKUP($B59,Shock_dev!$A$1:$CI$300,MATCH(DATE(J$1,1,1),Shock_dev!$A$1:$CI$1,0),FALSE)</f>
        <v>5.6589290856014132E-3</v>
      </c>
      <c r="K59" s="52">
        <f>VLOOKUP($B59,Shock_dev!$A$1:$CI$300,MATCH(DATE(K$1,1,1),Shock_dev!$A$1:$CI$1,0),FALSE)</f>
        <v>5.9750212764511272E-3</v>
      </c>
      <c r="L59" s="52">
        <f>VLOOKUP($B59,Shock_dev!$A$1:$CI$300,MATCH(DATE(L$1,1,1),Shock_dev!$A$1:$CI$1,0),FALSE)</f>
        <v>6.204007322935334E-3</v>
      </c>
      <c r="M59" s="52">
        <f>VLOOKUP($B59,Shock_dev!$A$1:$CI$300,MATCH(DATE(M$1,1,1),Shock_dev!$A$1:$CI$1,0),FALSE)</f>
        <v>6.2280980513528799E-3</v>
      </c>
      <c r="N59" s="52">
        <f>VLOOKUP($B59,Shock_dev!$A$1:$CI$300,MATCH(DATE(N$1,1,1),Shock_dev!$A$1:$CI$1,0),FALSE)</f>
        <v>6.3221143623320474E-3</v>
      </c>
      <c r="O59" s="52">
        <f>VLOOKUP($B59,Shock_dev!$A$1:$CI$300,MATCH(DATE(O$1,1,1),Shock_dev!$A$1:$CI$1,0),FALSE)</f>
        <v>6.4539769458222783E-3</v>
      </c>
      <c r="P59" s="52">
        <f>VLOOKUP($B59,Shock_dev!$A$1:$CI$300,MATCH(DATE(P$1,1,1),Shock_dev!$A$1:$CI$1,0),FALSE)</f>
        <v>6.5768523314621843E-3</v>
      </c>
      <c r="Q59" s="52">
        <f>VLOOKUP($B59,Shock_dev!$A$1:$CI$300,MATCH(DATE(Q$1,1,1),Shock_dev!$A$1:$CI$1,0),FALSE)</f>
        <v>6.6226202446480623E-3</v>
      </c>
      <c r="R59" s="52">
        <f>VLOOKUP($B59,Shock_dev!$A$1:$CI$300,MATCH(DATE(R$1,1,1),Shock_dev!$A$1:$CI$1,0),FALSE)</f>
        <v>6.5431603302695731E-3</v>
      </c>
      <c r="S59" s="52">
        <f>VLOOKUP($B59,Shock_dev!$A$1:$CI$300,MATCH(DATE(S$1,1,1),Shock_dev!$A$1:$CI$1,0),FALSE)</f>
        <v>6.5247102776420113E-3</v>
      </c>
      <c r="T59" s="52">
        <f>VLOOKUP($B59,Shock_dev!$A$1:$CI$300,MATCH(DATE(T$1,1,1),Shock_dev!$A$1:$CI$1,0),FALSE)</f>
        <v>6.4971067714721777E-3</v>
      </c>
      <c r="U59" s="52">
        <f>VLOOKUP($B59,Shock_dev!$A$1:$CI$300,MATCH(DATE(U$1,1,1),Shock_dev!$A$1:$CI$1,0),FALSE)</f>
        <v>6.4233706771936912E-3</v>
      </c>
      <c r="V59" s="52">
        <f>VLOOKUP($B59,Shock_dev!$A$1:$CI$300,MATCH(DATE(V$1,1,1),Shock_dev!$A$1:$CI$1,0),FALSE)</f>
        <v>6.0849691627420715E-3</v>
      </c>
      <c r="W59" s="52">
        <f>VLOOKUP($B59,Shock_dev!$A$1:$CI$300,MATCH(DATE(W$1,1,1),Shock_dev!$A$1:$CI$1,0),FALSE)</f>
        <v>5.6613341879897658E-3</v>
      </c>
      <c r="X59" s="52">
        <f>VLOOKUP($B59,Shock_dev!$A$1:$CI$300,MATCH(DATE(X$1,1,1),Shock_dev!$A$1:$CI$1,0),FALSE)</f>
        <v>5.2607672773526196E-3</v>
      </c>
      <c r="Y59" s="52">
        <f>VLOOKUP($B59,Shock_dev!$A$1:$CI$300,MATCH(DATE(Y$1,1,1),Shock_dev!$A$1:$CI$1,0),FALSE)</f>
        <v>4.8826475512593285E-3</v>
      </c>
      <c r="Z59" s="52">
        <f>VLOOKUP($B59,Shock_dev!$A$1:$CI$300,MATCH(DATE(Z$1,1,1),Shock_dev!$A$1:$CI$1,0),FALSE)</f>
        <v>4.6104455499985939E-3</v>
      </c>
      <c r="AA59" s="52">
        <f>VLOOKUP($B59,Shock_dev!$A$1:$CI$300,MATCH(DATE(AA$1,1,1),Shock_dev!$A$1:$CI$1,0),FALSE)</f>
        <v>4.2995365637609525E-3</v>
      </c>
      <c r="AB59" s="52">
        <f>VLOOKUP($B59,Shock_dev!$A$1:$CI$300,MATCH(DATE(AB$1,1,1),Shock_dev!$A$1:$CI$1,0),FALSE)</f>
        <v>3.9262731942292127E-3</v>
      </c>
      <c r="AC59" s="52">
        <f>VLOOKUP($B59,Shock_dev!$A$1:$CI$300,MATCH(DATE(AC$1,1,1),Shock_dev!$A$1:$CI$1,0),FALSE)</f>
        <v>3.5039752559880132E-3</v>
      </c>
      <c r="AD59" s="52">
        <f>VLOOKUP($B59,Shock_dev!$A$1:$CI$300,MATCH(DATE(AD$1,1,1),Shock_dev!$A$1:$CI$1,0),FALSE)</f>
        <v>3.0543861726150673E-3</v>
      </c>
      <c r="AE59" s="52">
        <f>VLOOKUP($B59,Shock_dev!$A$1:$CI$300,MATCH(DATE(AE$1,1,1),Shock_dev!$A$1:$CI$1,0),FALSE)</f>
        <v>2.5981091107066703E-3</v>
      </c>
      <c r="AF59" s="52">
        <f>VLOOKUP($B59,Shock_dev!$A$1:$CI$300,MATCH(DATE(AF$1,1,1),Shock_dev!$A$1:$CI$1,0),FALSE)</f>
        <v>2.1496982502817149E-3</v>
      </c>
      <c r="AG59" s="52"/>
      <c r="AH59" s="65">
        <f t="shared" si="1"/>
        <v>3.8460695953392654E-3</v>
      </c>
      <c r="AI59" s="65">
        <f t="shared" si="2"/>
        <v>5.7212427840621864E-3</v>
      </c>
      <c r="AJ59" s="65">
        <f t="shared" si="3"/>
        <v>6.4407323871234906E-3</v>
      </c>
      <c r="AK59" s="65">
        <f t="shared" si="4"/>
        <v>6.414663443863905E-3</v>
      </c>
      <c r="AL59" s="65">
        <f t="shared" si="5"/>
        <v>4.9429462260722522E-3</v>
      </c>
      <c r="AM59" s="65">
        <f t="shared" si="6"/>
        <v>3.0464883967641354E-3</v>
      </c>
      <c r="AN59" s="66"/>
      <c r="AO59" s="65">
        <f t="shared" si="7"/>
        <v>4.7836561897007263E-3</v>
      </c>
      <c r="AP59" s="65">
        <f t="shared" si="8"/>
        <v>6.4276979154936978E-3</v>
      </c>
      <c r="AQ59" s="65">
        <f t="shared" si="9"/>
        <v>3.9947173114181934E-3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2.0389596707248128E-2</v>
      </c>
      <c r="D60" s="52">
        <f>VLOOKUP($B60,Shock_dev!$A$1:$CI$300,MATCH(DATE(D$1,1,1),Shock_dev!$A$1:$CI$1,0),FALSE)</f>
        <v>2.9164812487086089E-2</v>
      </c>
      <c r="E60" s="52">
        <f>VLOOKUP($B60,Shock_dev!$A$1:$CI$300,MATCH(DATE(E$1,1,1),Shock_dev!$A$1:$CI$1,0),FALSE)</f>
        <v>3.2744097726612145E-2</v>
      </c>
      <c r="F60" s="52">
        <f>VLOOKUP($B60,Shock_dev!$A$1:$CI$300,MATCH(DATE(F$1,1,1),Shock_dev!$A$1:$CI$1,0),FALSE)</f>
        <v>3.4459175063373419E-2</v>
      </c>
      <c r="G60" s="52">
        <f>VLOOKUP($B60,Shock_dev!$A$1:$CI$300,MATCH(DATE(G$1,1,1),Shock_dev!$A$1:$CI$1,0),FALSE)</f>
        <v>3.7314723261275322E-2</v>
      </c>
      <c r="H60" s="52">
        <f>VLOOKUP($B60,Shock_dev!$A$1:$CI$300,MATCH(DATE(H$1,1,1),Shock_dev!$A$1:$CI$1,0),FALSE)</f>
        <v>3.9223523398605603E-2</v>
      </c>
      <c r="I60" s="52">
        <f>VLOOKUP($B60,Shock_dev!$A$1:$CI$300,MATCH(DATE(I$1,1,1),Shock_dev!$A$1:$CI$1,0),FALSE)</f>
        <v>4.0301711823198541E-2</v>
      </c>
      <c r="J60" s="52">
        <f>VLOOKUP($B60,Shock_dev!$A$1:$CI$300,MATCH(DATE(J$1,1,1),Shock_dev!$A$1:$CI$1,0),FALSE)</f>
        <v>4.1059488696156811E-2</v>
      </c>
      <c r="K60" s="52">
        <f>VLOOKUP($B60,Shock_dev!$A$1:$CI$300,MATCH(DATE(K$1,1,1),Shock_dev!$A$1:$CI$1,0),FALSE)</f>
        <v>4.1676140988235584E-2</v>
      </c>
      <c r="L60" s="52">
        <f>VLOOKUP($B60,Shock_dev!$A$1:$CI$300,MATCH(DATE(L$1,1,1),Shock_dev!$A$1:$CI$1,0),FALSE)</f>
        <v>3.8519397894058921E-2</v>
      </c>
      <c r="M60" s="52">
        <f>VLOOKUP($B60,Shock_dev!$A$1:$CI$300,MATCH(DATE(M$1,1,1),Shock_dev!$A$1:$CI$1,0),FALSE)</f>
        <v>3.4045691717667172E-2</v>
      </c>
      <c r="N60" s="52">
        <f>VLOOKUP($B60,Shock_dev!$A$1:$CI$300,MATCH(DATE(N$1,1,1),Shock_dev!$A$1:$CI$1,0),FALSE)</f>
        <v>3.2621367852133563E-2</v>
      </c>
      <c r="O60" s="52">
        <f>VLOOKUP($B60,Shock_dev!$A$1:$CI$300,MATCH(DATE(O$1,1,1),Shock_dev!$A$1:$CI$1,0),FALSE)</f>
        <v>3.2251796835880503E-2</v>
      </c>
      <c r="P60" s="52">
        <f>VLOOKUP($B60,Shock_dev!$A$1:$CI$300,MATCH(DATE(P$1,1,1),Shock_dev!$A$1:$CI$1,0),FALSE)</f>
        <v>3.2208847372455912E-2</v>
      </c>
      <c r="Q60" s="52">
        <f>VLOOKUP($B60,Shock_dev!$A$1:$CI$300,MATCH(DATE(Q$1,1,1),Shock_dev!$A$1:$CI$1,0),FALSE)</f>
        <v>2.7481490547053188E-2</v>
      </c>
      <c r="R60" s="52">
        <f>VLOOKUP($B60,Shock_dev!$A$1:$CI$300,MATCH(DATE(R$1,1,1),Shock_dev!$A$1:$CI$1,0),FALSE)</f>
        <v>2.3503331995956958E-2</v>
      </c>
      <c r="S60" s="52">
        <f>VLOOKUP($B60,Shock_dev!$A$1:$CI$300,MATCH(DATE(S$1,1,1),Shock_dev!$A$1:$CI$1,0),FALSE)</f>
        <v>2.2045054688821987E-2</v>
      </c>
      <c r="T60" s="52">
        <f>VLOOKUP($B60,Shock_dev!$A$1:$CI$300,MATCH(DATE(T$1,1,1),Shock_dev!$A$1:$CI$1,0),FALSE)</f>
        <v>2.1425525438634008E-2</v>
      </c>
      <c r="U60" s="52">
        <f>VLOOKUP($B60,Shock_dev!$A$1:$CI$300,MATCH(DATE(U$1,1,1),Shock_dev!$A$1:$CI$1,0),FALSE)</f>
        <v>2.1050838573601818E-2</v>
      </c>
      <c r="V60" s="52">
        <f>VLOOKUP($B60,Shock_dev!$A$1:$CI$300,MATCH(DATE(V$1,1,1),Shock_dev!$A$1:$CI$1,0),FALSE)</f>
        <v>1.548239414616033E-2</v>
      </c>
      <c r="W60" s="52">
        <f>VLOOKUP($B60,Shock_dev!$A$1:$CI$300,MATCH(DATE(W$1,1,1),Shock_dev!$A$1:$CI$1,0),FALSE)</f>
        <v>1.1517375921041868E-2</v>
      </c>
      <c r="X60" s="52">
        <f>VLOOKUP($B60,Shock_dev!$A$1:$CI$300,MATCH(DATE(X$1,1,1),Shock_dev!$A$1:$CI$1,0),FALSE)</f>
        <v>9.8350165203847841E-3</v>
      </c>
      <c r="Y60" s="52">
        <f>VLOOKUP($B60,Shock_dev!$A$1:$CI$300,MATCH(DATE(Y$1,1,1),Shock_dev!$A$1:$CI$1,0),FALSE)</f>
        <v>8.9194728250405302E-3</v>
      </c>
      <c r="Z60" s="52">
        <f>VLOOKUP($B60,Shock_dev!$A$1:$CI$300,MATCH(DATE(Z$1,1,1),Shock_dev!$A$1:$CI$1,0),FALSE)</f>
        <v>8.2605987725446507E-3</v>
      </c>
      <c r="AA60" s="52">
        <f>VLOOKUP($B60,Shock_dev!$A$1:$CI$300,MATCH(DATE(AA$1,1,1),Shock_dev!$A$1:$CI$1,0),FALSE)</f>
        <v>7.6872155936866292E-3</v>
      </c>
      <c r="AB60" s="52">
        <f>VLOOKUP($B60,Shock_dev!$A$1:$CI$300,MATCH(DATE(AB$1,1,1),Shock_dev!$A$1:$CI$1,0),FALSE)</f>
        <v>7.1504031790222636E-3</v>
      </c>
      <c r="AC60" s="52">
        <f>VLOOKUP($B60,Shock_dev!$A$1:$CI$300,MATCH(DATE(AC$1,1,1),Shock_dev!$A$1:$CI$1,0),FALSE)</f>
        <v>6.6379456444957624E-3</v>
      </c>
      <c r="AD60" s="52">
        <f>VLOOKUP($B60,Shock_dev!$A$1:$CI$300,MATCH(DATE(AD$1,1,1),Shock_dev!$A$1:$CI$1,0),FALSE)</f>
        <v>6.1501270227939933E-3</v>
      </c>
      <c r="AE60" s="52">
        <f>VLOOKUP($B60,Shock_dev!$A$1:$CI$300,MATCH(DATE(AE$1,1,1),Shock_dev!$A$1:$CI$1,0),FALSE)</f>
        <v>5.6887186401102857E-3</v>
      </c>
      <c r="AF60" s="52">
        <f>VLOOKUP($B60,Shock_dev!$A$1:$CI$300,MATCH(DATE(AF$1,1,1),Shock_dev!$A$1:$CI$1,0),FALSE)</f>
        <v>5.2555911049151334E-3</v>
      </c>
      <c r="AG60" s="52"/>
      <c r="AH60" s="65">
        <f t="shared" si="1"/>
        <v>3.0814481049119026E-2</v>
      </c>
      <c r="AI60" s="65">
        <f t="shared" si="2"/>
        <v>4.0156052560051093E-2</v>
      </c>
      <c r="AJ60" s="65">
        <f t="shared" si="3"/>
        <v>3.1721838865038064E-2</v>
      </c>
      <c r="AK60" s="65">
        <f t="shared" si="4"/>
        <v>2.070142896863502E-2</v>
      </c>
      <c r="AL60" s="65">
        <f t="shared" si="5"/>
        <v>9.2439359265396922E-3</v>
      </c>
      <c r="AM60" s="65">
        <f t="shared" si="6"/>
        <v>6.1765571182674879E-3</v>
      </c>
      <c r="AN60" s="66"/>
      <c r="AO60" s="65">
        <f t="shared" si="7"/>
        <v>3.548526680458506E-2</v>
      </c>
      <c r="AP60" s="65">
        <f t="shared" si="8"/>
        <v>2.6211633916836542E-2</v>
      </c>
      <c r="AQ60" s="65">
        <f t="shared" si="9"/>
        <v>7.7102465224035896E-3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1.0315996963392905E-2</v>
      </c>
      <c r="D61" s="52">
        <f>VLOOKUP($B61,Shock_dev!$A$1:$CI$300,MATCH(DATE(D$1,1,1),Shock_dev!$A$1:$CI$1,0),FALSE)</f>
        <v>1.7204988468515172E-2</v>
      </c>
      <c r="E61" s="52">
        <f>VLOOKUP($B61,Shock_dev!$A$1:$CI$300,MATCH(DATE(E$1,1,1),Shock_dev!$A$1:$CI$1,0),FALSE)</f>
        <v>2.0480048205840939E-2</v>
      </c>
      <c r="F61" s="52">
        <f>VLOOKUP($B61,Shock_dev!$A$1:$CI$300,MATCH(DATE(F$1,1,1),Shock_dev!$A$1:$CI$1,0),FALSE)</f>
        <v>2.2072797377074189E-2</v>
      </c>
      <c r="G61" s="52">
        <f>VLOOKUP($B61,Shock_dev!$A$1:$CI$300,MATCH(DATE(G$1,1,1),Shock_dev!$A$1:$CI$1,0),FALSE)</f>
        <v>2.2973648044122E-2</v>
      </c>
      <c r="H61" s="52">
        <f>VLOOKUP($B61,Shock_dev!$A$1:$CI$300,MATCH(DATE(H$1,1,1),Shock_dev!$A$1:$CI$1,0),FALSE)</f>
        <v>2.3557811297744299E-2</v>
      </c>
      <c r="I61" s="52">
        <f>VLOOKUP($B61,Shock_dev!$A$1:$CI$300,MATCH(DATE(I$1,1,1),Shock_dev!$A$1:$CI$1,0),FALSE)</f>
        <v>2.2860241061072838E-2</v>
      </c>
      <c r="J61" s="52">
        <f>VLOOKUP($B61,Shock_dev!$A$1:$CI$300,MATCH(DATE(J$1,1,1),Shock_dev!$A$1:$CI$1,0),FALSE)</f>
        <v>2.2702029568648398E-2</v>
      </c>
      <c r="K61" s="52">
        <f>VLOOKUP($B61,Shock_dev!$A$1:$CI$300,MATCH(DATE(K$1,1,1),Shock_dev!$A$1:$CI$1,0),FALSE)</f>
        <v>2.0287162865004146E-2</v>
      </c>
      <c r="L61" s="52">
        <f>VLOOKUP($B61,Shock_dev!$A$1:$CI$300,MATCH(DATE(L$1,1,1),Shock_dev!$A$1:$CI$1,0),FALSE)</f>
        <v>1.9388247091849081E-2</v>
      </c>
      <c r="M61" s="52">
        <f>VLOOKUP($B61,Shock_dev!$A$1:$CI$300,MATCH(DATE(M$1,1,1),Shock_dev!$A$1:$CI$1,0),FALSE)</f>
        <v>1.051960283532468E-2</v>
      </c>
      <c r="N61" s="52">
        <f>VLOOKUP($B61,Shock_dev!$A$1:$CI$300,MATCH(DATE(N$1,1,1),Shock_dev!$A$1:$CI$1,0),FALSE)</f>
        <v>4.9221749056945771E-3</v>
      </c>
      <c r="O61" s="52">
        <f>VLOOKUP($B61,Shock_dev!$A$1:$CI$300,MATCH(DATE(O$1,1,1),Shock_dev!$A$1:$CI$1,0),FALSE)</f>
        <v>3.1649693765708827E-3</v>
      </c>
      <c r="P61" s="52">
        <f>VLOOKUP($B61,Shock_dev!$A$1:$CI$300,MATCH(DATE(P$1,1,1),Shock_dev!$A$1:$CI$1,0),FALSE)</f>
        <v>2.4052254625083376E-3</v>
      </c>
      <c r="Q61" s="52">
        <f>VLOOKUP($B61,Shock_dev!$A$1:$CI$300,MATCH(DATE(Q$1,1,1),Shock_dev!$A$1:$CI$1,0),FALSE)</f>
        <v>1.9460932975060941E-3</v>
      </c>
      <c r="R61" s="52">
        <f>VLOOKUP($B61,Shock_dev!$A$1:$CI$300,MATCH(DATE(R$1,1,1),Shock_dev!$A$1:$CI$1,0),FALSE)</f>
        <v>1.5954979208020268E-3</v>
      </c>
      <c r="S61" s="52">
        <f>VLOOKUP($B61,Shock_dev!$A$1:$CI$300,MATCH(DATE(S$1,1,1),Shock_dev!$A$1:$CI$1,0),FALSE)</f>
        <v>2.4486585542580763E-3</v>
      </c>
      <c r="T61" s="52">
        <f>VLOOKUP($B61,Shock_dev!$A$1:$CI$300,MATCH(DATE(T$1,1,1),Shock_dev!$A$1:$CI$1,0),FALSE)</f>
        <v>2.6148662728049075E-3</v>
      </c>
      <c r="U61" s="52">
        <f>VLOOKUP($B61,Shock_dev!$A$1:$CI$300,MATCH(DATE(U$1,1,1),Shock_dev!$A$1:$CI$1,0),FALSE)</f>
        <v>2.518399661900129E-3</v>
      </c>
      <c r="V61" s="52">
        <f>VLOOKUP($B61,Shock_dev!$A$1:$CI$300,MATCH(DATE(V$1,1,1),Shock_dev!$A$1:$CI$1,0),FALSE)</f>
        <v>2.348808107110668E-3</v>
      </c>
      <c r="W61" s="52">
        <f>VLOOKUP($B61,Shock_dev!$A$1:$CI$300,MATCH(DATE(W$1,1,1),Shock_dev!$A$1:$CI$1,0),FALSE)</f>
        <v>2.169083702096702E-3</v>
      </c>
      <c r="X61" s="52">
        <f>VLOOKUP($B61,Shock_dev!$A$1:$CI$300,MATCH(DATE(X$1,1,1),Shock_dev!$A$1:$CI$1,0),FALSE)</f>
        <v>3.046070664566173E-3</v>
      </c>
      <c r="Y61" s="52">
        <f>VLOOKUP($B61,Shock_dev!$A$1:$CI$300,MATCH(DATE(Y$1,1,1),Shock_dev!$A$1:$CI$1,0),FALSE)</f>
        <v>3.295386400627208E-3</v>
      </c>
      <c r="Z61" s="52">
        <f>VLOOKUP($B61,Shock_dev!$A$1:$CI$300,MATCH(DATE(Z$1,1,1),Shock_dev!$A$1:$CI$1,0),FALSE)</f>
        <v>3.3011284267782433E-3</v>
      </c>
      <c r="AA61" s="52">
        <f>VLOOKUP($B61,Shock_dev!$A$1:$CI$300,MATCH(DATE(AA$1,1,1),Shock_dev!$A$1:$CI$1,0),FALSE)</f>
        <v>3.2329685157499151E-3</v>
      </c>
      <c r="AB61" s="52">
        <f>VLOOKUP($B61,Shock_dev!$A$1:$CI$300,MATCH(DATE(AB$1,1,1),Shock_dev!$A$1:$CI$1,0),FALSE)</f>
        <v>3.1471648260490916E-3</v>
      </c>
      <c r="AC61" s="52">
        <f>VLOOKUP($B61,Shock_dev!$A$1:$CI$300,MATCH(DATE(AC$1,1,1),Shock_dev!$A$1:$CI$1,0),FALSE)</f>
        <v>3.0611244625141417E-3</v>
      </c>
      <c r="AD61" s="52">
        <f>VLOOKUP($B61,Shock_dev!$A$1:$CI$300,MATCH(DATE(AD$1,1,1),Shock_dev!$A$1:$CI$1,0),FALSE)</f>
        <v>2.9794888904755806E-3</v>
      </c>
      <c r="AE61" s="52">
        <f>VLOOKUP($B61,Shock_dev!$A$1:$CI$300,MATCH(DATE(AE$1,1,1),Shock_dev!$A$1:$CI$1,0),FALSE)</f>
        <v>2.9037664376148839E-3</v>
      </c>
      <c r="AF61" s="52">
        <f>VLOOKUP($B61,Shock_dev!$A$1:$CI$300,MATCH(DATE(AF$1,1,1),Shock_dev!$A$1:$CI$1,0),FALSE)</f>
        <v>2.8341146551048419E-3</v>
      </c>
      <c r="AG61" s="52"/>
      <c r="AH61" s="65">
        <f t="shared" si="1"/>
        <v>1.8609495811789039E-2</v>
      </c>
      <c r="AI61" s="65">
        <f t="shared" si="2"/>
        <v>2.1759098376863753E-2</v>
      </c>
      <c r="AJ61" s="65">
        <f t="shared" si="3"/>
        <v>4.5916131755209142E-3</v>
      </c>
      <c r="AK61" s="65">
        <f t="shared" si="4"/>
        <v>2.3052461033751617E-3</v>
      </c>
      <c r="AL61" s="65">
        <f t="shared" si="5"/>
        <v>3.0089275419636482E-3</v>
      </c>
      <c r="AM61" s="65">
        <f t="shared" si="6"/>
        <v>2.9851318543517081E-3</v>
      </c>
      <c r="AN61" s="66"/>
      <c r="AO61" s="65">
        <f t="shared" si="7"/>
        <v>2.0184297094326398E-2</v>
      </c>
      <c r="AP61" s="65">
        <f t="shared" si="8"/>
        <v>3.4484296394480382E-3</v>
      </c>
      <c r="AQ61" s="65">
        <f t="shared" si="9"/>
        <v>2.9970296981576784E-3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9.5153952184249303E-3</v>
      </c>
      <c r="D62" s="52">
        <f>VLOOKUP($B62,Shock_dev!$A$1:$CI$300,MATCH(DATE(D$1,1,1),Shock_dev!$A$1:$CI$1,0),FALSE)</f>
        <v>1.4916459338759938E-2</v>
      </c>
      <c r="E62" s="52">
        <f>VLOOKUP($B62,Shock_dev!$A$1:$CI$300,MATCH(DATE(E$1,1,1),Shock_dev!$A$1:$CI$1,0),FALSE)</f>
        <v>1.7284945566509783E-2</v>
      </c>
      <c r="F62" s="52">
        <f>VLOOKUP($B62,Shock_dev!$A$1:$CI$300,MATCH(DATE(F$1,1,1),Shock_dev!$A$1:$CI$1,0),FALSE)</f>
        <v>1.8353104092104264E-2</v>
      </c>
      <c r="G62" s="52">
        <f>VLOOKUP($B62,Shock_dev!$A$1:$CI$300,MATCH(DATE(G$1,1,1),Shock_dev!$A$1:$CI$1,0),FALSE)</f>
        <v>1.9661238051806262E-2</v>
      </c>
      <c r="H62" s="52">
        <f>VLOOKUP($B62,Shock_dev!$A$1:$CI$300,MATCH(DATE(H$1,1,1),Shock_dev!$A$1:$CI$1,0),FALSE)</f>
        <v>2.0248392705720358E-2</v>
      </c>
      <c r="I62" s="52">
        <f>VLOOKUP($B62,Shock_dev!$A$1:$CI$300,MATCH(DATE(I$1,1,1),Shock_dev!$A$1:$CI$1,0),FALSE)</f>
        <v>2.0404878014257381E-2</v>
      </c>
      <c r="J62" s="52">
        <f>VLOOKUP($B62,Shock_dev!$A$1:$CI$300,MATCH(DATE(J$1,1,1),Shock_dev!$A$1:$CI$1,0),FALSE)</f>
        <v>2.039615973812128E-2</v>
      </c>
      <c r="K62" s="52">
        <f>VLOOKUP($B62,Shock_dev!$A$1:$CI$300,MATCH(DATE(K$1,1,1),Shock_dev!$A$1:$CI$1,0),FALSE)</f>
        <v>2.0110607525469462E-2</v>
      </c>
      <c r="L62" s="52">
        <f>VLOOKUP($B62,Shock_dev!$A$1:$CI$300,MATCH(DATE(L$1,1,1),Shock_dev!$A$1:$CI$1,0),FALSE)</f>
        <v>1.8673473394218057E-2</v>
      </c>
      <c r="M62" s="52">
        <f>VLOOKUP($B62,Shock_dev!$A$1:$CI$300,MATCH(DATE(M$1,1,1),Shock_dev!$A$1:$CI$1,0),FALSE)</f>
        <v>1.6742225383564239E-2</v>
      </c>
      <c r="N62" s="52">
        <f>VLOOKUP($B62,Shock_dev!$A$1:$CI$300,MATCH(DATE(N$1,1,1),Shock_dev!$A$1:$CI$1,0),FALSE)</f>
        <v>1.5486052804365928E-2</v>
      </c>
      <c r="O62" s="52">
        <f>VLOOKUP($B62,Shock_dev!$A$1:$CI$300,MATCH(DATE(O$1,1,1),Shock_dev!$A$1:$CI$1,0),FALSE)</f>
        <v>1.4593220357761148E-2</v>
      </c>
      <c r="P62" s="52">
        <f>VLOOKUP($B62,Shock_dev!$A$1:$CI$300,MATCH(DATE(P$1,1,1),Shock_dev!$A$1:$CI$1,0),FALSE)</f>
        <v>1.3785848985514331E-2</v>
      </c>
      <c r="Q62" s="52">
        <f>VLOOKUP($B62,Shock_dev!$A$1:$CI$300,MATCH(DATE(Q$1,1,1),Shock_dev!$A$1:$CI$1,0),FALSE)</f>
        <v>1.1447894772425065E-2</v>
      </c>
      <c r="R62" s="52">
        <f>VLOOKUP($B62,Shock_dev!$A$1:$CI$300,MATCH(DATE(R$1,1,1),Shock_dev!$A$1:$CI$1,0),FALSE)</f>
        <v>1.0118164779729497E-2</v>
      </c>
      <c r="S62" s="52">
        <f>VLOOKUP($B62,Shock_dev!$A$1:$CI$300,MATCH(DATE(S$1,1,1),Shock_dev!$A$1:$CI$1,0),FALSE)</f>
        <v>9.2432170455027541E-3</v>
      </c>
      <c r="T62" s="52">
        <f>VLOOKUP($B62,Shock_dev!$A$1:$CI$300,MATCH(DATE(T$1,1,1),Shock_dev!$A$1:$CI$1,0),FALSE)</f>
        <v>8.4467264085823415E-3</v>
      </c>
      <c r="U62" s="52">
        <f>VLOOKUP($B62,Shock_dev!$A$1:$CI$300,MATCH(DATE(U$1,1,1),Shock_dev!$A$1:$CI$1,0),FALSE)</f>
        <v>7.7072799680096794E-3</v>
      </c>
      <c r="V62" s="52">
        <f>VLOOKUP($B62,Shock_dev!$A$1:$CI$300,MATCH(DATE(V$1,1,1),Shock_dev!$A$1:$CI$1,0),FALSE)</f>
        <v>5.9167968423190472E-3</v>
      </c>
      <c r="W62" s="52">
        <f>VLOOKUP($B62,Shock_dev!$A$1:$CI$300,MATCH(DATE(W$1,1,1),Shock_dev!$A$1:$CI$1,0),FALSE)</f>
        <v>4.9197839683476031E-3</v>
      </c>
      <c r="X62" s="52">
        <f>VLOOKUP($B62,Shock_dev!$A$1:$CI$300,MATCH(DATE(X$1,1,1),Shock_dev!$A$1:$CI$1,0),FALSE)</f>
        <v>4.3194418039504074E-3</v>
      </c>
      <c r="Y62" s="52">
        <f>VLOOKUP($B62,Shock_dev!$A$1:$CI$300,MATCH(DATE(Y$1,1,1),Shock_dev!$A$1:$CI$1,0),FALSE)</f>
        <v>3.8012738039672578E-3</v>
      </c>
      <c r="Z62" s="52">
        <f>VLOOKUP($B62,Shock_dev!$A$1:$CI$300,MATCH(DATE(Z$1,1,1),Shock_dev!$A$1:$CI$1,0),FALSE)</f>
        <v>3.3446173665957727E-3</v>
      </c>
      <c r="AA62" s="52">
        <f>VLOOKUP($B62,Shock_dev!$A$1:$CI$300,MATCH(DATE(AA$1,1,1),Shock_dev!$A$1:$CI$1,0),FALSE)</f>
        <v>2.9404049803337952E-3</v>
      </c>
      <c r="AB62" s="52">
        <f>VLOOKUP($B62,Shock_dev!$A$1:$CI$300,MATCH(DATE(AB$1,1,1),Shock_dev!$A$1:$CI$1,0),FALSE)</f>
        <v>2.5819490108310193E-3</v>
      </c>
      <c r="AC62" s="52">
        <f>VLOOKUP($B62,Shock_dev!$A$1:$CI$300,MATCH(DATE(AC$1,1,1),Shock_dev!$A$1:$CI$1,0),FALSE)</f>
        <v>2.2647090994468585E-3</v>
      </c>
      <c r="AD62" s="52">
        <f>VLOOKUP($B62,Shock_dev!$A$1:$CI$300,MATCH(DATE(AD$1,1,1),Shock_dev!$A$1:$CI$1,0),FALSE)</f>
        <v>1.9831609659145353E-3</v>
      </c>
      <c r="AE62" s="52">
        <f>VLOOKUP($B62,Shock_dev!$A$1:$CI$300,MATCH(DATE(AE$1,1,1),Shock_dev!$A$1:$CI$1,0),FALSE)</f>
        <v>1.7337191695961391E-3</v>
      </c>
      <c r="AF62" s="52">
        <f>VLOOKUP($B62,Shock_dev!$A$1:$CI$300,MATCH(DATE(AF$1,1,1),Shock_dev!$A$1:$CI$1,0),FALSE)</f>
        <v>1.5126689291776044E-3</v>
      </c>
      <c r="AG62" s="52"/>
      <c r="AH62" s="65">
        <f t="shared" si="1"/>
        <v>1.5946228453521036E-2</v>
      </c>
      <c r="AI62" s="65">
        <f t="shared" si="2"/>
        <v>1.9966702275557309E-2</v>
      </c>
      <c r="AJ62" s="65">
        <f t="shared" si="3"/>
        <v>1.4411048460726142E-2</v>
      </c>
      <c r="AK62" s="65">
        <f t="shared" si="4"/>
        <v>8.2864370088286642E-3</v>
      </c>
      <c r="AL62" s="65">
        <f t="shared" si="5"/>
        <v>3.8651043846389668E-3</v>
      </c>
      <c r="AM62" s="65">
        <f t="shared" si="6"/>
        <v>2.0152414349932312E-3</v>
      </c>
      <c r="AN62" s="66"/>
      <c r="AO62" s="65">
        <f t="shared" si="7"/>
        <v>1.7956465364539174E-2</v>
      </c>
      <c r="AP62" s="65">
        <f t="shared" si="8"/>
        <v>1.1348742734777404E-2</v>
      </c>
      <c r="AQ62" s="65">
        <f t="shared" si="9"/>
        <v>2.9401729098160988E-3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1.7418596288683062E-2</v>
      </c>
      <c r="D63" s="52">
        <f>VLOOKUP($B63,Shock_dev!$A$1:$CI$300,MATCH(DATE(D$1,1,1),Shock_dev!$A$1:$CI$1,0),FALSE)</f>
        <v>2.5628553733101512E-2</v>
      </c>
      <c r="E63" s="52">
        <f>VLOOKUP($B63,Shock_dev!$A$1:$CI$300,MATCH(DATE(E$1,1,1),Shock_dev!$A$1:$CI$1,0),FALSE)</f>
        <v>2.9244390689640805E-2</v>
      </c>
      <c r="F63" s="52">
        <f>VLOOKUP($B63,Shock_dev!$A$1:$CI$300,MATCH(DATE(F$1,1,1),Shock_dev!$A$1:$CI$1,0),FALSE)</f>
        <v>3.1116104362481519E-2</v>
      </c>
      <c r="G63" s="52">
        <f>VLOOKUP($B63,Shock_dev!$A$1:$CI$300,MATCH(DATE(G$1,1,1),Shock_dev!$A$1:$CI$1,0),FALSE)</f>
        <v>3.4169715617229417E-2</v>
      </c>
      <c r="H63" s="52">
        <f>VLOOKUP($B63,Shock_dev!$A$1:$CI$300,MATCH(DATE(H$1,1,1),Shock_dev!$A$1:$CI$1,0),FALSE)</f>
        <v>3.5823843810516877E-2</v>
      </c>
      <c r="I63" s="52">
        <f>VLOOKUP($B63,Shock_dev!$A$1:$CI$300,MATCH(DATE(I$1,1,1),Shock_dev!$A$1:$CI$1,0),FALSE)</f>
        <v>3.6865976572450006E-2</v>
      </c>
      <c r="J63" s="52">
        <f>VLOOKUP($B63,Shock_dev!$A$1:$CI$300,MATCH(DATE(J$1,1,1),Shock_dev!$A$1:$CI$1,0),FALSE)</f>
        <v>3.7979623178707886E-2</v>
      </c>
      <c r="K63" s="52">
        <f>VLOOKUP($B63,Shock_dev!$A$1:$CI$300,MATCH(DATE(K$1,1,1),Shock_dev!$A$1:$CI$1,0),FALSE)</f>
        <v>3.7929069694213842E-2</v>
      </c>
      <c r="L63" s="52">
        <f>VLOOKUP($B63,Shock_dev!$A$1:$CI$300,MATCH(DATE(L$1,1,1),Shock_dev!$A$1:$CI$1,0),FALSE)</f>
        <v>4.0522701218453562E-2</v>
      </c>
      <c r="M63" s="52">
        <f>VLOOKUP($B63,Shock_dev!$A$1:$CI$300,MATCH(DATE(M$1,1,1),Shock_dev!$A$1:$CI$1,0),FALSE)</f>
        <v>3.7413092194347117E-2</v>
      </c>
      <c r="N63" s="52">
        <f>VLOOKUP($B63,Shock_dev!$A$1:$CI$300,MATCH(DATE(N$1,1,1),Shock_dev!$A$1:$CI$1,0),FALSE)</f>
        <v>3.6175850685016844E-2</v>
      </c>
      <c r="O63" s="52">
        <f>VLOOKUP($B63,Shock_dev!$A$1:$CI$300,MATCH(DATE(O$1,1,1),Shock_dev!$A$1:$CI$1,0),FALSE)</f>
        <v>3.5601870499541347E-2</v>
      </c>
      <c r="P63" s="52">
        <f>VLOOKUP($B63,Shock_dev!$A$1:$CI$300,MATCH(DATE(P$1,1,1),Shock_dev!$A$1:$CI$1,0),FALSE)</f>
        <v>3.5195483769102899E-2</v>
      </c>
      <c r="Q63" s="52">
        <f>VLOOKUP($B63,Shock_dev!$A$1:$CI$300,MATCH(DATE(Q$1,1,1),Shock_dev!$A$1:$CI$1,0),FALSE)</f>
        <v>3.5681151200630097E-2</v>
      </c>
      <c r="R63" s="52">
        <f>VLOOKUP($B63,Shock_dev!$A$1:$CI$300,MATCH(DATE(R$1,1,1),Shock_dev!$A$1:$CI$1,0),FALSE)</f>
        <v>3.5586116203339312E-2</v>
      </c>
      <c r="S63" s="52">
        <f>VLOOKUP($B63,Shock_dev!$A$1:$CI$300,MATCH(DATE(S$1,1,1),Shock_dev!$A$1:$CI$1,0),FALSE)</f>
        <v>3.5242912249103774E-2</v>
      </c>
      <c r="T63" s="52">
        <f>VLOOKUP($B63,Shock_dev!$A$1:$CI$300,MATCH(DATE(T$1,1,1),Shock_dev!$A$1:$CI$1,0),FALSE)</f>
        <v>3.44728031740602E-2</v>
      </c>
      <c r="U63" s="52">
        <f>VLOOKUP($B63,Shock_dev!$A$1:$CI$300,MATCH(DATE(U$1,1,1),Shock_dev!$A$1:$CI$1,0),FALSE)</f>
        <v>3.3832079470383442E-2</v>
      </c>
      <c r="V63" s="52">
        <f>VLOOKUP($B63,Shock_dev!$A$1:$CI$300,MATCH(DATE(V$1,1,1),Shock_dev!$A$1:$CI$1,0),FALSE)</f>
        <v>3.4792030839209058E-2</v>
      </c>
      <c r="W63" s="52">
        <f>VLOOKUP($B63,Shock_dev!$A$1:$CI$300,MATCH(DATE(W$1,1,1),Shock_dev!$A$1:$CI$1,0),FALSE)</f>
        <v>3.4759639119112742E-2</v>
      </c>
      <c r="X63" s="52">
        <f>VLOOKUP($B63,Shock_dev!$A$1:$CI$300,MATCH(DATE(X$1,1,1),Shock_dev!$A$1:$CI$1,0),FALSE)</f>
        <v>3.434453415003004E-2</v>
      </c>
      <c r="Y63" s="52">
        <f>VLOOKUP($B63,Shock_dev!$A$1:$CI$300,MATCH(DATE(Y$1,1,1),Shock_dev!$A$1:$CI$1,0),FALSE)</f>
        <v>3.3789676503282802E-2</v>
      </c>
      <c r="Z63" s="52">
        <f>VLOOKUP($B63,Shock_dev!$A$1:$CI$300,MATCH(DATE(Z$1,1,1),Shock_dev!$A$1:$CI$1,0),FALSE)</f>
        <v>3.3179918489758618E-2</v>
      </c>
      <c r="AA63" s="52">
        <f>VLOOKUP($B63,Shock_dev!$A$1:$CI$300,MATCH(DATE(AA$1,1,1),Shock_dev!$A$1:$CI$1,0),FALSE)</f>
        <v>3.2798573648012669E-2</v>
      </c>
      <c r="AB63" s="52">
        <f>VLOOKUP($B63,Shock_dev!$A$1:$CI$300,MATCH(DATE(AB$1,1,1),Shock_dev!$A$1:$CI$1,0),FALSE)</f>
        <v>3.1377225820282607E-2</v>
      </c>
      <c r="AC63" s="52">
        <f>VLOOKUP($B63,Shock_dev!$A$1:$CI$300,MATCH(DATE(AC$1,1,1),Shock_dev!$A$1:$CI$1,0),FALSE)</f>
        <v>3.0398419949663986E-2</v>
      </c>
      <c r="AD63" s="52">
        <f>VLOOKUP($B63,Shock_dev!$A$1:$CI$300,MATCH(DATE(AD$1,1,1),Shock_dev!$A$1:$CI$1,0),FALSE)</f>
        <v>2.9586450827853251E-2</v>
      </c>
      <c r="AE63" s="52">
        <f>VLOOKUP($B63,Shock_dev!$A$1:$CI$300,MATCH(DATE(AE$1,1,1),Shock_dev!$A$1:$CI$1,0),FALSE)</f>
        <v>2.8830819620229851E-2</v>
      </c>
      <c r="AF63" s="52">
        <f>VLOOKUP($B63,Shock_dev!$A$1:$CI$300,MATCH(DATE(AF$1,1,1),Shock_dev!$A$1:$CI$1,0),FALSE)</f>
        <v>2.8096147079024785E-2</v>
      </c>
      <c r="AG63" s="52"/>
      <c r="AH63" s="65">
        <f t="shared" si="1"/>
        <v>2.7515472138227266E-2</v>
      </c>
      <c r="AI63" s="65">
        <f t="shared" si="2"/>
        <v>3.782424289486843E-2</v>
      </c>
      <c r="AJ63" s="65">
        <f t="shared" si="3"/>
        <v>3.6013489669727658E-2</v>
      </c>
      <c r="AK63" s="65">
        <f t="shared" si="4"/>
        <v>3.4785188387219154E-2</v>
      </c>
      <c r="AL63" s="65">
        <f t="shared" si="5"/>
        <v>3.3774468382039374E-2</v>
      </c>
      <c r="AM63" s="65">
        <f t="shared" si="6"/>
        <v>2.9657812659410893E-2</v>
      </c>
      <c r="AN63" s="66"/>
      <c r="AO63" s="65">
        <f t="shared" si="7"/>
        <v>3.266985751654785E-2</v>
      </c>
      <c r="AP63" s="65">
        <f t="shared" si="8"/>
        <v>3.5399339028473406E-2</v>
      </c>
      <c r="AQ63" s="65">
        <f t="shared" si="9"/>
        <v>3.1716140520725133E-2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2.4348981191505636E-3</v>
      </c>
      <c r="D64" s="52">
        <f>VLOOKUP($B64,Shock_dev!$A$1:$CI$300,MATCH(DATE(D$1,1,1),Shock_dev!$A$1:$CI$1,0),FALSE)</f>
        <v>3.360197201095096E-3</v>
      </c>
      <c r="E64" s="52">
        <f>VLOOKUP($B64,Shock_dev!$A$1:$CI$300,MATCH(DATE(E$1,1,1),Shock_dev!$A$1:$CI$1,0),FALSE)</f>
        <v>3.6234182963250706E-3</v>
      </c>
      <c r="F64" s="52">
        <f>VLOOKUP($B64,Shock_dev!$A$1:$CI$300,MATCH(DATE(F$1,1,1),Shock_dev!$A$1:$CI$1,0),FALSE)</f>
        <v>3.6859797259292579E-3</v>
      </c>
      <c r="G64" s="52">
        <f>VLOOKUP($B64,Shock_dev!$A$1:$CI$300,MATCH(DATE(G$1,1,1),Shock_dev!$A$1:$CI$1,0),FALSE)</f>
        <v>4.2625250654171921E-3</v>
      </c>
      <c r="H64" s="52">
        <f>VLOOKUP($B64,Shock_dev!$A$1:$CI$300,MATCH(DATE(H$1,1,1),Shock_dev!$A$1:$CI$1,0),FALSE)</f>
        <v>4.4420058706301259E-3</v>
      </c>
      <c r="I64" s="52">
        <f>VLOOKUP($B64,Shock_dev!$A$1:$CI$300,MATCH(DATE(I$1,1,1),Shock_dev!$A$1:$CI$1,0),FALSE)</f>
        <v>4.336919493784834E-3</v>
      </c>
      <c r="J64" s="52">
        <f>VLOOKUP($B64,Shock_dev!$A$1:$CI$300,MATCH(DATE(J$1,1,1),Shock_dev!$A$1:$CI$1,0),FALSE)</f>
        <v>4.196422617266494E-3</v>
      </c>
      <c r="K64" s="52">
        <f>VLOOKUP($B64,Shock_dev!$A$1:$CI$300,MATCH(DATE(K$1,1,1),Shock_dev!$A$1:$CI$1,0),FALSE)</f>
        <v>4.0126527175800711E-3</v>
      </c>
      <c r="L64" s="52">
        <f>VLOOKUP($B64,Shock_dev!$A$1:$CI$300,MATCH(DATE(L$1,1,1),Shock_dev!$A$1:$CI$1,0),FALSE)</f>
        <v>4.4371389524445002E-3</v>
      </c>
      <c r="M64" s="52">
        <f>VLOOKUP($B64,Shock_dev!$A$1:$CI$300,MATCH(DATE(M$1,1,1),Shock_dev!$A$1:$CI$1,0),FALSE)</f>
        <v>4.7291503224685255E-3</v>
      </c>
      <c r="N64" s="52">
        <f>VLOOKUP($B64,Shock_dev!$A$1:$CI$300,MATCH(DATE(N$1,1,1),Shock_dev!$A$1:$CI$1,0),FALSE)</f>
        <v>4.4656109775829305E-3</v>
      </c>
      <c r="O64" s="52">
        <f>VLOOKUP($B64,Shock_dev!$A$1:$CI$300,MATCH(DATE(O$1,1,1),Shock_dev!$A$1:$CI$1,0),FALSE)</f>
        <v>4.3065233489320374E-3</v>
      </c>
      <c r="P64" s="52">
        <f>VLOOKUP($B64,Shock_dev!$A$1:$CI$300,MATCH(DATE(P$1,1,1),Shock_dev!$A$1:$CI$1,0),FALSE)</f>
        <v>4.1826141510368526E-3</v>
      </c>
      <c r="Q64" s="52">
        <f>VLOOKUP($B64,Shock_dev!$A$1:$CI$300,MATCH(DATE(Q$1,1,1),Shock_dev!$A$1:$CI$1,0),FALSE)</f>
        <v>6.1649386240796647E-3</v>
      </c>
      <c r="R64" s="52">
        <f>VLOOKUP($B64,Shock_dev!$A$1:$CI$300,MATCH(DATE(R$1,1,1),Shock_dev!$A$1:$CI$1,0),FALSE)</f>
        <v>6.8629927871880431E-3</v>
      </c>
      <c r="S64" s="52">
        <f>VLOOKUP($B64,Shock_dev!$A$1:$CI$300,MATCH(DATE(S$1,1,1),Shock_dev!$A$1:$CI$1,0),FALSE)</f>
        <v>7.2158511772245429E-3</v>
      </c>
      <c r="T64" s="52">
        <f>VLOOKUP($B64,Shock_dev!$A$1:$CI$300,MATCH(DATE(T$1,1,1),Shock_dev!$A$1:$CI$1,0),FALSE)</f>
        <v>7.2884560832168115E-3</v>
      </c>
      <c r="U64" s="52">
        <f>VLOOKUP($B64,Shock_dev!$A$1:$CI$300,MATCH(DATE(U$1,1,1),Shock_dev!$A$1:$CI$1,0),FALSE)</f>
        <v>7.2544702657358377E-3</v>
      </c>
      <c r="V64" s="52">
        <f>VLOOKUP($B64,Shock_dev!$A$1:$CI$300,MATCH(DATE(V$1,1,1),Shock_dev!$A$1:$CI$1,0),FALSE)</f>
        <v>4.3037160704932562E-3</v>
      </c>
      <c r="W64" s="52">
        <f>VLOOKUP($B64,Shock_dev!$A$1:$CI$300,MATCH(DATE(W$1,1,1),Shock_dev!$A$1:$CI$1,0),FALSE)</f>
        <v>3.1896488338046462E-3</v>
      </c>
      <c r="X64" s="52">
        <f>VLOOKUP($B64,Shock_dev!$A$1:$CI$300,MATCH(DATE(X$1,1,1),Shock_dev!$A$1:$CI$1,0),FALSE)</f>
        <v>2.8612167909877139E-3</v>
      </c>
      <c r="Y64" s="52">
        <f>VLOOKUP($B64,Shock_dev!$A$1:$CI$300,MATCH(DATE(Y$1,1,1),Shock_dev!$A$1:$CI$1,0),FALSE)</f>
        <v>2.6245665438134392E-3</v>
      </c>
      <c r="Z64" s="52">
        <f>VLOOKUP($B64,Shock_dev!$A$1:$CI$300,MATCH(DATE(Z$1,1,1),Shock_dev!$A$1:$CI$1,0),FALSE)</f>
        <v>3.3767903297091434E-3</v>
      </c>
      <c r="AA64" s="52">
        <f>VLOOKUP($B64,Shock_dev!$A$1:$CI$300,MATCH(DATE(AA$1,1,1),Shock_dev!$A$1:$CI$1,0),FALSE)</f>
        <v>3.544090650327522E-3</v>
      </c>
      <c r="AB64" s="52">
        <f>VLOOKUP($B64,Shock_dev!$A$1:$CI$300,MATCH(DATE(AB$1,1,1),Shock_dev!$A$1:$CI$1,0),FALSE)</f>
        <v>3.4920223254254691E-3</v>
      </c>
      <c r="AC64" s="52">
        <f>VLOOKUP($B64,Shock_dev!$A$1:$CI$300,MATCH(DATE(AC$1,1,1),Shock_dev!$A$1:$CI$1,0),FALSE)</f>
        <v>3.3701587805124943E-3</v>
      </c>
      <c r="AD64" s="52">
        <f>VLOOKUP($B64,Shock_dev!$A$1:$CI$300,MATCH(DATE(AD$1,1,1),Shock_dev!$A$1:$CI$1,0),FALSE)</f>
        <v>3.2277858156627135E-3</v>
      </c>
      <c r="AE64" s="52">
        <f>VLOOKUP($B64,Shock_dev!$A$1:$CI$300,MATCH(DATE(AE$1,1,1),Shock_dev!$A$1:$CI$1,0),FALSE)</f>
        <v>3.0803369282926141E-3</v>
      </c>
      <c r="AF64" s="52">
        <f>VLOOKUP($B64,Shock_dev!$A$1:$CI$300,MATCH(DATE(AF$1,1,1),Shock_dev!$A$1:$CI$1,0),FALSE)</f>
        <v>2.9335894618175594E-3</v>
      </c>
      <c r="AG64" s="52"/>
      <c r="AH64" s="65">
        <f t="shared" si="1"/>
        <v>3.4734036815834363E-3</v>
      </c>
      <c r="AI64" s="65">
        <f t="shared" si="2"/>
        <v>4.2850279303412054E-3</v>
      </c>
      <c r="AJ64" s="65">
        <f t="shared" si="3"/>
        <v>4.7697674848200021E-3</v>
      </c>
      <c r="AK64" s="65">
        <f t="shared" si="4"/>
        <v>6.5850972767716983E-3</v>
      </c>
      <c r="AL64" s="65">
        <f t="shared" si="5"/>
        <v>3.1192626297284931E-3</v>
      </c>
      <c r="AM64" s="65">
        <f t="shared" si="6"/>
        <v>3.2207786623421699E-3</v>
      </c>
      <c r="AN64" s="66"/>
      <c r="AO64" s="65">
        <f t="shared" si="7"/>
        <v>3.8792158059623208E-3</v>
      </c>
      <c r="AP64" s="65">
        <f t="shared" si="8"/>
        <v>5.6774323807958502E-3</v>
      </c>
      <c r="AQ64" s="65">
        <f t="shared" si="9"/>
        <v>3.1700206460353315E-3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3.8327918059215103E-5</v>
      </c>
      <c r="D65" s="52">
        <f>VLOOKUP($B65,Shock_dev!$A$1:$CI$300,MATCH(DATE(D$1,1,1),Shock_dev!$A$1:$CI$1,0),FALSE)</f>
        <v>5.6611764618781828E-5</v>
      </c>
      <c r="E65" s="52">
        <f>VLOOKUP($B65,Shock_dev!$A$1:$CI$300,MATCH(DATE(E$1,1,1),Shock_dev!$A$1:$CI$1,0),FALSE)</f>
        <v>6.4387796126193729E-5</v>
      </c>
      <c r="F65" s="52">
        <f>VLOOKUP($B65,Shock_dev!$A$1:$CI$300,MATCH(DATE(F$1,1,1),Shock_dev!$A$1:$CI$1,0),FALSE)</f>
        <v>6.7189176502458059E-5</v>
      </c>
      <c r="G65" s="52">
        <f>VLOOKUP($B65,Shock_dev!$A$1:$CI$300,MATCH(DATE(G$1,1,1),Shock_dev!$A$1:$CI$1,0),FALSE)</f>
        <v>6.8039195869488899E-5</v>
      </c>
      <c r="H65" s="52">
        <f>VLOOKUP($B65,Shock_dev!$A$1:$CI$300,MATCH(DATE(H$1,1,1),Shock_dev!$A$1:$CI$1,0),FALSE)</f>
        <v>6.8256530405006935E-5</v>
      </c>
      <c r="I65" s="52">
        <f>VLOOKUP($B65,Shock_dev!$A$1:$CI$300,MATCH(DATE(I$1,1,1),Shock_dev!$A$1:$CI$1,0),FALSE)</f>
        <v>6.7616555026932276E-5</v>
      </c>
      <c r="J65" s="52">
        <f>VLOOKUP($B65,Shock_dev!$A$1:$CI$300,MATCH(DATE(J$1,1,1),Shock_dev!$A$1:$CI$1,0),FALSE)</f>
        <v>6.7337429470599243E-5</v>
      </c>
      <c r="K65" s="52">
        <f>VLOOKUP($B65,Shock_dev!$A$1:$CI$300,MATCH(DATE(K$1,1,1),Shock_dev!$A$1:$CI$1,0),FALSE)</f>
        <v>6.7439893893426716E-5</v>
      </c>
      <c r="L65" s="52">
        <f>VLOOKUP($B65,Shock_dev!$A$1:$CI$300,MATCH(DATE(L$1,1,1),Shock_dev!$A$1:$CI$1,0),FALSE)</f>
        <v>6.6742912264919089E-5</v>
      </c>
      <c r="M65" s="52">
        <f>VLOOKUP($B65,Shock_dev!$A$1:$CI$300,MATCH(DATE(M$1,1,1),Shock_dev!$A$1:$CI$1,0),FALSE)</f>
        <v>6.5007945366759196E-5</v>
      </c>
      <c r="N65" s="52">
        <f>VLOOKUP($B65,Shock_dev!$A$1:$CI$300,MATCH(DATE(N$1,1,1),Shock_dev!$A$1:$CI$1,0),FALSE)</f>
        <v>6.3297239162970461E-5</v>
      </c>
      <c r="O65" s="52">
        <f>VLOOKUP($B65,Shock_dev!$A$1:$CI$300,MATCH(DATE(O$1,1,1),Shock_dev!$A$1:$CI$1,0),FALSE)</f>
        <v>6.1435274732025307E-5</v>
      </c>
      <c r="P65" s="52">
        <f>VLOOKUP($B65,Shock_dev!$A$1:$CI$300,MATCH(DATE(P$1,1,1),Shock_dev!$A$1:$CI$1,0),FALSE)</f>
        <v>5.9182765614142962E-5</v>
      </c>
      <c r="Q65" s="52">
        <f>VLOOKUP($B65,Shock_dev!$A$1:$CI$300,MATCH(DATE(Q$1,1,1),Shock_dev!$A$1:$CI$1,0),FALSE)</f>
        <v>5.6618846126495826E-5</v>
      </c>
      <c r="R65" s="52">
        <f>VLOOKUP($B65,Shock_dev!$A$1:$CI$300,MATCH(DATE(R$1,1,1),Shock_dev!$A$1:$CI$1,0),FALSE)</f>
        <v>5.3288558840442599E-5</v>
      </c>
      <c r="S65" s="52">
        <f>VLOOKUP($B65,Shock_dev!$A$1:$CI$300,MATCH(DATE(S$1,1,1),Shock_dev!$A$1:$CI$1,0),FALSE)</f>
        <v>5.0272949216016365E-5</v>
      </c>
      <c r="T65" s="52">
        <f>VLOOKUP($B65,Shock_dev!$A$1:$CI$300,MATCH(DATE(T$1,1,1),Shock_dev!$A$1:$CI$1,0),FALSE)</f>
        <v>4.7189675853481041E-5</v>
      </c>
      <c r="U65" s="52">
        <f>VLOOKUP($B65,Shock_dev!$A$1:$CI$300,MATCH(DATE(U$1,1,1),Shock_dev!$A$1:$CI$1,0),FALSE)</f>
        <v>4.402625002708797E-5</v>
      </c>
      <c r="V65" s="52">
        <f>VLOOKUP($B65,Shock_dev!$A$1:$CI$300,MATCH(DATE(V$1,1,1),Shock_dev!$A$1:$CI$1,0),FALSE)</f>
        <v>3.9928947113041234E-5</v>
      </c>
      <c r="W65" s="52">
        <f>VLOOKUP($B65,Shock_dev!$A$1:$CI$300,MATCH(DATE(W$1,1,1),Shock_dev!$A$1:$CI$1,0),FALSE)</f>
        <v>3.5520463725036207E-5</v>
      </c>
      <c r="X65" s="52">
        <f>VLOOKUP($B65,Shock_dev!$A$1:$CI$300,MATCH(DATE(X$1,1,1),Shock_dev!$A$1:$CI$1,0),FALSE)</f>
        <v>3.1415075610038829E-5</v>
      </c>
      <c r="Y65" s="52">
        <f>VLOOKUP($B65,Shock_dev!$A$1:$CI$300,MATCH(DATE(Y$1,1,1),Shock_dev!$A$1:$CI$1,0),FALSE)</f>
        <v>2.7658774663009658E-5</v>
      </c>
      <c r="Z65" s="52">
        <f>VLOOKUP($B65,Shock_dev!$A$1:$CI$300,MATCH(DATE(Z$1,1,1),Shock_dev!$A$1:$CI$1,0),FALSE)</f>
        <v>2.4618441877240636E-5</v>
      </c>
      <c r="AA65" s="52">
        <f>VLOOKUP($B65,Shock_dev!$A$1:$CI$300,MATCH(DATE(AA$1,1,1),Shock_dev!$A$1:$CI$1,0),FALSE)</f>
        <v>2.1496853635833385E-5</v>
      </c>
      <c r="AB65" s="52">
        <f>VLOOKUP($B65,Shock_dev!$A$1:$CI$300,MATCH(DATE(AB$1,1,1),Shock_dev!$A$1:$CI$1,0),FALSE)</f>
        <v>1.8303865679692373E-5</v>
      </c>
      <c r="AC65" s="52">
        <f>VLOOKUP($B65,Shock_dev!$A$1:$CI$300,MATCH(DATE(AC$1,1,1),Shock_dev!$A$1:$CI$1,0),FALSE)</f>
        <v>1.5155677370469568E-5</v>
      </c>
      <c r="AD65" s="52">
        <f>VLOOKUP($B65,Shock_dev!$A$1:$CI$300,MATCH(DATE(AD$1,1,1),Shock_dev!$A$1:$CI$1,0),FALSE)</f>
        <v>1.1840480820003384E-5</v>
      </c>
      <c r="AE65" s="52">
        <f>VLOOKUP($B65,Shock_dev!$A$1:$CI$300,MATCH(DATE(AE$1,1,1),Shock_dev!$A$1:$CI$1,0),FALSE)</f>
        <v>8.6838451785896408E-6</v>
      </c>
      <c r="AF65" s="52">
        <f>VLOOKUP($B65,Shock_dev!$A$1:$CI$300,MATCH(DATE(AF$1,1,1),Shock_dev!$A$1:$CI$1,0),FALSE)</f>
        <v>5.6756383337478754E-6</v>
      </c>
      <c r="AG65" s="52"/>
      <c r="AH65" s="65">
        <f t="shared" si="1"/>
        <v>5.8911170235227518E-5</v>
      </c>
      <c r="AI65" s="65">
        <f t="shared" si="2"/>
        <v>6.7478664212176857E-5</v>
      </c>
      <c r="AJ65" s="65">
        <f t="shared" si="3"/>
        <v>6.1108414200478751E-5</v>
      </c>
      <c r="AK65" s="65">
        <f t="shared" si="4"/>
        <v>4.6941276210013842E-5</v>
      </c>
      <c r="AL65" s="65">
        <f t="shared" si="5"/>
        <v>2.814192190223174E-5</v>
      </c>
      <c r="AM65" s="65">
        <f t="shared" si="6"/>
        <v>1.1931901476500568E-5</v>
      </c>
      <c r="AN65" s="66"/>
      <c r="AO65" s="65">
        <f t="shared" si="7"/>
        <v>6.3194917223702188E-5</v>
      </c>
      <c r="AP65" s="65">
        <f t="shared" si="8"/>
        <v>5.4024845205246296E-5</v>
      </c>
      <c r="AQ65" s="65">
        <f t="shared" si="9"/>
        <v>2.0036911689366154E-5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1.1127127117935049E-2</v>
      </c>
      <c r="D66" s="52">
        <f>VLOOKUP($B66,Shock_dev!$A$1:$CI$300,MATCH(DATE(D$1,1,1),Shock_dev!$A$1:$CI$1,0),FALSE)</f>
        <v>1.6088088980623808E-2</v>
      </c>
      <c r="E66" s="52">
        <f>VLOOKUP($B66,Shock_dev!$A$1:$CI$300,MATCH(DATE(E$1,1,1),Shock_dev!$A$1:$CI$1,0),FALSE)</f>
        <v>1.8212003142304815E-2</v>
      </c>
      <c r="F66" s="52">
        <f>VLOOKUP($B66,Shock_dev!$A$1:$CI$300,MATCH(DATE(F$1,1,1),Shock_dev!$A$1:$CI$1,0),FALSE)</f>
        <v>1.9375461446666613E-2</v>
      </c>
      <c r="G66" s="52">
        <f>VLOOKUP($B66,Shock_dev!$A$1:$CI$300,MATCH(DATE(G$1,1,1),Shock_dev!$A$1:$CI$1,0),FALSE)</f>
        <v>1.8508459118492589E-2</v>
      </c>
      <c r="H66" s="52">
        <f>VLOOKUP($B66,Shock_dev!$A$1:$CI$300,MATCH(DATE(H$1,1,1),Shock_dev!$A$1:$CI$1,0),FALSE)</f>
        <v>1.855528743215271E-2</v>
      </c>
      <c r="I66" s="52">
        <f>VLOOKUP($B66,Shock_dev!$A$1:$CI$300,MATCH(DATE(I$1,1,1),Shock_dev!$A$1:$CI$1,0),FALSE)</f>
        <v>1.8855352881593963E-2</v>
      </c>
      <c r="J66" s="52">
        <f>VLOOKUP($B66,Shock_dev!$A$1:$CI$300,MATCH(DATE(J$1,1,1),Shock_dev!$A$1:$CI$1,0),FALSE)</f>
        <v>1.9119540899089921E-2</v>
      </c>
      <c r="K66" s="52">
        <f>VLOOKUP($B66,Shock_dev!$A$1:$CI$300,MATCH(DATE(K$1,1,1),Shock_dev!$A$1:$CI$1,0),FALSE)</f>
        <v>1.9305859716245457E-2</v>
      </c>
      <c r="L66" s="52">
        <f>VLOOKUP($B66,Shock_dev!$A$1:$CI$300,MATCH(DATE(L$1,1,1),Shock_dev!$A$1:$CI$1,0),FALSE)</f>
        <v>1.6916026680230494E-2</v>
      </c>
      <c r="M66" s="52">
        <f>VLOOKUP($B66,Shock_dev!$A$1:$CI$300,MATCH(DATE(M$1,1,1),Shock_dev!$A$1:$CI$1,0),FALSE)</f>
        <v>1.2508415991235313E-2</v>
      </c>
      <c r="N66" s="52">
        <f>VLOOKUP($B66,Shock_dev!$A$1:$CI$300,MATCH(DATE(N$1,1,1),Shock_dev!$A$1:$CI$1,0),FALSE)</f>
        <v>1.0813479650778458E-2</v>
      </c>
      <c r="O66" s="52">
        <f>VLOOKUP($B66,Shock_dev!$A$1:$CI$300,MATCH(DATE(O$1,1,1),Shock_dev!$A$1:$CI$1,0),FALSE)</f>
        <v>1.0077857472270213E-2</v>
      </c>
      <c r="P66" s="52">
        <f>VLOOKUP($B66,Shock_dev!$A$1:$CI$300,MATCH(DATE(P$1,1,1),Shock_dev!$A$1:$CI$1,0),FALSE)</f>
        <v>9.7300475464289372E-3</v>
      </c>
      <c r="Q66" s="52">
        <f>VLOOKUP($B66,Shock_dev!$A$1:$CI$300,MATCH(DATE(Q$1,1,1),Shock_dev!$A$1:$CI$1,0),FALSE)</f>
        <v>8.2274225349013418E-3</v>
      </c>
      <c r="R66" s="52">
        <f>VLOOKUP($B66,Shock_dev!$A$1:$CI$300,MATCH(DATE(R$1,1,1),Shock_dev!$A$1:$CI$1,0),FALSE)</f>
        <v>7.5897682959137512E-3</v>
      </c>
      <c r="S66" s="52">
        <f>VLOOKUP($B66,Shock_dev!$A$1:$CI$300,MATCH(DATE(S$1,1,1),Shock_dev!$A$1:$CI$1,0),FALSE)</f>
        <v>7.336125408353102E-3</v>
      </c>
      <c r="T66" s="52">
        <f>VLOOKUP($B66,Shock_dev!$A$1:$CI$300,MATCH(DATE(T$1,1,1),Shock_dev!$A$1:$CI$1,0),FALSE)</f>
        <v>7.086537230956147E-3</v>
      </c>
      <c r="U66" s="52">
        <f>VLOOKUP($B66,Shock_dev!$A$1:$CI$300,MATCH(DATE(U$1,1,1),Shock_dev!$A$1:$CI$1,0),FALSE)</f>
        <v>6.8140746023192204E-3</v>
      </c>
      <c r="V66" s="52">
        <f>VLOOKUP($B66,Shock_dev!$A$1:$CI$300,MATCH(DATE(V$1,1,1),Shock_dev!$A$1:$CI$1,0),FALSE)</f>
        <v>5.7292119530989206E-3</v>
      </c>
      <c r="W66" s="52">
        <f>VLOOKUP($B66,Shock_dev!$A$1:$CI$300,MATCH(DATE(W$1,1,1),Shock_dev!$A$1:$CI$1,0),FALSE)</f>
        <v>5.3244894811713978E-3</v>
      </c>
      <c r="X66" s="52">
        <f>VLOOKUP($B66,Shock_dev!$A$1:$CI$300,MATCH(DATE(X$1,1,1),Shock_dev!$A$1:$CI$1,0),FALSE)</f>
        <v>4.9861148759148205E-3</v>
      </c>
      <c r="Y66" s="52">
        <f>VLOOKUP($B66,Shock_dev!$A$1:$CI$300,MATCH(DATE(Y$1,1,1),Shock_dev!$A$1:$CI$1,0),FALSE)</f>
        <v>4.6744997462383094E-3</v>
      </c>
      <c r="Z66" s="52">
        <f>VLOOKUP($B66,Shock_dev!$A$1:$CI$300,MATCH(DATE(Z$1,1,1),Shock_dev!$A$1:$CI$1,0),FALSE)</f>
        <v>1.1365613431280869E-2</v>
      </c>
      <c r="AA66" s="52">
        <f>VLOOKUP($B66,Shock_dev!$A$1:$CI$300,MATCH(DATE(AA$1,1,1),Shock_dev!$A$1:$CI$1,0),FALSE)</f>
        <v>1.3703000831890331E-2</v>
      </c>
      <c r="AB66" s="52">
        <f>VLOOKUP($B66,Shock_dev!$A$1:$CI$300,MATCH(DATE(AB$1,1,1),Shock_dev!$A$1:$CI$1,0),FALSE)</f>
        <v>1.5389167230911365E-2</v>
      </c>
      <c r="AC66" s="52">
        <f>VLOOKUP($B66,Shock_dev!$A$1:$CI$300,MATCH(DATE(AC$1,1,1),Shock_dev!$A$1:$CI$1,0),FALSE)</f>
        <v>1.6001193081822442E-2</v>
      </c>
      <c r="AD66" s="52">
        <f>VLOOKUP($B66,Shock_dev!$A$1:$CI$300,MATCH(DATE(AD$1,1,1),Shock_dev!$A$1:$CI$1,0),FALSE)</f>
        <v>1.6207246434920983E-2</v>
      </c>
      <c r="AE66" s="52">
        <f>VLOOKUP($B66,Shock_dev!$A$1:$CI$300,MATCH(DATE(AE$1,1,1),Shock_dev!$A$1:$CI$1,0),FALSE)</f>
        <v>1.628317918990731E-2</v>
      </c>
      <c r="AF66" s="52">
        <f>VLOOKUP($B66,Shock_dev!$A$1:$CI$300,MATCH(DATE(AF$1,1,1),Shock_dev!$A$1:$CI$1,0),FALSE)</f>
        <v>1.6276604962543698E-2</v>
      </c>
      <c r="AG66" s="52"/>
      <c r="AH66" s="65">
        <f t="shared" si="1"/>
        <v>1.6662227961204572E-2</v>
      </c>
      <c r="AI66" s="65">
        <f t="shared" si="2"/>
        <v>1.855041352186251E-2</v>
      </c>
      <c r="AJ66" s="65">
        <f t="shared" si="3"/>
        <v>1.0271444639122853E-2</v>
      </c>
      <c r="AK66" s="65">
        <f t="shared" si="4"/>
        <v>6.9111434981282277E-3</v>
      </c>
      <c r="AL66" s="65">
        <f t="shared" si="5"/>
        <v>8.0107436732991446E-3</v>
      </c>
      <c r="AM66" s="65">
        <f t="shared" si="6"/>
        <v>1.6031478180021159E-2</v>
      </c>
      <c r="AN66" s="66"/>
      <c r="AO66" s="65">
        <f t="shared" si="7"/>
        <v>1.7606320741533541E-2</v>
      </c>
      <c r="AP66" s="65">
        <f t="shared" si="8"/>
        <v>8.5912940686255403E-3</v>
      </c>
      <c r="AQ66" s="65">
        <f t="shared" si="9"/>
        <v>1.2021110926660153E-2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1.2607281550178175E-2</v>
      </c>
      <c r="D67" s="52">
        <f>VLOOKUP($B67,Shock_dev!$A$1:$CI$300,MATCH(DATE(D$1,1,1),Shock_dev!$A$1:$CI$1,0),FALSE)</f>
        <v>2.0248466521984799E-2</v>
      </c>
      <c r="E67" s="52">
        <f>VLOOKUP($B67,Shock_dev!$A$1:$CI$300,MATCH(DATE(E$1,1,1),Shock_dev!$A$1:$CI$1,0),FALSE)</f>
        <v>2.4466003275490016E-2</v>
      </c>
      <c r="F67" s="52">
        <f>VLOOKUP($B67,Shock_dev!$A$1:$CI$300,MATCH(DATE(F$1,1,1),Shock_dev!$A$1:$CI$1,0),FALSE)</f>
        <v>2.73720418393569E-2</v>
      </c>
      <c r="G67" s="52">
        <f>VLOOKUP($B67,Shock_dev!$A$1:$CI$300,MATCH(DATE(G$1,1,1),Shock_dev!$A$1:$CI$1,0),FALSE)</f>
        <v>2.9193399529378206E-2</v>
      </c>
      <c r="H67" s="52">
        <f>VLOOKUP($B67,Shock_dev!$A$1:$CI$300,MATCH(DATE(H$1,1,1),Shock_dev!$A$1:$CI$1,0),FALSE)</f>
        <v>3.1444698392513237E-2</v>
      </c>
      <c r="I67" s="52">
        <f>VLOOKUP($B67,Shock_dev!$A$1:$CI$300,MATCH(DATE(I$1,1,1),Shock_dev!$A$1:$CI$1,0),FALSE)</f>
        <v>2.9877100354984604E-2</v>
      </c>
      <c r="J67" s="52">
        <f>VLOOKUP($B67,Shock_dev!$A$1:$CI$300,MATCH(DATE(J$1,1,1),Shock_dev!$A$1:$CI$1,0),FALSE)</f>
        <v>3.3048273879263637E-2</v>
      </c>
      <c r="K67" s="52">
        <f>VLOOKUP($B67,Shock_dev!$A$1:$CI$300,MATCH(DATE(K$1,1,1),Shock_dev!$A$1:$CI$1,0),FALSE)</f>
        <v>3.6599624461080907E-2</v>
      </c>
      <c r="L67" s="52">
        <f>VLOOKUP($B67,Shock_dev!$A$1:$CI$300,MATCH(DATE(L$1,1,1),Shock_dev!$A$1:$CI$1,0),FALSE)</f>
        <v>3.5393229642197439E-2</v>
      </c>
      <c r="M67" s="52">
        <f>VLOOKUP($B67,Shock_dev!$A$1:$CI$300,MATCH(DATE(M$1,1,1),Shock_dev!$A$1:$CI$1,0),FALSE)</f>
        <v>3.6643689113249625E-2</v>
      </c>
      <c r="N67" s="52">
        <f>VLOOKUP($B67,Shock_dev!$A$1:$CI$300,MATCH(DATE(N$1,1,1),Shock_dev!$A$1:$CI$1,0),FALSE)</f>
        <v>3.9223988753190234E-2</v>
      </c>
      <c r="O67" s="52">
        <f>VLOOKUP($B67,Shock_dev!$A$1:$CI$300,MATCH(DATE(O$1,1,1),Shock_dev!$A$1:$CI$1,0),FALSE)</f>
        <v>3.5864369061898022E-2</v>
      </c>
      <c r="P67" s="52">
        <f>VLOOKUP($B67,Shock_dev!$A$1:$CI$300,MATCH(DATE(P$1,1,1),Shock_dev!$A$1:$CI$1,0),FALSE)</f>
        <v>3.0239905482032061E-2</v>
      </c>
      <c r="Q67" s="52">
        <f>VLOOKUP($B67,Shock_dev!$A$1:$CI$300,MATCH(DATE(Q$1,1,1),Shock_dev!$A$1:$CI$1,0),FALSE)</f>
        <v>2.5648583182746196E-2</v>
      </c>
      <c r="R67" s="52">
        <f>VLOOKUP($B67,Shock_dev!$A$1:$CI$300,MATCH(DATE(R$1,1,1),Shock_dev!$A$1:$CI$1,0),FALSE)</f>
        <v>1.8882448929206101E-2</v>
      </c>
      <c r="S67" s="52">
        <f>VLOOKUP($B67,Shock_dev!$A$1:$CI$300,MATCH(DATE(S$1,1,1),Shock_dev!$A$1:$CI$1,0),FALSE)</f>
        <v>1.7444336396988912E-2</v>
      </c>
      <c r="T67" s="52">
        <f>VLOOKUP($B67,Shock_dev!$A$1:$CI$300,MATCH(DATE(T$1,1,1),Shock_dev!$A$1:$CI$1,0),FALSE)</f>
        <v>1.5061366838423823E-2</v>
      </c>
      <c r="U67" s="52">
        <f>VLOOKUP($B67,Shock_dev!$A$1:$CI$300,MATCH(DATE(U$1,1,1),Shock_dev!$A$1:$CI$1,0),FALSE)</f>
        <v>1.3110969947065405E-2</v>
      </c>
      <c r="V67" s="52">
        <f>VLOOKUP($B67,Shock_dev!$A$1:$CI$300,MATCH(DATE(V$1,1,1),Shock_dev!$A$1:$CI$1,0),FALSE)</f>
        <v>1.1692501803640594E-2</v>
      </c>
      <c r="W67" s="52">
        <f>VLOOKUP($B67,Shock_dev!$A$1:$CI$300,MATCH(DATE(W$1,1,1),Shock_dev!$A$1:$CI$1,0),FALSE)</f>
        <v>1.0980660688973007E-2</v>
      </c>
      <c r="X67" s="52">
        <f>VLOOKUP($B67,Shock_dev!$A$1:$CI$300,MATCH(DATE(X$1,1,1),Shock_dev!$A$1:$CI$1,0),FALSE)</f>
        <v>9.6159543953784569E-3</v>
      </c>
      <c r="Y67" s="52">
        <f>VLOOKUP($B67,Shock_dev!$A$1:$CI$300,MATCH(DATE(Y$1,1,1),Shock_dev!$A$1:$CI$1,0),FALSE)</f>
        <v>8.8063982740757985E-3</v>
      </c>
      <c r="Z67" s="52">
        <f>VLOOKUP($B67,Shock_dev!$A$1:$CI$300,MATCH(DATE(Z$1,1,1),Shock_dev!$A$1:$CI$1,0),FALSE)</f>
        <v>8.213250367571109E-3</v>
      </c>
      <c r="AA67" s="52">
        <f>VLOOKUP($B67,Shock_dev!$A$1:$CI$300,MATCH(DATE(AA$1,1,1),Shock_dev!$A$1:$CI$1,0),FALSE)</f>
        <v>7.0429236278898534E-3</v>
      </c>
      <c r="AB67" s="52">
        <f>VLOOKUP($B67,Shock_dev!$A$1:$CI$300,MATCH(DATE(AB$1,1,1),Shock_dev!$A$1:$CI$1,0),FALSE)</f>
        <v>6.3714217291837025E-3</v>
      </c>
      <c r="AC67" s="52">
        <f>VLOOKUP($B67,Shock_dev!$A$1:$CI$300,MATCH(DATE(AC$1,1,1),Shock_dev!$A$1:$CI$1,0),FALSE)</f>
        <v>5.8923991650201724E-3</v>
      </c>
      <c r="AD67" s="52">
        <f>VLOOKUP($B67,Shock_dev!$A$1:$CI$300,MATCH(DATE(AD$1,1,1),Shock_dev!$A$1:$CI$1,0),FALSE)</f>
        <v>5.4951911678035557E-3</v>
      </c>
      <c r="AE67" s="52">
        <f>VLOOKUP($B67,Shock_dev!$A$1:$CI$300,MATCH(DATE(AE$1,1,1),Shock_dev!$A$1:$CI$1,0),FALSE)</f>
        <v>5.1598177238214816E-3</v>
      </c>
      <c r="AF67" s="52">
        <f>VLOOKUP($B67,Shock_dev!$A$1:$CI$300,MATCH(DATE(AF$1,1,1),Shock_dev!$A$1:$CI$1,0),FALSE)</f>
        <v>4.8484695261102918E-3</v>
      </c>
      <c r="AG67" s="52"/>
      <c r="AH67" s="65">
        <f t="shared" si="1"/>
        <v>2.2777438543277621E-2</v>
      </c>
      <c r="AI67" s="65">
        <f t="shared" si="2"/>
        <v>3.3272585346007966E-2</v>
      </c>
      <c r="AJ67" s="65">
        <f t="shared" si="3"/>
        <v>3.3524107118623227E-2</v>
      </c>
      <c r="AK67" s="65">
        <f t="shared" si="4"/>
        <v>1.5238324783064966E-2</v>
      </c>
      <c r="AL67" s="65">
        <f t="shared" si="5"/>
        <v>8.9318374707776441E-3</v>
      </c>
      <c r="AM67" s="65">
        <f t="shared" si="6"/>
        <v>5.553459862387841E-3</v>
      </c>
      <c r="AN67" s="66"/>
      <c r="AO67" s="65">
        <f t="shared" si="7"/>
        <v>2.8025011944642794E-2</v>
      </c>
      <c r="AP67" s="65">
        <f t="shared" si="8"/>
        <v>2.4381215950844096E-2</v>
      </c>
      <c r="AQ67" s="65">
        <f t="shared" si="9"/>
        <v>7.242648666582743E-3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3.6627829106857843E-2</v>
      </c>
      <c r="D68" s="52">
        <f>VLOOKUP($B68,Shock_dev!$A$1:$CI$300,MATCH(DATE(D$1,1,1),Shock_dev!$A$1:$CI$1,0),FALSE)</f>
        <v>5.1032250020169811E-2</v>
      </c>
      <c r="E68" s="52">
        <f>VLOOKUP($B68,Shock_dev!$A$1:$CI$300,MATCH(DATE(E$1,1,1),Shock_dev!$A$1:$CI$1,0),FALSE)</f>
        <v>5.7651522924079018E-2</v>
      </c>
      <c r="F68" s="52">
        <f>VLOOKUP($B68,Shock_dev!$A$1:$CI$300,MATCH(DATE(F$1,1,1),Shock_dev!$A$1:$CI$1,0),FALSE)</f>
        <v>6.1718284819763186E-2</v>
      </c>
      <c r="G68" s="52">
        <f>VLOOKUP($B68,Shock_dev!$A$1:$CI$300,MATCH(DATE(G$1,1,1),Shock_dev!$A$1:$CI$1,0),FALSE)</f>
        <v>6.5821201026897896E-2</v>
      </c>
      <c r="H68" s="52">
        <f>VLOOKUP($B68,Shock_dev!$A$1:$CI$300,MATCH(DATE(H$1,1,1),Shock_dev!$A$1:$CI$1,0),FALSE)</f>
        <v>6.9454049411684135E-2</v>
      </c>
      <c r="I68" s="52">
        <f>VLOOKUP($B68,Shock_dev!$A$1:$CI$300,MATCH(DATE(I$1,1,1),Shock_dev!$A$1:$CI$1,0),FALSE)</f>
        <v>6.8162823523564731E-2</v>
      </c>
      <c r="J68" s="52">
        <f>VLOOKUP($B68,Shock_dev!$A$1:$CI$300,MATCH(DATE(J$1,1,1),Shock_dev!$A$1:$CI$1,0),FALSE)</f>
        <v>7.1812901962653886E-2</v>
      </c>
      <c r="K68" s="52">
        <f>VLOOKUP($B68,Shock_dev!$A$1:$CI$300,MATCH(DATE(K$1,1,1),Shock_dev!$A$1:$CI$1,0),FALSE)</f>
        <v>7.5409365490194197E-2</v>
      </c>
      <c r="L68" s="52">
        <f>VLOOKUP($B68,Shock_dev!$A$1:$CI$300,MATCH(DATE(L$1,1,1),Shock_dev!$A$1:$CI$1,0),FALSE)</f>
        <v>7.229883533955582E-2</v>
      </c>
      <c r="M68" s="52">
        <f>VLOOKUP($B68,Shock_dev!$A$1:$CI$300,MATCH(DATE(M$1,1,1),Shock_dev!$A$1:$CI$1,0),FALSE)</f>
        <v>6.7909314486968811E-2</v>
      </c>
      <c r="N68" s="52">
        <f>VLOOKUP($B68,Shock_dev!$A$1:$CI$300,MATCH(DATE(N$1,1,1),Shock_dev!$A$1:$CI$1,0),FALSE)</f>
        <v>6.7967650317703271E-2</v>
      </c>
      <c r="O68" s="52">
        <f>VLOOKUP($B68,Shock_dev!$A$1:$CI$300,MATCH(DATE(O$1,1,1),Shock_dev!$A$1:$CI$1,0),FALSE)</f>
        <v>6.3467302620760807E-2</v>
      </c>
      <c r="P68" s="52">
        <f>VLOOKUP($B68,Shock_dev!$A$1:$CI$300,MATCH(DATE(P$1,1,1),Shock_dev!$A$1:$CI$1,0),FALSE)</f>
        <v>5.7239720764429562E-2</v>
      </c>
      <c r="Q68" s="52">
        <f>VLOOKUP($B68,Shock_dev!$A$1:$CI$300,MATCH(DATE(Q$1,1,1),Shock_dev!$A$1:$CI$1,0),FALSE)</f>
        <v>5.2090251287102943E-2</v>
      </c>
      <c r="R68" s="52">
        <f>VLOOKUP($B68,Shock_dev!$A$1:$CI$300,MATCH(DATE(R$1,1,1),Shock_dev!$A$1:$CI$1,0),FALSE)</f>
        <v>4.3672557176196898E-2</v>
      </c>
      <c r="S68" s="52">
        <f>VLOOKUP($B68,Shock_dev!$A$1:$CI$300,MATCH(DATE(S$1,1,1),Shock_dev!$A$1:$CI$1,0),FALSE)</f>
        <v>4.1292770368030557E-2</v>
      </c>
      <c r="T68" s="52">
        <f>VLOOKUP($B68,Shock_dev!$A$1:$CI$300,MATCH(DATE(T$1,1,1),Shock_dev!$A$1:$CI$1,0),FALSE)</f>
        <v>3.8103873974868828E-2</v>
      </c>
      <c r="U68" s="52">
        <f>VLOOKUP($B68,Shock_dev!$A$1:$CI$300,MATCH(DATE(U$1,1,1),Shock_dev!$A$1:$CI$1,0),FALSE)</f>
        <v>3.5346372788504402E-2</v>
      </c>
      <c r="V68" s="52">
        <f>VLOOKUP($B68,Shock_dev!$A$1:$CI$300,MATCH(DATE(V$1,1,1),Shock_dev!$A$1:$CI$1,0),FALSE)</f>
        <v>2.8336956417173112E-2</v>
      </c>
      <c r="W68" s="52">
        <f>VLOOKUP($B68,Shock_dev!$A$1:$CI$300,MATCH(DATE(W$1,1,1),Shock_dev!$A$1:$CI$1,0),FALSE)</f>
        <v>2.4327847552198991E-2</v>
      </c>
      <c r="X68" s="52">
        <f>VLOOKUP($B68,Shock_dev!$A$1:$CI$300,MATCH(DATE(X$1,1,1),Shock_dev!$A$1:$CI$1,0),FALSE)</f>
        <v>2.1402133714795955E-2</v>
      </c>
      <c r="Y68" s="52">
        <f>VLOOKUP($B68,Shock_dev!$A$1:$CI$300,MATCH(DATE(Y$1,1,1),Shock_dev!$A$1:$CI$1,0),FALSE)</f>
        <v>1.9513372508442612E-2</v>
      </c>
      <c r="Z68" s="52">
        <f>VLOOKUP($B68,Shock_dev!$A$1:$CI$300,MATCH(DATE(Z$1,1,1),Shock_dev!$A$1:$CI$1,0),FALSE)</f>
        <v>1.9009178177937042E-2</v>
      </c>
      <c r="AA68" s="52">
        <f>VLOOKUP($B68,Shock_dev!$A$1:$CI$300,MATCH(DATE(AA$1,1,1),Shock_dev!$A$1:$CI$1,0),FALSE)</f>
        <v>1.7251896927614918E-2</v>
      </c>
      <c r="AB68" s="52">
        <f>VLOOKUP($B68,Shock_dev!$A$1:$CI$300,MATCH(DATE(AB$1,1,1),Shock_dev!$A$1:$CI$1,0),FALSE)</f>
        <v>1.5888677826713916E-2</v>
      </c>
      <c r="AC68" s="52">
        <f>VLOOKUP($B68,Shock_dev!$A$1:$CI$300,MATCH(DATE(AC$1,1,1),Shock_dev!$A$1:$CI$1,0),FALSE)</f>
        <v>1.4724490927423867E-2</v>
      </c>
      <c r="AD68" s="52">
        <f>VLOOKUP($B68,Shock_dev!$A$1:$CI$300,MATCH(DATE(AD$1,1,1),Shock_dev!$A$1:$CI$1,0),FALSE)</f>
        <v>1.3673224688003601E-2</v>
      </c>
      <c r="AE68" s="52">
        <f>VLOOKUP($B68,Shock_dev!$A$1:$CI$300,MATCH(DATE(AE$1,1,1),Shock_dev!$A$1:$CI$1,0),FALSE)</f>
        <v>1.2727032177553872E-2</v>
      </c>
      <c r="AF68" s="52">
        <f>VLOOKUP($B68,Shock_dev!$A$1:$CI$300,MATCH(DATE(AF$1,1,1),Shock_dev!$A$1:$CI$1,0),FALSE)</f>
        <v>1.1841820703218596E-2</v>
      </c>
      <c r="AG68" s="52"/>
      <c r="AH68" s="65">
        <f t="shared" si="1"/>
        <v>5.4570217579553548E-2</v>
      </c>
      <c r="AI68" s="65">
        <f t="shared" si="2"/>
        <v>7.142759514553057E-2</v>
      </c>
      <c r="AJ68" s="65">
        <f t="shared" si="3"/>
        <v>6.1734847895393075E-2</v>
      </c>
      <c r="AK68" s="65">
        <f t="shared" si="4"/>
        <v>3.7350506144954755E-2</v>
      </c>
      <c r="AL68" s="65">
        <f t="shared" si="5"/>
        <v>2.0300885776197902E-2</v>
      </c>
      <c r="AM68" s="65">
        <f t="shared" si="6"/>
        <v>1.3771049264582771E-2</v>
      </c>
      <c r="AN68" s="66"/>
      <c r="AO68" s="65">
        <f t="shared" si="7"/>
        <v>6.2998906362542059E-2</v>
      </c>
      <c r="AP68" s="65">
        <f t="shared" si="8"/>
        <v>4.9542677020173911E-2</v>
      </c>
      <c r="AQ68" s="65">
        <f t="shared" si="9"/>
        <v>1.7035967520390338E-2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3.5969298708579567E-5</v>
      </c>
      <c r="D69" s="52">
        <f>VLOOKUP($B69,Shock_dev!$A$1:$CI$300,MATCH(DATE(D$1,1,1),Shock_dev!$A$1:$CI$1,0),FALSE)</f>
        <v>5.318250764342188E-5</v>
      </c>
      <c r="E69" s="52">
        <f>VLOOKUP($B69,Shock_dev!$A$1:$CI$300,MATCH(DATE(E$1,1,1),Shock_dev!$A$1:$CI$1,0),FALSE)</f>
        <v>6.0920051926960479E-5</v>
      </c>
      <c r="F69" s="52">
        <f>VLOOKUP($B69,Shock_dev!$A$1:$CI$300,MATCH(DATE(F$1,1,1),Shock_dev!$A$1:$CI$1,0),FALSE)</f>
        <v>6.4189815143950309E-5</v>
      </c>
      <c r="G69" s="52">
        <f>VLOOKUP($B69,Shock_dev!$A$1:$CI$300,MATCH(DATE(G$1,1,1),Shock_dev!$A$1:$CI$1,0),FALSE)</f>
        <v>6.5681822467534938E-5</v>
      </c>
      <c r="H69" s="52">
        <f>VLOOKUP($B69,Shock_dev!$A$1:$CI$300,MATCH(DATE(H$1,1,1),Shock_dev!$A$1:$CI$1,0),FALSE)</f>
        <v>6.6571115945864763E-5</v>
      </c>
      <c r="I69" s="52">
        <f>VLOOKUP($B69,Shock_dev!$A$1:$CI$300,MATCH(DATE(I$1,1,1),Shock_dev!$A$1:$CI$1,0),FALSE)</f>
        <v>6.7062225968389592E-5</v>
      </c>
      <c r="J69" s="52">
        <f>VLOOKUP($B69,Shock_dev!$A$1:$CI$300,MATCH(DATE(J$1,1,1),Shock_dev!$A$1:$CI$1,0),FALSE)</f>
        <v>6.7970023841411255E-5</v>
      </c>
      <c r="K69" s="52">
        <f>VLOOKUP($B69,Shock_dev!$A$1:$CI$300,MATCH(DATE(K$1,1,1),Shock_dev!$A$1:$CI$1,0),FALSE)</f>
        <v>6.9231415176560586E-5</v>
      </c>
      <c r="L69" s="52">
        <f>VLOOKUP($B69,Shock_dev!$A$1:$CI$300,MATCH(DATE(L$1,1,1),Shock_dev!$A$1:$CI$1,0),FALSE)</f>
        <v>7.0170614410875137E-5</v>
      </c>
      <c r="M69" s="52">
        <f>VLOOKUP($B69,Shock_dev!$A$1:$CI$300,MATCH(DATE(M$1,1,1),Shock_dev!$A$1:$CI$1,0),FALSE)</f>
        <v>1.7443217961908084E-4</v>
      </c>
      <c r="N69" s="52">
        <f>VLOOKUP($B69,Shock_dev!$A$1:$CI$300,MATCH(DATE(N$1,1,1),Shock_dev!$A$1:$CI$1,0),FALSE)</f>
        <v>2.1513116036816709E-4</v>
      </c>
      <c r="O69" s="52">
        <f>VLOOKUP($B69,Shock_dev!$A$1:$CI$300,MATCH(DATE(O$1,1,1),Shock_dev!$A$1:$CI$1,0),FALSE)</f>
        <v>2.3132414470799448E-4</v>
      </c>
      <c r="P69" s="52">
        <f>VLOOKUP($B69,Shock_dev!$A$1:$CI$300,MATCH(DATE(P$1,1,1),Shock_dev!$A$1:$CI$1,0),FALSE)</f>
        <v>2.3900136170940697E-4</v>
      </c>
      <c r="Q69" s="52">
        <f>VLOOKUP($B69,Shock_dev!$A$1:$CI$300,MATCH(DATE(Q$1,1,1),Shock_dev!$A$1:$CI$1,0),FALSE)</f>
        <v>2.4322686277404915E-4</v>
      </c>
      <c r="R69" s="52">
        <f>VLOOKUP($B69,Shock_dev!$A$1:$CI$300,MATCH(DATE(R$1,1,1),Shock_dev!$A$1:$CI$1,0),FALSE)</f>
        <v>2.4554584238969523E-4</v>
      </c>
      <c r="S69" s="52">
        <f>VLOOKUP($B69,Shock_dev!$A$1:$CI$300,MATCH(DATE(S$1,1,1),Shock_dev!$A$1:$CI$1,0),FALSE)</f>
        <v>2.4719434570761705E-4</v>
      </c>
      <c r="T69" s="52">
        <f>VLOOKUP($B69,Shock_dev!$A$1:$CI$300,MATCH(DATE(T$1,1,1),Shock_dev!$A$1:$CI$1,0),FALSE)</f>
        <v>2.4811305507019759E-4</v>
      </c>
      <c r="U69" s="52">
        <f>VLOOKUP($B69,Shock_dev!$A$1:$CI$300,MATCH(DATE(U$1,1,1),Shock_dev!$A$1:$CI$1,0),FALSE)</f>
        <v>2.4823775652285971E-4</v>
      </c>
      <c r="V69" s="52">
        <f>VLOOKUP($B69,Shock_dev!$A$1:$CI$300,MATCH(DATE(V$1,1,1),Shock_dev!$A$1:$CI$1,0),FALSE)</f>
        <v>2.4683212010548567E-4</v>
      </c>
      <c r="W69" s="52">
        <f>VLOOKUP($B69,Shock_dev!$A$1:$CI$300,MATCH(DATE(W$1,1,1),Shock_dev!$A$1:$CI$1,0),FALSE)</f>
        <v>2.4277383101355536E-4</v>
      </c>
      <c r="X69" s="52">
        <f>VLOOKUP($B69,Shock_dev!$A$1:$CI$300,MATCH(DATE(X$1,1,1),Shock_dev!$A$1:$CI$1,0),FALSE)</f>
        <v>2.3948755113436602E-4</v>
      </c>
      <c r="Y69" s="52">
        <f>VLOOKUP($B69,Shock_dev!$A$1:$CI$300,MATCH(DATE(Y$1,1,1),Shock_dev!$A$1:$CI$1,0),FALSE)</f>
        <v>2.3630204448628735E-4</v>
      </c>
      <c r="Z69" s="52">
        <f>VLOOKUP($B69,Shock_dev!$A$1:$CI$300,MATCH(DATE(Z$1,1,1),Shock_dev!$A$1:$CI$1,0),FALSE)</f>
        <v>2.3326923003989697E-4</v>
      </c>
      <c r="AA69" s="52">
        <f>VLOOKUP($B69,Shock_dev!$A$1:$CI$300,MATCH(DATE(AA$1,1,1),Shock_dev!$A$1:$CI$1,0),FALSE)</f>
        <v>2.7466420418330772E-4</v>
      </c>
      <c r="AB69" s="52">
        <f>VLOOKUP($B69,Shock_dev!$A$1:$CI$300,MATCH(DATE(AB$1,1,1),Shock_dev!$A$1:$CI$1,0),FALSE)</f>
        <v>1.3101804496273582E-4</v>
      </c>
      <c r="AC69" s="52">
        <f>VLOOKUP($B69,Shock_dev!$A$1:$CI$300,MATCH(DATE(AC$1,1,1),Shock_dev!$A$1:$CI$1,0),FALSE)</f>
        <v>7.4283700694432266E-5</v>
      </c>
      <c r="AD69" s="52">
        <f>VLOOKUP($B69,Shock_dev!$A$1:$CI$300,MATCH(DATE(AD$1,1,1),Shock_dev!$A$1:$CI$1,0),FALSE)</f>
        <v>4.9826566163217444E-5</v>
      </c>
      <c r="AE69" s="52">
        <f>VLOOKUP($B69,Shock_dev!$A$1:$CI$300,MATCH(DATE(AE$1,1,1),Shock_dev!$A$1:$CI$1,0),FALSE)</f>
        <v>3.6042755864682712E-5</v>
      </c>
      <c r="AF69" s="52">
        <f>VLOOKUP($B69,Shock_dev!$A$1:$CI$300,MATCH(DATE(AF$1,1,1),Shock_dev!$A$1:$CI$1,0),FALSE)</f>
        <v>2.6006404464426535E-5</v>
      </c>
      <c r="AG69" s="52"/>
      <c r="AH69" s="65">
        <f t="shared" si="1"/>
        <v>5.5988699178089428E-5</v>
      </c>
      <c r="AI69" s="65">
        <f t="shared" si="2"/>
        <v>6.8201079068620269E-5</v>
      </c>
      <c r="AJ69" s="65">
        <f t="shared" si="3"/>
        <v>2.2062314183573969E-4</v>
      </c>
      <c r="AK69" s="65">
        <f t="shared" si="4"/>
        <v>2.4718462395917102E-4</v>
      </c>
      <c r="AL69" s="65">
        <f t="shared" si="5"/>
        <v>2.4529937217148269E-4</v>
      </c>
      <c r="AM69" s="65">
        <f t="shared" si="6"/>
        <v>6.3435494429898951E-5</v>
      </c>
      <c r="AN69" s="66"/>
      <c r="AO69" s="65">
        <f t="shared" si="7"/>
        <v>6.2094889123354849E-5</v>
      </c>
      <c r="AP69" s="65">
        <f t="shared" si="8"/>
        <v>2.3390388289745535E-4</v>
      </c>
      <c r="AQ69" s="65">
        <f t="shared" si="9"/>
        <v>1.5436743330069083E-4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4.8908088481686698E-3</v>
      </c>
      <c r="D70" s="52">
        <f>VLOOKUP($B70,Shock_dev!$A$1:$CI$300,MATCH(DATE(D$1,1,1),Shock_dev!$A$1:$CI$1,0),FALSE)</f>
        <v>8.7813906928919661E-3</v>
      </c>
      <c r="E70" s="52">
        <f>VLOOKUP($B70,Shock_dev!$A$1:$CI$300,MATCH(DATE(E$1,1,1),Shock_dev!$A$1:$CI$1,0),FALSE)</f>
        <v>1.0923283408661718E-2</v>
      </c>
      <c r="F70" s="52">
        <f>VLOOKUP($B70,Shock_dev!$A$1:$CI$300,MATCH(DATE(F$1,1,1),Shock_dev!$A$1:$CI$1,0),FALSE)</f>
        <v>1.1674932505268324E-2</v>
      </c>
      <c r="G70" s="52">
        <f>VLOOKUP($B70,Shock_dev!$A$1:$CI$300,MATCH(DATE(G$1,1,1),Shock_dev!$A$1:$CI$1,0),FALSE)</f>
        <v>1.1682111267443864E-2</v>
      </c>
      <c r="H70" s="52">
        <f>VLOOKUP($B70,Shock_dev!$A$1:$CI$300,MATCH(DATE(H$1,1,1),Shock_dev!$A$1:$CI$1,0),FALSE)</f>
        <v>1.1198780775211132E-2</v>
      </c>
      <c r="I70" s="52">
        <f>VLOOKUP($B70,Shock_dev!$A$1:$CI$300,MATCH(DATE(I$1,1,1),Shock_dev!$A$1:$CI$1,0),FALSE)</f>
        <v>1.0145723581435527E-2</v>
      </c>
      <c r="J70" s="52">
        <f>VLOOKUP($B70,Shock_dev!$A$1:$CI$300,MATCH(DATE(J$1,1,1),Shock_dev!$A$1:$CI$1,0),FALSE)</f>
        <v>9.2219621757898482E-3</v>
      </c>
      <c r="K70" s="52">
        <f>VLOOKUP($B70,Shock_dev!$A$1:$CI$300,MATCH(DATE(K$1,1,1),Shock_dev!$A$1:$CI$1,0),FALSE)</f>
        <v>8.3348349506486112E-3</v>
      </c>
      <c r="L70" s="52">
        <f>VLOOKUP($B70,Shock_dev!$A$1:$CI$300,MATCH(DATE(L$1,1,1),Shock_dev!$A$1:$CI$1,0),FALSE)</f>
        <v>7.0551172237406107E-3</v>
      </c>
      <c r="M70" s="52">
        <f>VLOOKUP($B70,Shock_dev!$A$1:$CI$300,MATCH(DATE(M$1,1,1),Shock_dev!$A$1:$CI$1,0),FALSE)</f>
        <v>5.2241186017517151E-3</v>
      </c>
      <c r="N70" s="52">
        <f>VLOOKUP($B70,Shock_dev!$A$1:$CI$300,MATCH(DATE(N$1,1,1),Shock_dev!$A$1:$CI$1,0),FALSE)</f>
        <v>3.7996990667045769E-3</v>
      </c>
      <c r="O70" s="52">
        <f>VLOOKUP($B70,Shock_dev!$A$1:$CI$300,MATCH(DATE(O$1,1,1),Shock_dev!$A$1:$CI$1,0),FALSE)</f>
        <v>2.5862838151787821E-3</v>
      </c>
      <c r="P70" s="52">
        <f>VLOOKUP($B70,Shock_dev!$A$1:$CI$300,MATCH(DATE(P$1,1,1),Shock_dev!$A$1:$CI$1,0),FALSE)</f>
        <v>1.5328628327660255E-3</v>
      </c>
      <c r="Q70" s="52">
        <f>VLOOKUP($B70,Shock_dev!$A$1:$CI$300,MATCH(DATE(Q$1,1,1),Shock_dev!$A$1:$CI$1,0),FALSE)</f>
        <v>5.133288764346517E-4</v>
      </c>
      <c r="R70" s="52">
        <f>VLOOKUP($B70,Shock_dev!$A$1:$CI$300,MATCH(DATE(R$1,1,1),Shock_dev!$A$1:$CI$1,0),FALSE)</f>
        <v>-5.4991969942687119E-4</v>
      </c>
      <c r="S70" s="52">
        <f>VLOOKUP($B70,Shock_dev!$A$1:$CI$300,MATCH(DATE(S$1,1,1),Shock_dev!$A$1:$CI$1,0),FALSE)</f>
        <v>-1.063443232353024E-3</v>
      </c>
      <c r="T70" s="52">
        <f>VLOOKUP($B70,Shock_dev!$A$1:$CI$300,MATCH(DATE(T$1,1,1),Shock_dev!$A$1:$CI$1,0),FALSE)</f>
        <v>-1.3417214519897865E-3</v>
      </c>
      <c r="U70" s="52">
        <f>VLOOKUP($B70,Shock_dev!$A$1:$CI$300,MATCH(DATE(U$1,1,1),Shock_dev!$A$1:$CI$1,0),FALSE)</f>
        <v>-1.4542664748450102E-3</v>
      </c>
      <c r="V70" s="52">
        <f>VLOOKUP($B70,Shock_dev!$A$1:$CI$300,MATCH(DATE(V$1,1,1),Shock_dev!$A$1:$CI$1,0),FALSE)</f>
        <v>-2.0543733667528932E-3</v>
      </c>
      <c r="W70" s="52">
        <f>VLOOKUP($B70,Shock_dev!$A$1:$CI$300,MATCH(DATE(W$1,1,1),Shock_dev!$A$1:$CI$1,0),FALSE)</f>
        <v>-2.5182634721876164E-3</v>
      </c>
      <c r="X70" s="52">
        <f>VLOOKUP($B70,Shock_dev!$A$1:$CI$300,MATCH(DATE(X$1,1,1),Shock_dev!$A$1:$CI$1,0),FALSE)</f>
        <v>-2.6725405569522787E-3</v>
      </c>
      <c r="Y70" s="52">
        <f>VLOOKUP($B70,Shock_dev!$A$1:$CI$300,MATCH(DATE(Y$1,1,1),Shock_dev!$A$1:$CI$1,0),FALSE)</f>
        <v>-2.6034922379468881E-3</v>
      </c>
      <c r="Z70" s="52">
        <f>VLOOKUP($B70,Shock_dev!$A$1:$CI$300,MATCH(DATE(Z$1,1,1),Shock_dev!$A$1:$CI$1,0),FALSE)</f>
        <v>-2.0957985566579778E-3</v>
      </c>
      <c r="AA70" s="52">
        <f>VLOOKUP($B70,Shock_dev!$A$1:$CI$300,MATCH(DATE(AA$1,1,1),Shock_dev!$A$1:$CI$1,0),FALSE)</f>
        <v>-1.6539828078201996E-3</v>
      </c>
      <c r="AB70" s="52">
        <f>VLOOKUP($B70,Shock_dev!$A$1:$CI$300,MATCH(DATE(AB$1,1,1),Shock_dev!$A$1:$CI$1,0),FALSE)</f>
        <v>-1.2966558492486431E-3</v>
      </c>
      <c r="AC70" s="52">
        <f>VLOOKUP($B70,Shock_dev!$A$1:$CI$300,MATCH(DATE(AC$1,1,1),Shock_dev!$A$1:$CI$1,0),FALSE)</f>
        <v>-1.016629066845842E-3</v>
      </c>
      <c r="AD70" s="52">
        <f>VLOOKUP($B70,Shock_dev!$A$1:$CI$300,MATCH(DATE(AD$1,1,1),Shock_dev!$A$1:$CI$1,0),FALSE)</f>
        <v>-7.9710549138461192E-4</v>
      </c>
      <c r="AE70" s="52">
        <f>VLOOKUP($B70,Shock_dev!$A$1:$CI$300,MATCH(DATE(AE$1,1,1),Shock_dev!$A$1:$CI$1,0),FALSE)</f>
        <v>-6.199267943752273E-4</v>
      </c>
      <c r="AF70" s="52">
        <f>VLOOKUP($B70,Shock_dev!$A$1:$CI$300,MATCH(DATE(AF$1,1,1),Shock_dev!$A$1:$CI$1,0),FALSE)</f>
        <v>-4.750818133558334E-4</v>
      </c>
      <c r="AG70" s="52"/>
      <c r="AH70" s="65">
        <f t="shared" si="1"/>
        <v>9.5905053444869069E-3</v>
      </c>
      <c r="AI70" s="65">
        <f t="shared" si="2"/>
        <v>9.1912837413651444E-3</v>
      </c>
      <c r="AJ70" s="65">
        <f t="shared" si="3"/>
        <v>2.73125863856715E-3</v>
      </c>
      <c r="AK70" s="65">
        <f t="shared" si="4"/>
        <v>-1.292744845073517E-3</v>
      </c>
      <c r="AL70" s="65">
        <f t="shared" si="5"/>
        <v>-2.3088155263129924E-3</v>
      </c>
      <c r="AM70" s="65">
        <f t="shared" si="6"/>
        <v>-8.4107980304203164E-4</v>
      </c>
      <c r="AN70" s="66"/>
      <c r="AO70" s="65">
        <f t="shared" si="7"/>
        <v>9.3908945429260256E-3</v>
      </c>
      <c r="AP70" s="65">
        <f t="shared" si="8"/>
        <v>7.1925689674681649E-4</v>
      </c>
      <c r="AQ70" s="65">
        <f t="shared" si="9"/>
        <v>-1.574947664677512E-3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0.15630815544358695</v>
      </c>
      <c r="D71" s="52">
        <f>VLOOKUP($B71,Shock_dev!$A$1:$CI$300,MATCH(DATE(D$1,1,1),Shock_dev!$A$1:$CI$1,0),FALSE)</f>
        <v>0.25998953195435626</v>
      </c>
      <c r="E71" s="52">
        <f>VLOOKUP($B71,Shock_dev!$A$1:$CI$300,MATCH(DATE(E$1,1,1),Shock_dev!$A$1:$CI$1,0),FALSE)</f>
        <v>0.30557569583144956</v>
      </c>
      <c r="F71" s="52">
        <f>VLOOKUP($B71,Shock_dev!$A$1:$CI$300,MATCH(DATE(F$1,1,1),Shock_dev!$A$1:$CI$1,0),FALSE)</f>
        <v>0.31589257157988065</v>
      </c>
      <c r="G71" s="52">
        <f>VLOOKUP($B71,Shock_dev!$A$1:$CI$300,MATCH(DATE(G$1,1,1),Shock_dev!$A$1:$CI$1,0),FALSE)</f>
        <v>0.31491923730369936</v>
      </c>
      <c r="H71" s="52">
        <f>VLOOKUP($B71,Shock_dev!$A$1:$CI$300,MATCH(DATE(H$1,1,1),Shock_dev!$A$1:$CI$1,0),FALSE)</f>
        <v>0.3093926779599378</v>
      </c>
      <c r="I71" s="52">
        <f>VLOOKUP($B71,Shock_dev!$A$1:$CI$300,MATCH(DATE(I$1,1,1),Shock_dev!$A$1:$CI$1,0),FALSE)</f>
        <v>0.29494565554404806</v>
      </c>
      <c r="J71" s="52">
        <f>VLOOKUP($B71,Shock_dev!$A$1:$CI$300,MATCH(DATE(J$1,1,1),Shock_dev!$A$1:$CI$1,0),FALSE)</f>
        <v>0.29247758870402096</v>
      </c>
      <c r="K71" s="52">
        <f>VLOOKUP($B71,Shock_dev!$A$1:$CI$300,MATCH(DATE(K$1,1,1),Shock_dev!$A$1:$CI$1,0),FALSE)</f>
        <v>0.29480262919437394</v>
      </c>
      <c r="L71" s="52">
        <f>VLOOKUP($B71,Shock_dev!$A$1:$CI$300,MATCH(DATE(L$1,1,1),Shock_dev!$A$1:$CI$1,0),FALSE)</f>
        <v>0.286313798027026</v>
      </c>
      <c r="M71" s="52">
        <f>VLOOKUP($B71,Shock_dev!$A$1:$CI$300,MATCH(DATE(M$1,1,1),Shock_dev!$A$1:$CI$1,0),FALSE)</f>
        <v>0.26217318094133363</v>
      </c>
      <c r="N71" s="52">
        <f>VLOOKUP($B71,Shock_dev!$A$1:$CI$300,MATCH(DATE(N$1,1,1),Shock_dev!$A$1:$CI$1,0),FALSE)</f>
        <v>0.25287920548670367</v>
      </c>
      <c r="O71" s="52">
        <f>VLOOKUP($B71,Shock_dev!$A$1:$CI$300,MATCH(DATE(O$1,1,1),Shock_dev!$A$1:$CI$1,0),FALSE)</f>
        <v>0.24768972520870988</v>
      </c>
      <c r="P71" s="52">
        <f>VLOOKUP($B71,Shock_dev!$A$1:$CI$300,MATCH(DATE(P$1,1,1),Shock_dev!$A$1:$CI$1,0),FALSE)</f>
        <v>0.24364526256205438</v>
      </c>
      <c r="Q71" s="52">
        <f>VLOOKUP($B71,Shock_dev!$A$1:$CI$300,MATCH(DATE(Q$1,1,1),Shock_dev!$A$1:$CI$1,0),FALSE)</f>
        <v>0.23586978545272663</v>
      </c>
      <c r="R71" s="52">
        <f>VLOOKUP($B71,Shock_dev!$A$1:$CI$300,MATCH(DATE(R$1,1,1),Shock_dev!$A$1:$CI$1,0),FALSE)</f>
        <v>0.22203609442133226</v>
      </c>
      <c r="S71" s="52">
        <f>VLOOKUP($B71,Shock_dev!$A$1:$CI$300,MATCH(DATE(S$1,1,1),Shock_dev!$A$1:$CI$1,0),FALSE)</f>
        <v>0.22118498230549391</v>
      </c>
      <c r="T71" s="52">
        <f>VLOOKUP($B71,Shock_dev!$A$1:$CI$300,MATCH(DATE(T$1,1,1),Shock_dev!$A$1:$CI$1,0),FALSE)</f>
        <v>0.22088690390552895</v>
      </c>
      <c r="U71" s="52">
        <f>VLOOKUP($B71,Shock_dev!$A$1:$CI$300,MATCH(DATE(U$1,1,1),Shock_dev!$A$1:$CI$1,0),FALSE)</f>
        <v>0.21953104245087032</v>
      </c>
      <c r="V71" s="52">
        <f>VLOOKUP($B71,Shock_dev!$A$1:$CI$300,MATCH(DATE(V$1,1,1),Shock_dev!$A$1:$CI$1,0),FALSE)</f>
        <v>0.19711969720169714</v>
      </c>
      <c r="W71" s="52">
        <f>VLOOKUP($B71,Shock_dev!$A$1:$CI$300,MATCH(DATE(W$1,1,1),Shock_dev!$A$1:$CI$1,0),FALSE)</f>
        <v>0.1769064905670816</v>
      </c>
      <c r="X71" s="52">
        <f>VLOOKUP($B71,Shock_dev!$A$1:$CI$300,MATCH(DATE(X$1,1,1),Shock_dev!$A$1:$CI$1,0),FALSE)</f>
        <v>0.16334895843510785</v>
      </c>
      <c r="Y71" s="52">
        <f>VLOOKUP($B71,Shock_dev!$A$1:$CI$300,MATCH(DATE(Y$1,1,1),Shock_dev!$A$1:$CI$1,0),FALSE)</f>
        <v>0.15287347527933431</v>
      </c>
      <c r="Z71" s="52">
        <f>VLOOKUP($B71,Shock_dev!$A$1:$CI$300,MATCH(DATE(Z$1,1,1),Shock_dev!$A$1:$CI$1,0),FALSE)</f>
        <v>0.15309678868682228</v>
      </c>
      <c r="AA71" s="52">
        <f>VLOOKUP($B71,Shock_dev!$A$1:$CI$300,MATCH(DATE(AA$1,1,1),Shock_dev!$A$1:$CI$1,0),FALSE)</f>
        <v>0.14722157442453673</v>
      </c>
      <c r="AB71" s="52">
        <f>VLOOKUP($B71,Shock_dev!$A$1:$CI$300,MATCH(DATE(AB$1,1,1),Shock_dev!$A$1:$CI$1,0),FALSE)</f>
        <v>0.13693629729507395</v>
      </c>
      <c r="AC71" s="52">
        <f>VLOOKUP($B71,Shock_dev!$A$1:$CI$300,MATCH(DATE(AC$1,1,1),Shock_dev!$A$1:$CI$1,0),FALSE)</f>
        <v>0.12373807155467414</v>
      </c>
      <c r="AD71" s="52">
        <f>VLOOKUP($B71,Shock_dev!$A$1:$CI$300,MATCH(DATE(AD$1,1,1),Shock_dev!$A$1:$CI$1,0),FALSE)</f>
        <v>0.10895348868073546</v>
      </c>
      <c r="AE71" s="52">
        <f>VLOOKUP($B71,Shock_dev!$A$1:$CI$300,MATCH(DATE(AE$1,1,1),Shock_dev!$A$1:$CI$1,0),FALSE)</f>
        <v>9.3651424675344416E-2</v>
      </c>
      <c r="AF71" s="52">
        <f>VLOOKUP($B71,Shock_dev!$A$1:$CI$300,MATCH(DATE(AF$1,1,1),Shock_dev!$A$1:$CI$1,0),FALSE)</f>
        <v>7.8440355816768129E-2</v>
      </c>
      <c r="AG71" s="52"/>
      <c r="AH71" s="65">
        <f t="shared" si="1"/>
        <v>0.27053703842259458</v>
      </c>
      <c r="AI71" s="65">
        <f t="shared" si="2"/>
        <v>0.29558646988588133</v>
      </c>
      <c r="AJ71" s="65">
        <f t="shared" si="3"/>
        <v>0.24845143193030567</v>
      </c>
      <c r="AK71" s="65">
        <f t="shared" si="4"/>
        <v>0.21615174405698451</v>
      </c>
      <c r="AL71" s="65">
        <f t="shared" si="5"/>
        <v>0.15868945747857657</v>
      </c>
      <c r="AM71" s="65">
        <f t="shared" si="6"/>
        <v>0.10834392760451923</v>
      </c>
      <c r="AN71" s="66"/>
      <c r="AO71" s="65">
        <f t="shared" si="7"/>
        <v>0.28306175415423795</v>
      </c>
      <c r="AP71" s="65">
        <f t="shared" si="8"/>
        <v>0.23230158799364509</v>
      </c>
      <c r="AQ71" s="65">
        <f t="shared" si="9"/>
        <v>0.13351669254154791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8.8811522053780043E-3</v>
      </c>
      <c r="D72" s="52">
        <f>VLOOKUP($B72,Shock_dev!$A$1:$CI$300,MATCH(DATE(D$1,1,1),Shock_dev!$A$1:$CI$1,0),FALSE)</f>
        <v>1.6644246684874315E-2</v>
      </c>
      <c r="E72" s="52">
        <f>VLOOKUP($B72,Shock_dev!$A$1:$CI$300,MATCH(DATE(E$1,1,1),Shock_dev!$A$1:$CI$1,0),FALSE)</f>
        <v>2.2040827221166442E-2</v>
      </c>
      <c r="F72" s="52">
        <f>VLOOKUP($B72,Shock_dev!$A$1:$CI$300,MATCH(DATE(F$1,1,1),Shock_dev!$A$1:$CI$1,0),FALSE)</f>
        <v>2.5591620699291946E-2</v>
      </c>
      <c r="G72" s="52">
        <f>VLOOKUP($B72,Shock_dev!$A$1:$CI$300,MATCH(DATE(G$1,1,1),Shock_dev!$A$1:$CI$1,0),FALSE)</f>
        <v>2.8235731887974135E-2</v>
      </c>
      <c r="H72" s="52">
        <f>VLOOKUP($B72,Shock_dev!$A$1:$CI$300,MATCH(DATE(H$1,1,1),Shock_dev!$A$1:$CI$1,0),FALSE)</f>
        <v>3.0262068910474945E-2</v>
      </c>
      <c r="I72" s="52">
        <f>VLOOKUP($B72,Shock_dev!$A$1:$CI$300,MATCH(DATE(I$1,1,1),Shock_dev!$A$1:$CI$1,0),FALSE)</f>
        <v>3.1302436438664774E-2</v>
      </c>
      <c r="J72" s="52">
        <f>VLOOKUP($B72,Shock_dev!$A$1:$CI$300,MATCH(DATE(J$1,1,1),Shock_dev!$A$1:$CI$1,0),FALSE)</f>
        <v>3.2553548643424683E-2</v>
      </c>
      <c r="K72" s="52">
        <f>VLOOKUP($B72,Shock_dev!$A$1:$CI$300,MATCH(DATE(K$1,1,1),Shock_dev!$A$1:$CI$1,0),FALSE)</f>
        <v>3.3740739033977507E-2</v>
      </c>
      <c r="L72" s="52">
        <f>VLOOKUP($B72,Shock_dev!$A$1:$CI$300,MATCH(DATE(L$1,1,1),Shock_dev!$A$1:$CI$1,0),FALSE)</f>
        <v>3.3942269287216859E-2</v>
      </c>
      <c r="M72" s="52">
        <f>VLOOKUP($B72,Shock_dev!$A$1:$CI$300,MATCH(DATE(M$1,1,1),Shock_dev!$A$1:$CI$1,0),FALSE)</f>
        <v>3.2897010495304253E-2</v>
      </c>
      <c r="N72" s="52">
        <f>VLOOKUP($B72,Shock_dev!$A$1:$CI$300,MATCH(DATE(N$1,1,1),Shock_dev!$A$1:$CI$1,0),FALSE)</f>
        <v>3.212703568810206E-2</v>
      </c>
      <c r="O72" s="52">
        <f>VLOOKUP($B72,Shock_dev!$A$1:$CI$300,MATCH(DATE(O$1,1,1),Shock_dev!$A$1:$CI$1,0),FALSE)</f>
        <v>3.1166969984255336E-2</v>
      </c>
      <c r="P72" s="52">
        <f>VLOOKUP($B72,Shock_dev!$A$1:$CI$300,MATCH(DATE(P$1,1,1),Shock_dev!$A$1:$CI$1,0),FALSE)</f>
        <v>2.9983868685727454E-2</v>
      </c>
      <c r="Q72" s="52">
        <f>VLOOKUP($B72,Shock_dev!$A$1:$CI$300,MATCH(DATE(Q$1,1,1),Shock_dev!$A$1:$CI$1,0),FALSE)</f>
        <v>2.8472421007790401E-2</v>
      </c>
      <c r="R72" s="52">
        <f>VLOOKUP($B72,Shock_dev!$A$1:$CI$300,MATCH(DATE(R$1,1,1),Shock_dev!$A$1:$CI$1,0),FALSE)</f>
        <v>2.6404221592271956E-2</v>
      </c>
      <c r="S72" s="52">
        <f>VLOOKUP($B72,Shock_dev!$A$1:$CI$300,MATCH(DATE(S$1,1,1),Shock_dev!$A$1:$CI$1,0),FALSE)</f>
        <v>2.4943553609161135E-2</v>
      </c>
      <c r="T72" s="52">
        <f>VLOOKUP($B72,Shock_dev!$A$1:$CI$300,MATCH(DATE(T$1,1,1),Shock_dev!$A$1:$CI$1,0),FALSE)</f>
        <v>2.3570635217110066E-2</v>
      </c>
      <c r="U72" s="52">
        <f>VLOOKUP($B72,Shock_dev!$A$1:$CI$300,MATCH(DATE(U$1,1,1),Shock_dev!$A$1:$CI$1,0),FALSE)</f>
        <v>2.2240954087281859E-2</v>
      </c>
      <c r="V72" s="52">
        <f>VLOOKUP($B72,Shock_dev!$A$1:$CI$300,MATCH(DATE(V$1,1,1),Shock_dev!$A$1:$CI$1,0),FALSE)</f>
        <v>1.9863962873436523E-2</v>
      </c>
      <c r="W72" s="52">
        <f>VLOOKUP($B72,Shock_dev!$A$1:$CI$300,MATCH(DATE(W$1,1,1),Shock_dev!$A$1:$CI$1,0),FALSE)</f>
        <v>1.7510173571211343E-2</v>
      </c>
      <c r="X72" s="52">
        <f>VLOOKUP($B72,Shock_dev!$A$1:$CI$300,MATCH(DATE(X$1,1,1),Shock_dev!$A$1:$CI$1,0),FALSE)</f>
        <v>1.550506291496391E-2</v>
      </c>
      <c r="Y72" s="52">
        <f>VLOOKUP($B72,Shock_dev!$A$1:$CI$300,MATCH(DATE(Y$1,1,1),Shock_dev!$A$1:$CI$1,0),FALSE)</f>
        <v>1.3800751201839054E-2</v>
      </c>
      <c r="Z72" s="52">
        <f>VLOOKUP($B72,Shock_dev!$A$1:$CI$300,MATCH(DATE(Z$1,1,1),Shock_dev!$A$1:$CI$1,0),FALSE)</f>
        <v>1.2814690021418025E-2</v>
      </c>
      <c r="AA72" s="52">
        <f>VLOOKUP($B72,Shock_dev!$A$1:$CI$300,MATCH(DATE(AA$1,1,1),Shock_dev!$A$1:$CI$1,0),FALSE)</f>
        <v>1.1781021502871481E-2</v>
      </c>
      <c r="AB72" s="52">
        <f>VLOOKUP($B72,Shock_dev!$A$1:$CI$300,MATCH(DATE(AB$1,1,1),Shock_dev!$A$1:$CI$1,0),FALSE)</f>
        <v>1.0707409144243205E-2</v>
      </c>
      <c r="AC72" s="52">
        <f>VLOOKUP($B72,Shock_dev!$A$1:$CI$300,MATCH(DATE(AC$1,1,1),Shock_dev!$A$1:$CI$1,0),FALSE)</f>
        <v>9.6256758045967818E-3</v>
      </c>
      <c r="AD72" s="52">
        <f>VLOOKUP($B72,Shock_dev!$A$1:$CI$300,MATCH(DATE(AD$1,1,1),Shock_dev!$A$1:$CI$1,0),FALSE)</f>
        <v>8.5689555908781672E-3</v>
      </c>
      <c r="AE72" s="52">
        <f>VLOOKUP($B72,Shock_dev!$A$1:$CI$300,MATCH(DATE(AE$1,1,1),Shock_dev!$A$1:$CI$1,0),FALSE)</f>
        <v>7.5690128594573282E-3</v>
      </c>
      <c r="AF72" s="52">
        <f>VLOOKUP($B72,Shock_dev!$A$1:$CI$300,MATCH(DATE(AF$1,1,1),Shock_dev!$A$1:$CI$1,0),FALSE)</f>
        <v>6.6405379156516189E-3</v>
      </c>
      <c r="AG72" s="52"/>
      <c r="AH72" s="65">
        <f t="shared" si="1"/>
        <v>2.0278715739736972E-2</v>
      </c>
      <c r="AI72" s="65">
        <f t="shared" si="2"/>
        <v>3.2360212462751753E-2</v>
      </c>
      <c r="AJ72" s="65">
        <f t="shared" si="3"/>
        <v>3.0929461172235901E-2</v>
      </c>
      <c r="AK72" s="65">
        <f t="shared" si="4"/>
        <v>2.3404665475852311E-2</v>
      </c>
      <c r="AL72" s="65">
        <f t="shared" si="5"/>
        <v>1.4282339842460762E-2</v>
      </c>
      <c r="AM72" s="65">
        <f t="shared" si="6"/>
        <v>8.6223182629654206E-3</v>
      </c>
      <c r="AN72" s="66"/>
      <c r="AO72" s="65">
        <f t="shared" si="7"/>
        <v>2.6319464101244361E-2</v>
      </c>
      <c r="AP72" s="65">
        <f t="shared" si="8"/>
        <v>2.7167063324044106E-2</v>
      </c>
      <c r="AQ72" s="65">
        <f t="shared" si="9"/>
        <v>1.1452329052713092E-2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0.12051101828863844</v>
      </c>
      <c r="D77" s="52">
        <f t="shared" ref="D77:AF77" si="11">SUM(D60:D69)</f>
        <v>0.17775361102359841</v>
      </c>
      <c r="E77" s="52">
        <f t="shared" si="11"/>
        <v>0.20383173767485571</v>
      </c>
      <c r="F77" s="52">
        <f t="shared" si="11"/>
        <v>0.21828432771839576</v>
      </c>
      <c r="G77" s="52">
        <f t="shared" si="11"/>
        <v>0.23203863073295591</v>
      </c>
      <c r="H77" s="52">
        <f t="shared" si="11"/>
        <v>0.24288443996591821</v>
      </c>
      <c r="I77" s="52">
        <f t="shared" si="11"/>
        <v>0.24179968250590222</v>
      </c>
      <c r="J77" s="52">
        <f t="shared" si="11"/>
        <v>0.25044974799322034</v>
      </c>
      <c r="K77" s="52">
        <f t="shared" si="11"/>
        <v>0.2554671547670937</v>
      </c>
      <c r="L77" s="52">
        <f t="shared" si="11"/>
        <v>0.24628596373968367</v>
      </c>
      <c r="M77" s="52">
        <f t="shared" si="11"/>
        <v>0.22075062216981131</v>
      </c>
      <c r="N77" s="52">
        <f t="shared" si="11"/>
        <v>0.21195460434599694</v>
      </c>
      <c r="O77" s="52">
        <f t="shared" si="11"/>
        <v>0.199620668993055</v>
      </c>
      <c r="P77" s="52">
        <f t="shared" si="11"/>
        <v>0.18528587766083243</v>
      </c>
      <c r="Q77" s="52">
        <f t="shared" si="11"/>
        <v>0.16898767115534513</v>
      </c>
      <c r="R77" s="52">
        <f t="shared" si="11"/>
        <v>0.14810971248956273</v>
      </c>
      <c r="S77" s="52">
        <f t="shared" si="11"/>
        <v>0.14256639318320732</v>
      </c>
      <c r="T77" s="52">
        <f t="shared" si="11"/>
        <v>0.13479545815247074</v>
      </c>
      <c r="U77" s="52">
        <f t="shared" si="11"/>
        <v>0.12792674928406986</v>
      </c>
      <c r="V77" s="52">
        <f t="shared" si="11"/>
        <v>0.1088891772464235</v>
      </c>
      <c r="W77" s="52">
        <f t="shared" si="11"/>
        <v>9.7466823561485547E-2</v>
      </c>
      <c r="X77" s="52">
        <f t="shared" si="11"/>
        <v>9.0681385542752763E-2</v>
      </c>
      <c r="Y77" s="52">
        <f t="shared" si="11"/>
        <v>8.5688607424637242E-2</v>
      </c>
      <c r="Z77" s="52">
        <f t="shared" si="11"/>
        <v>9.0308983034092585E-2</v>
      </c>
      <c r="AA77" s="52">
        <f t="shared" si="11"/>
        <v>8.8497235833324764E-2</v>
      </c>
      <c r="AB77" s="52">
        <f t="shared" si="11"/>
        <v>8.554735385906187E-2</v>
      </c>
      <c r="AC77" s="52">
        <f t="shared" si="11"/>
        <v>8.2439880488964626E-2</v>
      </c>
      <c r="AD77" s="52">
        <f t="shared" si="11"/>
        <v>7.9364342860411427E-2</v>
      </c>
      <c r="AE77" s="52">
        <f t="shared" si="11"/>
        <v>7.6452116488169714E-2</v>
      </c>
      <c r="AF77" s="52">
        <f t="shared" si="11"/>
        <v>7.3630688464710686E-2</v>
      </c>
      <c r="AG77" s="67"/>
      <c r="AH77" s="65">
        <f>AVERAGE(C77:G77)</f>
        <v>0.19048386508768886</v>
      </c>
      <c r="AI77" s="65">
        <f>AVERAGE(H77:L77)</f>
        <v>0.24737739779436363</v>
      </c>
      <c r="AJ77" s="65">
        <f>AVERAGE(M77:Q77)</f>
        <v>0.19731988886500815</v>
      </c>
      <c r="AK77" s="65">
        <f>AVERAGE(R77:V77)</f>
        <v>0.13245749807114682</v>
      </c>
      <c r="AL77" s="65">
        <f>AVERAGE(W77:AA77)</f>
        <v>9.0528607079258569E-2</v>
      </c>
      <c r="AM77" s="65">
        <f>AVERAGE(AB77:AF77)</f>
        <v>7.9486876432263667E-2</v>
      </c>
      <c r="AN77" s="66"/>
      <c r="AO77" s="65">
        <f>AVERAGE(AH77:AI77)</f>
        <v>0.21893063144102626</v>
      </c>
      <c r="AP77" s="65">
        <f>AVERAGE(AJ77:AK77)</f>
        <v>0.1648886934680775</v>
      </c>
      <c r="AQ77" s="65">
        <f>AVERAGE(AL77:AM77)</f>
        <v>8.5007741755761118E-2</v>
      </c>
    </row>
    <row r="78" spans="1:43" s="9" customFormat="1" x14ac:dyDescent="0.25">
      <c r="A78" s="13" t="s">
        <v>399</v>
      </c>
      <c r="B78" s="13"/>
      <c r="C78" s="52">
        <f>SUM(C70:C71)</f>
        <v>0.16119896429175562</v>
      </c>
      <c r="D78" s="52">
        <f t="shared" ref="D78:AF78" si="12">SUM(D70:D71)</f>
        <v>0.26877092264724822</v>
      </c>
      <c r="E78" s="52">
        <f t="shared" si="12"/>
        <v>0.31649897924011128</v>
      </c>
      <c r="F78" s="52">
        <f t="shared" si="12"/>
        <v>0.32756750408514895</v>
      </c>
      <c r="G78" s="52">
        <f t="shared" si="12"/>
        <v>0.3266013485711432</v>
      </c>
      <c r="H78" s="52">
        <f t="shared" si="12"/>
        <v>0.32059145873514894</v>
      </c>
      <c r="I78" s="52">
        <f t="shared" si="12"/>
        <v>0.30509137912548356</v>
      </c>
      <c r="J78" s="52">
        <f t="shared" si="12"/>
        <v>0.30169955087981082</v>
      </c>
      <c r="K78" s="52">
        <f t="shared" si="12"/>
        <v>0.30313746414502257</v>
      </c>
      <c r="L78" s="52">
        <f t="shared" si="12"/>
        <v>0.29336891525076664</v>
      </c>
      <c r="M78" s="52">
        <f t="shared" si="12"/>
        <v>0.26739729954308533</v>
      </c>
      <c r="N78" s="52">
        <f t="shared" si="12"/>
        <v>0.25667890455340825</v>
      </c>
      <c r="O78" s="52">
        <f t="shared" si="12"/>
        <v>0.25027600902388869</v>
      </c>
      <c r="P78" s="52">
        <f t="shared" si="12"/>
        <v>0.2451781253948204</v>
      </c>
      <c r="Q78" s="52">
        <f t="shared" si="12"/>
        <v>0.23638311432916129</v>
      </c>
      <c r="R78" s="52">
        <f t="shared" si="12"/>
        <v>0.2214861747219054</v>
      </c>
      <c r="S78" s="52">
        <f t="shared" si="12"/>
        <v>0.22012153907314089</v>
      </c>
      <c r="T78" s="52">
        <f t="shared" si="12"/>
        <v>0.21954518245353916</v>
      </c>
      <c r="U78" s="52">
        <f t="shared" si="12"/>
        <v>0.21807677597602532</v>
      </c>
      <c r="V78" s="52">
        <f t="shared" si="12"/>
        <v>0.19506532383494424</v>
      </c>
      <c r="W78" s="52">
        <f t="shared" si="12"/>
        <v>0.17438822709489399</v>
      </c>
      <c r="X78" s="52">
        <f t="shared" si="12"/>
        <v>0.16067641787815556</v>
      </c>
      <c r="Y78" s="52">
        <f t="shared" si="12"/>
        <v>0.15026998304138742</v>
      </c>
      <c r="Z78" s="52">
        <f t="shared" si="12"/>
        <v>0.1510009901301643</v>
      </c>
      <c r="AA78" s="52">
        <f t="shared" si="12"/>
        <v>0.14556759161671654</v>
      </c>
      <c r="AB78" s="52">
        <f t="shared" si="12"/>
        <v>0.1356396414458253</v>
      </c>
      <c r="AC78" s="52">
        <f t="shared" si="12"/>
        <v>0.12272144248782831</v>
      </c>
      <c r="AD78" s="52">
        <f t="shared" si="12"/>
        <v>0.10815638318935085</v>
      </c>
      <c r="AE78" s="52">
        <f t="shared" si="12"/>
        <v>9.3031497880969191E-2</v>
      </c>
      <c r="AF78" s="52">
        <f t="shared" si="12"/>
        <v>7.7965274003412299E-2</v>
      </c>
      <c r="AG78" s="67"/>
      <c r="AH78" s="65">
        <f>AVERAGE(C78:G78)</f>
        <v>0.28012754376708149</v>
      </c>
      <c r="AI78" s="65">
        <f>AVERAGE(H78:L78)</f>
        <v>0.30477775362724652</v>
      </c>
      <c r="AJ78" s="65">
        <f>AVERAGE(M78:Q78)</f>
        <v>0.25118269056887277</v>
      </c>
      <c r="AK78" s="65">
        <f>AVERAGE(R78:V78)</f>
        <v>0.21485899921191098</v>
      </c>
      <c r="AL78" s="65">
        <f>AVERAGE(W78:AA78)</f>
        <v>0.15638064195226356</v>
      </c>
      <c r="AM78" s="65">
        <f>AVERAGE(AB78:AF78)</f>
        <v>0.10750284780147719</v>
      </c>
      <c r="AN78" s="66"/>
      <c r="AO78" s="65">
        <f>AVERAGE(AH78:AI78)</f>
        <v>0.29245264869716403</v>
      </c>
      <c r="AP78" s="65">
        <f>AVERAGE(AJ78:AK78)</f>
        <v>0.23302084489039188</v>
      </c>
      <c r="AQ78" s="65">
        <f>AVERAGE(AL78:AM78)</f>
        <v>0.13194174487687038</v>
      </c>
    </row>
    <row r="79" spans="1:43" s="9" customFormat="1" x14ac:dyDescent="0.25">
      <c r="A79" s="13" t="s">
        <v>421</v>
      </c>
      <c r="B79" s="13"/>
      <c r="C79" s="52">
        <f>SUM(C53:C58)</f>
        <v>2.9026090305080087E-2</v>
      </c>
      <c r="D79" s="52">
        <f t="shared" ref="D79:AF79" si="13">SUM(D53:D58)</f>
        <v>4.754107883410192E-2</v>
      </c>
      <c r="E79" s="52">
        <f t="shared" si="13"/>
        <v>5.6127105957229979E-2</v>
      </c>
      <c r="F79" s="52">
        <f t="shared" si="13"/>
        <v>5.8588466311869286E-2</v>
      </c>
      <c r="G79" s="52">
        <f t="shared" si="13"/>
        <v>5.8432387784470789E-2</v>
      </c>
      <c r="H79" s="52">
        <f t="shared" si="13"/>
        <v>5.6245905131891996E-2</v>
      </c>
      <c r="I79" s="52">
        <f t="shared" si="13"/>
        <v>5.1079653253889044E-2</v>
      </c>
      <c r="J79" s="52">
        <f t="shared" si="13"/>
        <v>4.7009723893428154E-2</v>
      </c>
      <c r="K79" s="52">
        <f t="shared" si="13"/>
        <v>4.2866813126524572E-2</v>
      </c>
      <c r="L79" s="52">
        <f t="shared" si="13"/>
        <v>3.6189793530918016E-2</v>
      </c>
      <c r="M79" s="52">
        <f t="shared" si="13"/>
        <v>2.6489528962240921E-2</v>
      </c>
      <c r="N79" s="52">
        <f t="shared" si="13"/>
        <v>1.9721488414912915E-2</v>
      </c>
      <c r="O79" s="52">
        <f t="shared" si="13"/>
        <v>1.3891014172676198E-2</v>
      </c>
      <c r="P79" s="52">
        <f t="shared" si="13"/>
        <v>8.7645802117822282E-3</v>
      </c>
      <c r="Q79" s="52">
        <f t="shared" si="13"/>
        <v>3.6374332716623261E-3</v>
      </c>
      <c r="R79" s="52">
        <f t="shared" si="13"/>
        <v>-1.773125717703705E-3</v>
      </c>
      <c r="S79" s="52">
        <f t="shared" si="13"/>
        <v>-3.8901959235648704E-3</v>
      </c>
      <c r="T79" s="52">
        <f t="shared" si="13"/>
        <v>-5.1295014937726936E-3</v>
      </c>
      <c r="U79" s="52">
        <f t="shared" si="13"/>
        <v>-5.6796394768689291E-3</v>
      </c>
      <c r="V79" s="52">
        <f t="shared" si="13"/>
        <v>-9.2976956466044765E-3</v>
      </c>
      <c r="W79" s="52">
        <f t="shared" si="13"/>
        <v>-1.1680608787105497E-2</v>
      </c>
      <c r="X79" s="52">
        <f t="shared" si="13"/>
        <v>-1.2323926273416459E-2</v>
      </c>
      <c r="Y79" s="52">
        <f t="shared" si="13"/>
        <v>-1.1995673158086367E-2</v>
      </c>
      <c r="Z79" s="52">
        <f t="shared" si="13"/>
        <v>-9.2804634321057775E-3</v>
      </c>
      <c r="AA79" s="52">
        <f t="shared" si="13"/>
        <v>-7.390913203334272E-3</v>
      </c>
      <c r="AB79" s="52">
        <f t="shared" si="13"/>
        <v>-5.9774596597594633E-3</v>
      </c>
      <c r="AC79" s="52">
        <f t="shared" si="13"/>
        <v>-4.9144267542902721E-3</v>
      </c>
      <c r="AD79" s="52">
        <f t="shared" si="13"/>
        <v>-4.1150334569082254E-3</v>
      </c>
      <c r="AE79" s="52">
        <f t="shared" si="13"/>
        <v>-3.5058426925879682E-3</v>
      </c>
      <c r="AF79" s="52">
        <f t="shared" si="13"/>
        <v>-3.0581978274829102E-3</v>
      </c>
      <c r="AG79" s="67"/>
      <c r="AH79" s="65">
        <f t="shared" si="1"/>
        <v>4.9943025838550412E-2</v>
      </c>
      <c r="AI79" s="65">
        <f t="shared" si="2"/>
        <v>4.6678377787330347E-2</v>
      </c>
      <c r="AJ79" s="65">
        <f t="shared" si="3"/>
        <v>1.450080900665492E-2</v>
      </c>
      <c r="AK79" s="65">
        <f t="shared" si="4"/>
        <v>-5.1540316517029354E-3</v>
      </c>
      <c r="AL79" s="65">
        <f t="shared" si="5"/>
        <v>-1.0534316970809674E-2</v>
      </c>
      <c r="AM79" s="65">
        <f t="shared" si="6"/>
        <v>-4.3141920782057679E-3</v>
      </c>
      <c r="AN79" s="66"/>
      <c r="AO79" s="65">
        <f t="shared" si="7"/>
        <v>4.8310701812940379E-2</v>
      </c>
      <c r="AP79" s="65">
        <f t="shared" si="8"/>
        <v>4.6733886774759925E-3</v>
      </c>
      <c r="AQ79" s="65">
        <f t="shared" si="9"/>
        <v>-7.424254524507721E-3</v>
      </c>
    </row>
    <row r="80" spans="1:43" s="9" customFormat="1" x14ac:dyDescent="0.25">
      <c r="A80" s="13" t="s">
        <v>423</v>
      </c>
      <c r="B80" s="13"/>
      <c r="C80" s="52">
        <f>C59</f>
        <v>1.6438805765377857E-3</v>
      </c>
      <c r="D80" s="52">
        <f t="shared" ref="D80:AF80" si="14">D59</f>
        <v>3.2790473003611975E-3</v>
      </c>
      <c r="E80" s="52">
        <f t="shared" si="14"/>
        <v>4.3247212835717218E-3</v>
      </c>
      <c r="F80" s="52">
        <f t="shared" si="14"/>
        <v>4.8496614754819289E-3</v>
      </c>
      <c r="G80" s="52">
        <f t="shared" si="14"/>
        <v>5.1330373407436937E-3</v>
      </c>
      <c r="H80" s="52">
        <f t="shared" si="14"/>
        <v>5.3309340020329049E-3</v>
      </c>
      <c r="I80" s="52">
        <f t="shared" si="14"/>
        <v>5.4373222332901499E-3</v>
      </c>
      <c r="J80" s="52">
        <f t="shared" si="14"/>
        <v>5.6589290856014132E-3</v>
      </c>
      <c r="K80" s="52">
        <f t="shared" si="14"/>
        <v>5.9750212764511272E-3</v>
      </c>
      <c r="L80" s="52">
        <f t="shared" si="14"/>
        <v>6.204007322935334E-3</v>
      </c>
      <c r="M80" s="52">
        <f t="shared" si="14"/>
        <v>6.2280980513528799E-3</v>
      </c>
      <c r="N80" s="52">
        <f t="shared" si="14"/>
        <v>6.3221143623320474E-3</v>
      </c>
      <c r="O80" s="52">
        <f t="shared" si="14"/>
        <v>6.4539769458222783E-3</v>
      </c>
      <c r="P80" s="52">
        <f t="shared" si="14"/>
        <v>6.5768523314621843E-3</v>
      </c>
      <c r="Q80" s="52">
        <f t="shared" si="14"/>
        <v>6.6226202446480623E-3</v>
      </c>
      <c r="R80" s="52">
        <f t="shared" si="14"/>
        <v>6.5431603302695731E-3</v>
      </c>
      <c r="S80" s="52">
        <f t="shared" si="14"/>
        <v>6.5247102776420113E-3</v>
      </c>
      <c r="T80" s="52">
        <f t="shared" si="14"/>
        <v>6.4971067714721777E-3</v>
      </c>
      <c r="U80" s="52">
        <f t="shared" si="14"/>
        <v>6.4233706771936912E-3</v>
      </c>
      <c r="V80" s="52">
        <f t="shared" si="14"/>
        <v>6.0849691627420715E-3</v>
      </c>
      <c r="W80" s="52">
        <f t="shared" si="14"/>
        <v>5.6613341879897658E-3</v>
      </c>
      <c r="X80" s="52">
        <f t="shared" si="14"/>
        <v>5.2607672773526196E-3</v>
      </c>
      <c r="Y80" s="52">
        <f t="shared" si="14"/>
        <v>4.8826475512593285E-3</v>
      </c>
      <c r="Z80" s="52">
        <f t="shared" si="14"/>
        <v>4.6104455499985939E-3</v>
      </c>
      <c r="AA80" s="52">
        <f t="shared" si="14"/>
        <v>4.2995365637609525E-3</v>
      </c>
      <c r="AB80" s="52">
        <f t="shared" si="14"/>
        <v>3.9262731942292127E-3</v>
      </c>
      <c r="AC80" s="52">
        <f t="shared" si="14"/>
        <v>3.5039752559880132E-3</v>
      </c>
      <c r="AD80" s="52">
        <f t="shared" si="14"/>
        <v>3.0543861726150673E-3</v>
      </c>
      <c r="AE80" s="52">
        <f t="shared" si="14"/>
        <v>2.5981091107066703E-3</v>
      </c>
      <c r="AF80" s="52">
        <f t="shared" si="14"/>
        <v>2.1496982502817149E-3</v>
      </c>
      <c r="AG80" s="67"/>
      <c r="AH80" s="65">
        <f t="shared" si="1"/>
        <v>3.8460695953392654E-3</v>
      </c>
      <c r="AI80" s="65">
        <f t="shared" si="2"/>
        <v>5.7212427840621864E-3</v>
      </c>
      <c r="AJ80" s="65">
        <f t="shared" si="3"/>
        <v>6.4407323871234906E-3</v>
      </c>
      <c r="AK80" s="65">
        <f t="shared" si="4"/>
        <v>6.414663443863905E-3</v>
      </c>
      <c r="AL80" s="65">
        <f t="shared" si="5"/>
        <v>4.9429462260722522E-3</v>
      </c>
      <c r="AM80" s="65">
        <f t="shared" si="6"/>
        <v>3.0464883967641354E-3</v>
      </c>
      <c r="AN80" s="66"/>
      <c r="AO80" s="65">
        <f t="shared" si="7"/>
        <v>4.7836561897007263E-3</v>
      </c>
      <c r="AP80" s="65">
        <f t="shared" si="8"/>
        <v>6.4276979154936978E-3</v>
      </c>
      <c r="AQ80" s="65">
        <f t="shared" si="9"/>
        <v>3.9947173114181934E-3</v>
      </c>
    </row>
    <row r="81" spans="1:43" s="9" customFormat="1" x14ac:dyDescent="0.25">
      <c r="A81" s="13" t="s">
        <v>426</v>
      </c>
      <c r="B81" s="13"/>
      <c r="C81" s="52">
        <f>C72</f>
        <v>8.8811522053780043E-3</v>
      </c>
      <c r="D81" s="52">
        <f t="shared" ref="D81:AF81" si="15">D72</f>
        <v>1.6644246684874315E-2</v>
      </c>
      <c r="E81" s="52">
        <f t="shared" si="15"/>
        <v>2.2040827221166442E-2</v>
      </c>
      <c r="F81" s="52">
        <f t="shared" si="15"/>
        <v>2.5591620699291946E-2</v>
      </c>
      <c r="G81" s="52">
        <f t="shared" si="15"/>
        <v>2.8235731887974135E-2</v>
      </c>
      <c r="H81" s="52">
        <f t="shared" si="15"/>
        <v>3.0262068910474945E-2</v>
      </c>
      <c r="I81" s="52">
        <f t="shared" si="15"/>
        <v>3.1302436438664774E-2</v>
      </c>
      <c r="J81" s="52">
        <f t="shared" si="15"/>
        <v>3.2553548643424683E-2</v>
      </c>
      <c r="K81" s="52">
        <f t="shared" si="15"/>
        <v>3.3740739033977507E-2</v>
      </c>
      <c r="L81" s="52">
        <f t="shared" si="15"/>
        <v>3.3942269287216859E-2</v>
      </c>
      <c r="M81" s="52">
        <f t="shared" si="15"/>
        <v>3.2897010495304253E-2</v>
      </c>
      <c r="N81" s="52">
        <f t="shared" si="15"/>
        <v>3.212703568810206E-2</v>
      </c>
      <c r="O81" s="52">
        <f t="shared" si="15"/>
        <v>3.1166969984255336E-2</v>
      </c>
      <c r="P81" s="52">
        <f t="shared" si="15"/>
        <v>2.9983868685727454E-2</v>
      </c>
      <c r="Q81" s="52">
        <f t="shared" si="15"/>
        <v>2.8472421007790401E-2</v>
      </c>
      <c r="R81" s="52">
        <f t="shared" si="15"/>
        <v>2.6404221592271956E-2</v>
      </c>
      <c r="S81" s="52">
        <f t="shared" si="15"/>
        <v>2.4943553609161135E-2</v>
      </c>
      <c r="T81" s="52">
        <f t="shared" si="15"/>
        <v>2.3570635217110066E-2</v>
      </c>
      <c r="U81" s="52">
        <f t="shared" si="15"/>
        <v>2.2240954087281859E-2</v>
      </c>
      <c r="V81" s="52">
        <f t="shared" si="15"/>
        <v>1.9863962873436523E-2</v>
      </c>
      <c r="W81" s="52">
        <f t="shared" si="15"/>
        <v>1.7510173571211343E-2</v>
      </c>
      <c r="X81" s="52">
        <f t="shared" si="15"/>
        <v>1.550506291496391E-2</v>
      </c>
      <c r="Y81" s="52">
        <f t="shared" si="15"/>
        <v>1.3800751201839054E-2</v>
      </c>
      <c r="Z81" s="52">
        <f t="shared" si="15"/>
        <v>1.2814690021418025E-2</v>
      </c>
      <c r="AA81" s="52">
        <f t="shared" si="15"/>
        <v>1.1781021502871481E-2</v>
      </c>
      <c r="AB81" s="52">
        <f t="shared" si="15"/>
        <v>1.0707409144243205E-2</v>
      </c>
      <c r="AC81" s="52">
        <f t="shared" si="15"/>
        <v>9.6256758045967818E-3</v>
      </c>
      <c r="AD81" s="52">
        <f t="shared" si="15"/>
        <v>8.5689555908781672E-3</v>
      </c>
      <c r="AE81" s="52">
        <f t="shared" si="15"/>
        <v>7.5690128594573282E-3</v>
      </c>
      <c r="AF81" s="52">
        <f t="shared" si="15"/>
        <v>6.6405379156516189E-3</v>
      </c>
      <c r="AG81" s="67"/>
      <c r="AH81" s="65">
        <f>AVERAGE(C81:G81)</f>
        <v>2.0278715739736972E-2</v>
      </c>
      <c r="AI81" s="65">
        <f>AVERAGE(H81:L81)</f>
        <v>3.2360212462751753E-2</v>
      </c>
      <c r="AJ81" s="65">
        <f>AVERAGE(M81:Q81)</f>
        <v>3.0929461172235901E-2</v>
      </c>
      <c r="AK81" s="65">
        <f>AVERAGE(R81:V81)</f>
        <v>2.3404665475852311E-2</v>
      </c>
      <c r="AL81" s="65">
        <f>AVERAGE(W81:AA81)</f>
        <v>1.4282339842460762E-2</v>
      </c>
      <c r="AM81" s="65">
        <f>AVERAGE(AB81:AF81)</f>
        <v>8.6223182629654206E-3</v>
      </c>
      <c r="AN81" s="66"/>
      <c r="AO81" s="65">
        <f>AVERAGE(AH81:AI81)</f>
        <v>2.6319464101244361E-2</v>
      </c>
      <c r="AP81" s="65">
        <f>AVERAGE(AJ81:AK81)</f>
        <v>2.7167063324044106E-2</v>
      </c>
      <c r="AQ81" s="65">
        <f>AVERAGE(AL81:AM81)</f>
        <v>1.1452329052713092E-2</v>
      </c>
    </row>
    <row r="82" spans="1:43" s="9" customFormat="1" x14ac:dyDescent="0.25">
      <c r="A82" s="13" t="s">
        <v>425</v>
      </c>
      <c r="B82" s="13"/>
      <c r="C82" s="52">
        <f>SUM(C51:C52)</f>
        <v>6.1574450152513272E-3</v>
      </c>
      <c r="D82" s="52">
        <f t="shared" ref="D82:AF82" si="16">SUM(D51:D52)</f>
        <v>1.0567815516929053E-2</v>
      </c>
      <c r="E82" s="52">
        <f t="shared" si="16"/>
        <v>1.2891157032434184E-2</v>
      </c>
      <c r="F82" s="52">
        <f t="shared" si="16"/>
        <v>1.3774809444574911E-2</v>
      </c>
      <c r="G82" s="52">
        <f t="shared" si="16"/>
        <v>1.397379025125401E-2</v>
      </c>
      <c r="H82" s="52">
        <f t="shared" si="16"/>
        <v>1.3685044553965135E-2</v>
      </c>
      <c r="I82" s="52">
        <f t="shared" si="16"/>
        <v>1.2748629147495524E-2</v>
      </c>
      <c r="J82" s="52">
        <f t="shared" si="16"/>
        <v>1.2014004794562265E-2</v>
      </c>
      <c r="K82" s="52">
        <f t="shared" si="16"/>
        <v>1.1294453660890028E-2</v>
      </c>
      <c r="L82" s="52">
        <f t="shared" si="16"/>
        <v>1.0064728300312758E-2</v>
      </c>
      <c r="M82" s="52">
        <f t="shared" si="16"/>
        <v>8.1726806272999115E-3</v>
      </c>
      <c r="N82" s="52">
        <f t="shared" si="16"/>
        <v>6.8173498949151042E-3</v>
      </c>
      <c r="O82" s="52">
        <f t="shared" si="16"/>
        <v>5.6600789392234436E-3</v>
      </c>
      <c r="P82" s="52">
        <f t="shared" si="16"/>
        <v>4.6404734775197303E-3</v>
      </c>
      <c r="Q82" s="52">
        <f t="shared" si="16"/>
        <v>3.6025726431386925E-3</v>
      </c>
      <c r="R82" s="52">
        <f t="shared" si="16"/>
        <v>2.4675033206236906E-3</v>
      </c>
      <c r="S82" s="52">
        <f t="shared" si="16"/>
        <v>1.9671944040504934E-3</v>
      </c>
      <c r="T82" s="52">
        <f t="shared" si="16"/>
        <v>1.6577099283169913E-3</v>
      </c>
      <c r="U82" s="52">
        <f t="shared" si="16"/>
        <v>1.4806562670043794E-3</v>
      </c>
      <c r="V82" s="52">
        <f t="shared" si="16"/>
        <v>6.4538272592719499E-4</v>
      </c>
      <c r="W82" s="52">
        <f t="shared" si="16"/>
        <v>-1.4943188984599572E-5</v>
      </c>
      <c r="X82" s="52">
        <f t="shared" si="16"/>
        <v>-3.3854818340787411E-4</v>
      </c>
      <c r="Y82" s="52">
        <f t="shared" si="16"/>
        <v>-4.5268736125208273E-4</v>
      </c>
      <c r="Z82" s="52">
        <f t="shared" si="16"/>
        <v>-6.6213004692165355E-5</v>
      </c>
      <c r="AA82" s="52">
        <f t="shared" si="16"/>
        <v>1.8453724563527235E-4</v>
      </c>
      <c r="AB82" s="52">
        <f t="shared" si="16"/>
        <v>3.3202452146997201E-4</v>
      </c>
      <c r="AC82" s="52">
        <f t="shared" si="16"/>
        <v>3.9776591478896768E-4</v>
      </c>
      <c r="AD82" s="52">
        <f t="shared" si="16"/>
        <v>4.032518937318679E-4</v>
      </c>
      <c r="AE82" s="52">
        <f t="shared" si="16"/>
        <v>3.6896728538015873E-4</v>
      </c>
      <c r="AF82" s="52">
        <f t="shared" si="16"/>
        <v>3.0573722680067453E-4</v>
      </c>
      <c r="AG82" s="67"/>
      <c r="AH82" s="65">
        <f>AVERAGE(C82:G82)</f>
        <v>1.1473003452088697E-2</v>
      </c>
      <c r="AI82" s="65">
        <f>AVERAGE(H82:L82)</f>
        <v>1.1961372091445141E-2</v>
      </c>
      <c r="AJ82" s="65">
        <f>AVERAGE(M82:Q82)</f>
        <v>5.778631116419377E-3</v>
      </c>
      <c r="AK82" s="65">
        <f>AVERAGE(R82:V82)</f>
        <v>1.6436893291845501E-3</v>
      </c>
      <c r="AL82" s="65">
        <f>AVERAGE(W82:AA82)</f>
        <v>-1.3757089854028989E-4</v>
      </c>
      <c r="AM82" s="65">
        <f>AVERAGE(AB82:AF82)</f>
        <v>3.6154936843432815E-4</v>
      </c>
      <c r="AN82" s="66"/>
      <c r="AO82" s="65">
        <f>AVERAGE(AH82:AI82)</f>
        <v>1.1717187771766918E-2</v>
      </c>
      <c r="AP82" s="65">
        <f>AVERAGE(AJ82:AK82)</f>
        <v>3.7111602228019633E-3</v>
      </c>
      <c r="AQ82" s="65">
        <f>AVERAGE(AL82:AM82)</f>
        <v>1.1198923494701913E-4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2.0389596707248128E-2</v>
      </c>
      <c r="D87" s="52">
        <f t="shared" ref="D87:AF92" si="20">D60</f>
        <v>2.9164812487086089E-2</v>
      </c>
      <c r="E87" s="52">
        <f t="shared" si="20"/>
        <v>3.2744097726612145E-2</v>
      </c>
      <c r="F87" s="52">
        <f t="shared" si="20"/>
        <v>3.4459175063373419E-2</v>
      </c>
      <c r="G87" s="52">
        <f t="shared" si="20"/>
        <v>3.7314723261275322E-2</v>
      </c>
      <c r="H87" s="52">
        <f t="shared" si="20"/>
        <v>3.9223523398605603E-2</v>
      </c>
      <c r="I87" s="52">
        <f t="shared" si="20"/>
        <v>4.0301711823198541E-2</v>
      </c>
      <c r="J87" s="52">
        <f t="shared" si="20"/>
        <v>4.1059488696156811E-2</v>
      </c>
      <c r="K87" s="52">
        <f t="shared" si="20"/>
        <v>4.1676140988235584E-2</v>
      </c>
      <c r="L87" s="52">
        <f t="shared" si="20"/>
        <v>3.8519397894058921E-2</v>
      </c>
      <c r="M87" s="52">
        <f t="shared" si="20"/>
        <v>3.4045691717667172E-2</v>
      </c>
      <c r="N87" s="52">
        <f t="shared" si="20"/>
        <v>3.2621367852133563E-2</v>
      </c>
      <c r="O87" s="52">
        <f t="shared" si="20"/>
        <v>3.2251796835880503E-2</v>
      </c>
      <c r="P87" s="52">
        <f t="shared" si="20"/>
        <v>3.2208847372455912E-2</v>
      </c>
      <c r="Q87" s="52">
        <f t="shared" si="20"/>
        <v>2.7481490547053188E-2</v>
      </c>
      <c r="R87" s="52">
        <f t="shared" si="20"/>
        <v>2.3503331995956958E-2</v>
      </c>
      <c r="S87" s="52">
        <f t="shared" si="20"/>
        <v>2.2045054688821987E-2</v>
      </c>
      <c r="T87" s="52">
        <f t="shared" si="20"/>
        <v>2.1425525438634008E-2</v>
      </c>
      <c r="U87" s="52">
        <f t="shared" si="20"/>
        <v>2.1050838573601818E-2</v>
      </c>
      <c r="V87" s="52">
        <f t="shared" si="20"/>
        <v>1.548239414616033E-2</v>
      </c>
      <c r="W87" s="52">
        <f t="shared" si="20"/>
        <v>1.1517375921041868E-2</v>
      </c>
      <c r="X87" s="52">
        <f t="shared" si="20"/>
        <v>9.8350165203847841E-3</v>
      </c>
      <c r="Y87" s="52">
        <f t="shared" si="20"/>
        <v>8.9194728250405302E-3</v>
      </c>
      <c r="Z87" s="52">
        <f t="shared" si="20"/>
        <v>8.2605987725446507E-3</v>
      </c>
      <c r="AA87" s="52">
        <f t="shared" si="20"/>
        <v>7.6872155936866292E-3</v>
      </c>
      <c r="AB87" s="52">
        <f t="shared" si="20"/>
        <v>7.1504031790222636E-3</v>
      </c>
      <c r="AC87" s="52">
        <f t="shared" si="20"/>
        <v>6.6379456444957624E-3</v>
      </c>
      <c r="AD87" s="52">
        <f t="shared" si="20"/>
        <v>6.1501270227939933E-3</v>
      </c>
      <c r="AE87" s="52">
        <f t="shared" si="20"/>
        <v>5.6887186401102857E-3</v>
      </c>
      <c r="AF87" s="52">
        <f t="shared" si="20"/>
        <v>5.2555911049151334E-3</v>
      </c>
      <c r="AH87" s="65">
        <f t="shared" ref="AH87:AH93" si="21">AVERAGE(C87:G87)</f>
        <v>3.0814481049119026E-2</v>
      </c>
      <c r="AI87" s="65">
        <f t="shared" ref="AI87:AI93" si="22">AVERAGE(H87:L87)</f>
        <v>4.0156052560051093E-2</v>
      </c>
      <c r="AJ87" s="65">
        <f t="shared" ref="AJ87:AJ93" si="23">AVERAGE(M87:Q87)</f>
        <v>3.1721838865038064E-2</v>
      </c>
      <c r="AK87" s="65">
        <f t="shared" ref="AK87:AK93" si="24">AVERAGE(R87:V87)</f>
        <v>2.070142896863502E-2</v>
      </c>
      <c r="AL87" s="65">
        <f t="shared" ref="AL87:AL93" si="25">AVERAGE(W87:AA87)</f>
        <v>9.2439359265396922E-3</v>
      </c>
      <c r="AM87" s="65">
        <f t="shared" ref="AM87:AM93" si="26">AVERAGE(AB87:AF87)</f>
        <v>6.1765571182674879E-3</v>
      </c>
      <c r="AN87" s="66"/>
      <c r="AO87" s="65">
        <f t="shared" ref="AO87:AO93" si="27">AVERAGE(AH87:AI87)</f>
        <v>3.548526680458506E-2</v>
      </c>
      <c r="AP87" s="65">
        <f t="shared" ref="AP87:AP93" si="28">AVERAGE(AJ87:AK87)</f>
        <v>2.6211633916836542E-2</v>
      </c>
      <c r="AQ87" s="65">
        <f t="shared" ref="AQ87:AQ93" si="29">AVERAGE(AL87:AM87)</f>
        <v>7.7102465224035896E-3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1.0315996963392905E-2</v>
      </c>
      <c r="D88" s="52">
        <f t="shared" ref="D88:R88" si="30">D61</f>
        <v>1.7204988468515172E-2</v>
      </c>
      <c r="E88" s="52">
        <f t="shared" si="30"/>
        <v>2.0480048205840939E-2</v>
      </c>
      <c r="F88" s="52">
        <f t="shared" si="30"/>
        <v>2.2072797377074189E-2</v>
      </c>
      <c r="G88" s="52">
        <f t="shared" si="30"/>
        <v>2.2973648044122E-2</v>
      </c>
      <c r="H88" s="52">
        <f t="shared" si="30"/>
        <v>2.3557811297744299E-2</v>
      </c>
      <c r="I88" s="52">
        <f t="shared" si="30"/>
        <v>2.2860241061072838E-2</v>
      </c>
      <c r="J88" s="52">
        <f t="shared" si="30"/>
        <v>2.2702029568648398E-2</v>
      </c>
      <c r="K88" s="52">
        <f t="shared" si="30"/>
        <v>2.0287162865004146E-2</v>
      </c>
      <c r="L88" s="52">
        <f t="shared" si="30"/>
        <v>1.9388247091849081E-2</v>
      </c>
      <c r="M88" s="52">
        <f t="shared" si="30"/>
        <v>1.051960283532468E-2</v>
      </c>
      <c r="N88" s="52">
        <f t="shared" si="30"/>
        <v>4.9221749056945771E-3</v>
      </c>
      <c r="O88" s="52">
        <f t="shared" si="30"/>
        <v>3.1649693765708827E-3</v>
      </c>
      <c r="P88" s="52">
        <f t="shared" si="30"/>
        <v>2.4052254625083376E-3</v>
      </c>
      <c r="Q88" s="52">
        <f t="shared" si="30"/>
        <v>1.9460932975060941E-3</v>
      </c>
      <c r="R88" s="52">
        <f t="shared" si="30"/>
        <v>1.5954979208020268E-3</v>
      </c>
      <c r="S88" s="52">
        <f t="shared" si="20"/>
        <v>2.4486585542580763E-3</v>
      </c>
      <c r="T88" s="52">
        <f t="shared" si="20"/>
        <v>2.6148662728049075E-3</v>
      </c>
      <c r="U88" s="52">
        <f t="shared" si="20"/>
        <v>2.518399661900129E-3</v>
      </c>
      <c r="V88" s="52">
        <f t="shared" si="20"/>
        <v>2.348808107110668E-3</v>
      </c>
      <c r="W88" s="52">
        <f t="shared" si="20"/>
        <v>2.169083702096702E-3</v>
      </c>
      <c r="X88" s="52">
        <f t="shared" si="20"/>
        <v>3.046070664566173E-3</v>
      </c>
      <c r="Y88" s="52">
        <f t="shared" si="20"/>
        <v>3.295386400627208E-3</v>
      </c>
      <c r="Z88" s="52">
        <f t="shared" si="20"/>
        <v>3.3011284267782433E-3</v>
      </c>
      <c r="AA88" s="52">
        <f t="shared" si="20"/>
        <v>3.2329685157499151E-3</v>
      </c>
      <c r="AB88" s="52">
        <f t="shared" si="20"/>
        <v>3.1471648260490916E-3</v>
      </c>
      <c r="AC88" s="52">
        <f t="shared" si="20"/>
        <v>3.0611244625141417E-3</v>
      </c>
      <c r="AD88" s="52">
        <f t="shared" si="20"/>
        <v>2.9794888904755806E-3</v>
      </c>
      <c r="AE88" s="52">
        <f t="shared" si="20"/>
        <v>2.9037664376148839E-3</v>
      </c>
      <c r="AF88" s="52">
        <f t="shared" si="20"/>
        <v>2.8341146551048419E-3</v>
      </c>
      <c r="AH88" s="65">
        <f t="shared" si="21"/>
        <v>1.8609495811789039E-2</v>
      </c>
      <c r="AI88" s="65">
        <f t="shared" si="22"/>
        <v>2.1759098376863753E-2</v>
      </c>
      <c r="AJ88" s="65">
        <f t="shared" si="23"/>
        <v>4.5916131755209142E-3</v>
      </c>
      <c r="AK88" s="65">
        <f t="shared" si="24"/>
        <v>2.3052461033751617E-3</v>
      </c>
      <c r="AL88" s="65">
        <f t="shared" si="25"/>
        <v>3.0089275419636482E-3</v>
      </c>
      <c r="AM88" s="65">
        <f t="shared" si="26"/>
        <v>2.9851318543517081E-3</v>
      </c>
      <c r="AN88" s="66"/>
      <c r="AO88" s="65">
        <f t="shared" si="27"/>
        <v>2.0184297094326398E-2</v>
      </c>
      <c r="AP88" s="65">
        <f t="shared" si="28"/>
        <v>3.4484296394480382E-3</v>
      </c>
      <c r="AQ88" s="65">
        <f t="shared" si="29"/>
        <v>2.9970296981576784E-3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9.5153952184249303E-3</v>
      </c>
      <c r="D89" s="52">
        <f t="shared" si="20"/>
        <v>1.4916459338759938E-2</v>
      </c>
      <c r="E89" s="52">
        <f t="shared" si="20"/>
        <v>1.7284945566509783E-2</v>
      </c>
      <c r="F89" s="52">
        <f t="shared" si="20"/>
        <v>1.8353104092104264E-2</v>
      </c>
      <c r="G89" s="52">
        <f t="shared" si="20"/>
        <v>1.9661238051806262E-2</v>
      </c>
      <c r="H89" s="52">
        <f t="shared" si="20"/>
        <v>2.0248392705720358E-2</v>
      </c>
      <c r="I89" s="52">
        <f t="shared" si="20"/>
        <v>2.0404878014257381E-2</v>
      </c>
      <c r="J89" s="52">
        <f t="shared" si="20"/>
        <v>2.039615973812128E-2</v>
      </c>
      <c r="K89" s="52">
        <f t="shared" si="20"/>
        <v>2.0110607525469462E-2</v>
      </c>
      <c r="L89" s="52">
        <f t="shared" si="20"/>
        <v>1.8673473394218057E-2</v>
      </c>
      <c r="M89" s="52">
        <f t="shared" si="20"/>
        <v>1.6742225383564239E-2</v>
      </c>
      <c r="N89" s="52">
        <f t="shared" si="20"/>
        <v>1.5486052804365928E-2</v>
      </c>
      <c r="O89" s="52">
        <f t="shared" si="20"/>
        <v>1.4593220357761148E-2</v>
      </c>
      <c r="P89" s="52">
        <f t="shared" si="20"/>
        <v>1.3785848985514331E-2</v>
      </c>
      <c r="Q89" s="52">
        <f t="shared" si="20"/>
        <v>1.1447894772425065E-2</v>
      </c>
      <c r="R89" s="52">
        <f t="shared" si="20"/>
        <v>1.0118164779729497E-2</v>
      </c>
      <c r="S89" s="52">
        <f t="shared" si="20"/>
        <v>9.2432170455027541E-3</v>
      </c>
      <c r="T89" s="52">
        <f t="shared" si="20"/>
        <v>8.4467264085823415E-3</v>
      </c>
      <c r="U89" s="52">
        <f t="shared" si="20"/>
        <v>7.7072799680096794E-3</v>
      </c>
      <c r="V89" s="52">
        <f t="shared" si="20"/>
        <v>5.9167968423190472E-3</v>
      </c>
      <c r="W89" s="52">
        <f t="shared" si="20"/>
        <v>4.9197839683476031E-3</v>
      </c>
      <c r="X89" s="52">
        <f t="shared" si="20"/>
        <v>4.3194418039504074E-3</v>
      </c>
      <c r="Y89" s="52">
        <f t="shared" si="20"/>
        <v>3.8012738039672578E-3</v>
      </c>
      <c r="Z89" s="52">
        <f t="shared" si="20"/>
        <v>3.3446173665957727E-3</v>
      </c>
      <c r="AA89" s="52">
        <f t="shared" si="20"/>
        <v>2.9404049803337952E-3</v>
      </c>
      <c r="AB89" s="52">
        <f t="shared" si="20"/>
        <v>2.5819490108310193E-3</v>
      </c>
      <c r="AC89" s="52">
        <f t="shared" si="20"/>
        <v>2.2647090994468585E-3</v>
      </c>
      <c r="AD89" s="52">
        <f t="shared" si="20"/>
        <v>1.9831609659145353E-3</v>
      </c>
      <c r="AE89" s="52">
        <f t="shared" si="20"/>
        <v>1.7337191695961391E-3</v>
      </c>
      <c r="AF89" s="52">
        <f t="shared" si="20"/>
        <v>1.5126689291776044E-3</v>
      </c>
      <c r="AH89" s="65">
        <f t="shared" si="21"/>
        <v>1.5946228453521036E-2</v>
      </c>
      <c r="AI89" s="65">
        <f t="shared" si="22"/>
        <v>1.9966702275557309E-2</v>
      </c>
      <c r="AJ89" s="65">
        <f t="shared" si="23"/>
        <v>1.4411048460726142E-2</v>
      </c>
      <c r="AK89" s="65">
        <f t="shared" si="24"/>
        <v>8.2864370088286642E-3</v>
      </c>
      <c r="AL89" s="65">
        <f t="shared" si="25"/>
        <v>3.8651043846389668E-3</v>
      </c>
      <c r="AM89" s="65">
        <f t="shared" si="26"/>
        <v>2.0152414349932312E-3</v>
      </c>
      <c r="AN89" s="66"/>
      <c r="AO89" s="65">
        <f t="shared" si="27"/>
        <v>1.7956465364539174E-2</v>
      </c>
      <c r="AP89" s="65">
        <f t="shared" si="28"/>
        <v>1.1348742734777404E-2</v>
      </c>
      <c r="AQ89" s="65">
        <f t="shared" si="29"/>
        <v>2.9401729098160988E-3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1.7418596288683062E-2</v>
      </c>
      <c r="D90" s="52">
        <f t="shared" si="20"/>
        <v>2.5628553733101512E-2</v>
      </c>
      <c r="E90" s="52">
        <f t="shared" si="20"/>
        <v>2.9244390689640805E-2</v>
      </c>
      <c r="F90" s="52">
        <f t="shared" si="20"/>
        <v>3.1116104362481519E-2</v>
      </c>
      <c r="G90" s="52">
        <f t="shared" si="20"/>
        <v>3.4169715617229417E-2</v>
      </c>
      <c r="H90" s="52">
        <f t="shared" si="20"/>
        <v>3.5823843810516877E-2</v>
      </c>
      <c r="I90" s="52">
        <f t="shared" si="20"/>
        <v>3.6865976572450006E-2</v>
      </c>
      <c r="J90" s="52">
        <f t="shared" si="20"/>
        <v>3.7979623178707886E-2</v>
      </c>
      <c r="K90" s="52">
        <f t="shared" si="20"/>
        <v>3.7929069694213842E-2</v>
      </c>
      <c r="L90" s="52">
        <f t="shared" si="20"/>
        <v>4.0522701218453562E-2</v>
      </c>
      <c r="M90" s="52">
        <f t="shared" si="20"/>
        <v>3.7413092194347117E-2</v>
      </c>
      <c r="N90" s="52">
        <f t="shared" si="20"/>
        <v>3.6175850685016844E-2</v>
      </c>
      <c r="O90" s="52">
        <f t="shared" si="20"/>
        <v>3.5601870499541347E-2</v>
      </c>
      <c r="P90" s="52">
        <f t="shared" si="20"/>
        <v>3.5195483769102899E-2</v>
      </c>
      <c r="Q90" s="52">
        <f t="shared" si="20"/>
        <v>3.5681151200630097E-2</v>
      </c>
      <c r="R90" s="52">
        <f t="shared" si="20"/>
        <v>3.5586116203339312E-2</v>
      </c>
      <c r="S90" s="52">
        <f t="shared" si="20"/>
        <v>3.5242912249103774E-2</v>
      </c>
      <c r="T90" s="52">
        <f t="shared" si="20"/>
        <v>3.44728031740602E-2</v>
      </c>
      <c r="U90" s="52">
        <f t="shared" si="20"/>
        <v>3.3832079470383442E-2</v>
      </c>
      <c r="V90" s="52">
        <f t="shared" si="20"/>
        <v>3.4792030839209058E-2</v>
      </c>
      <c r="W90" s="52">
        <f t="shared" si="20"/>
        <v>3.4759639119112742E-2</v>
      </c>
      <c r="X90" s="52">
        <f t="shared" si="20"/>
        <v>3.434453415003004E-2</v>
      </c>
      <c r="Y90" s="52">
        <f t="shared" si="20"/>
        <v>3.3789676503282802E-2</v>
      </c>
      <c r="Z90" s="52">
        <f t="shared" si="20"/>
        <v>3.3179918489758618E-2</v>
      </c>
      <c r="AA90" s="52">
        <f t="shared" si="20"/>
        <v>3.2798573648012669E-2</v>
      </c>
      <c r="AB90" s="52">
        <f t="shared" si="20"/>
        <v>3.1377225820282607E-2</v>
      </c>
      <c r="AC90" s="52">
        <f t="shared" si="20"/>
        <v>3.0398419949663986E-2</v>
      </c>
      <c r="AD90" s="52">
        <f t="shared" si="20"/>
        <v>2.9586450827853251E-2</v>
      </c>
      <c r="AE90" s="52">
        <f t="shared" si="20"/>
        <v>2.8830819620229851E-2</v>
      </c>
      <c r="AF90" s="52">
        <f t="shared" si="20"/>
        <v>2.8096147079024785E-2</v>
      </c>
      <c r="AH90" s="65">
        <f t="shared" si="21"/>
        <v>2.7515472138227266E-2</v>
      </c>
      <c r="AI90" s="65">
        <f t="shared" si="22"/>
        <v>3.782424289486843E-2</v>
      </c>
      <c r="AJ90" s="65">
        <f t="shared" si="23"/>
        <v>3.6013489669727658E-2</v>
      </c>
      <c r="AK90" s="65">
        <f t="shared" si="24"/>
        <v>3.4785188387219154E-2</v>
      </c>
      <c r="AL90" s="65">
        <f t="shared" si="25"/>
        <v>3.3774468382039374E-2</v>
      </c>
      <c r="AM90" s="65">
        <f t="shared" si="26"/>
        <v>2.9657812659410893E-2</v>
      </c>
      <c r="AN90" s="66"/>
      <c r="AO90" s="65">
        <f t="shared" si="27"/>
        <v>3.266985751654785E-2</v>
      </c>
      <c r="AP90" s="65">
        <f t="shared" si="28"/>
        <v>3.5399339028473406E-2</v>
      </c>
      <c r="AQ90" s="65">
        <f t="shared" si="29"/>
        <v>3.1716140520725133E-2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2.4348981191505636E-3</v>
      </c>
      <c r="D91" s="52">
        <f t="shared" si="20"/>
        <v>3.360197201095096E-3</v>
      </c>
      <c r="E91" s="52">
        <f t="shared" si="20"/>
        <v>3.6234182963250706E-3</v>
      </c>
      <c r="F91" s="52">
        <f t="shared" si="20"/>
        <v>3.6859797259292579E-3</v>
      </c>
      <c r="G91" s="52">
        <f t="shared" si="20"/>
        <v>4.2625250654171921E-3</v>
      </c>
      <c r="H91" s="52">
        <f t="shared" si="20"/>
        <v>4.4420058706301259E-3</v>
      </c>
      <c r="I91" s="52">
        <f t="shared" si="20"/>
        <v>4.336919493784834E-3</v>
      </c>
      <c r="J91" s="52">
        <f t="shared" si="20"/>
        <v>4.196422617266494E-3</v>
      </c>
      <c r="K91" s="52">
        <f t="shared" si="20"/>
        <v>4.0126527175800711E-3</v>
      </c>
      <c r="L91" s="52">
        <f t="shared" si="20"/>
        <v>4.4371389524445002E-3</v>
      </c>
      <c r="M91" s="52">
        <f t="shared" si="20"/>
        <v>4.7291503224685255E-3</v>
      </c>
      <c r="N91" s="52">
        <f t="shared" si="20"/>
        <v>4.4656109775829305E-3</v>
      </c>
      <c r="O91" s="52">
        <f t="shared" si="20"/>
        <v>4.3065233489320374E-3</v>
      </c>
      <c r="P91" s="52">
        <f t="shared" si="20"/>
        <v>4.1826141510368526E-3</v>
      </c>
      <c r="Q91" s="52">
        <f t="shared" si="20"/>
        <v>6.1649386240796647E-3</v>
      </c>
      <c r="R91" s="52">
        <f t="shared" si="20"/>
        <v>6.8629927871880431E-3</v>
      </c>
      <c r="S91" s="52">
        <f t="shared" si="20"/>
        <v>7.2158511772245429E-3</v>
      </c>
      <c r="T91" s="52">
        <f t="shared" si="20"/>
        <v>7.2884560832168115E-3</v>
      </c>
      <c r="U91" s="52">
        <f t="shared" si="20"/>
        <v>7.2544702657358377E-3</v>
      </c>
      <c r="V91" s="52">
        <f t="shared" si="20"/>
        <v>4.3037160704932562E-3</v>
      </c>
      <c r="W91" s="52">
        <f t="shared" si="20"/>
        <v>3.1896488338046462E-3</v>
      </c>
      <c r="X91" s="52">
        <f t="shared" si="20"/>
        <v>2.8612167909877139E-3</v>
      </c>
      <c r="Y91" s="52">
        <f t="shared" si="20"/>
        <v>2.6245665438134392E-3</v>
      </c>
      <c r="Z91" s="52">
        <f t="shared" si="20"/>
        <v>3.3767903297091434E-3</v>
      </c>
      <c r="AA91" s="52">
        <f t="shared" si="20"/>
        <v>3.544090650327522E-3</v>
      </c>
      <c r="AB91" s="52">
        <f t="shared" si="20"/>
        <v>3.4920223254254691E-3</v>
      </c>
      <c r="AC91" s="52">
        <f t="shared" si="20"/>
        <v>3.3701587805124943E-3</v>
      </c>
      <c r="AD91" s="52">
        <f t="shared" si="20"/>
        <v>3.2277858156627135E-3</v>
      </c>
      <c r="AE91" s="52">
        <f t="shared" si="20"/>
        <v>3.0803369282926141E-3</v>
      </c>
      <c r="AF91" s="52">
        <f t="shared" si="20"/>
        <v>2.9335894618175594E-3</v>
      </c>
      <c r="AH91" s="65">
        <f t="shared" si="21"/>
        <v>3.4734036815834363E-3</v>
      </c>
      <c r="AI91" s="65">
        <f t="shared" si="22"/>
        <v>4.2850279303412054E-3</v>
      </c>
      <c r="AJ91" s="65">
        <f t="shared" si="23"/>
        <v>4.7697674848200021E-3</v>
      </c>
      <c r="AK91" s="65">
        <f t="shared" si="24"/>
        <v>6.5850972767716983E-3</v>
      </c>
      <c r="AL91" s="65">
        <f t="shared" si="25"/>
        <v>3.1192626297284931E-3</v>
      </c>
      <c r="AM91" s="65">
        <f t="shared" si="26"/>
        <v>3.2207786623421699E-3</v>
      </c>
      <c r="AN91" s="66"/>
      <c r="AO91" s="65">
        <f t="shared" si="27"/>
        <v>3.8792158059623208E-3</v>
      </c>
      <c r="AP91" s="65">
        <f t="shared" si="28"/>
        <v>5.6774323807958502E-3</v>
      </c>
      <c r="AQ91" s="65">
        <f t="shared" si="29"/>
        <v>3.1700206460353315E-3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3.8327918059215103E-5</v>
      </c>
      <c r="D92" s="52">
        <f t="shared" si="20"/>
        <v>5.6611764618781828E-5</v>
      </c>
      <c r="E92" s="52">
        <f t="shared" si="20"/>
        <v>6.4387796126193729E-5</v>
      </c>
      <c r="F92" s="52">
        <f t="shared" si="20"/>
        <v>6.7189176502458059E-5</v>
      </c>
      <c r="G92" s="52">
        <f t="shared" si="20"/>
        <v>6.8039195869488899E-5</v>
      </c>
      <c r="H92" s="52">
        <f t="shared" si="20"/>
        <v>6.8256530405006935E-5</v>
      </c>
      <c r="I92" s="52">
        <f t="shared" si="20"/>
        <v>6.7616555026932276E-5</v>
      </c>
      <c r="J92" s="52">
        <f t="shared" si="20"/>
        <v>6.7337429470599243E-5</v>
      </c>
      <c r="K92" s="52">
        <f t="shared" si="20"/>
        <v>6.7439893893426716E-5</v>
      </c>
      <c r="L92" s="52">
        <f t="shared" si="20"/>
        <v>6.6742912264919089E-5</v>
      </c>
      <c r="M92" s="52">
        <f t="shared" si="20"/>
        <v>6.5007945366759196E-5</v>
      </c>
      <c r="N92" s="52">
        <f t="shared" si="20"/>
        <v>6.3297239162970461E-5</v>
      </c>
      <c r="O92" s="52">
        <f t="shared" si="20"/>
        <v>6.1435274732025307E-5</v>
      </c>
      <c r="P92" s="52">
        <f t="shared" si="20"/>
        <v>5.9182765614142962E-5</v>
      </c>
      <c r="Q92" s="52">
        <f t="shared" si="20"/>
        <v>5.6618846126495826E-5</v>
      </c>
      <c r="R92" s="52">
        <f t="shared" si="20"/>
        <v>5.3288558840442599E-5</v>
      </c>
      <c r="S92" s="52">
        <f t="shared" si="20"/>
        <v>5.0272949216016365E-5</v>
      </c>
      <c r="T92" s="52">
        <f t="shared" si="20"/>
        <v>4.7189675853481041E-5</v>
      </c>
      <c r="U92" s="52">
        <f t="shared" si="20"/>
        <v>4.402625002708797E-5</v>
      </c>
      <c r="V92" s="52">
        <f t="shared" si="20"/>
        <v>3.9928947113041234E-5</v>
      </c>
      <c r="W92" s="52">
        <f t="shared" si="20"/>
        <v>3.5520463725036207E-5</v>
      </c>
      <c r="X92" s="52">
        <f t="shared" si="20"/>
        <v>3.1415075610038829E-5</v>
      </c>
      <c r="Y92" s="52">
        <f t="shared" si="20"/>
        <v>2.7658774663009658E-5</v>
      </c>
      <c r="Z92" s="52">
        <f t="shared" si="20"/>
        <v>2.4618441877240636E-5</v>
      </c>
      <c r="AA92" s="52">
        <f t="shared" si="20"/>
        <v>2.1496853635833385E-5</v>
      </c>
      <c r="AB92" s="52">
        <f t="shared" si="20"/>
        <v>1.8303865679692373E-5</v>
      </c>
      <c r="AC92" s="52">
        <f t="shared" si="20"/>
        <v>1.5155677370469568E-5</v>
      </c>
      <c r="AD92" s="52">
        <f t="shared" si="20"/>
        <v>1.1840480820003384E-5</v>
      </c>
      <c r="AE92" s="52">
        <f t="shared" si="20"/>
        <v>8.6838451785896408E-6</v>
      </c>
      <c r="AF92" s="52">
        <f t="shared" si="20"/>
        <v>5.6756383337478754E-6</v>
      </c>
      <c r="AH92" s="65">
        <f t="shared" si="21"/>
        <v>5.8911170235227518E-5</v>
      </c>
      <c r="AI92" s="65">
        <f t="shared" si="22"/>
        <v>6.7478664212176857E-5</v>
      </c>
      <c r="AJ92" s="65">
        <f t="shared" si="23"/>
        <v>6.1108414200478751E-5</v>
      </c>
      <c r="AK92" s="65">
        <f t="shared" si="24"/>
        <v>4.6941276210013842E-5</v>
      </c>
      <c r="AL92" s="65">
        <f t="shared" si="25"/>
        <v>2.814192190223174E-5</v>
      </c>
      <c r="AM92" s="65">
        <f t="shared" si="26"/>
        <v>1.1931901476500568E-5</v>
      </c>
      <c r="AN92" s="66"/>
      <c r="AO92" s="65">
        <f t="shared" si="27"/>
        <v>6.3194917223702188E-5</v>
      </c>
      <c r="AP92" s="65">
        <f t="shared" si="28"/>
        <v>5.4024845205246296E-5</v>
      </c>
      <c r="AQ92" s="65">
        <f t="shared" si="29"/>
        <v>2.0036911689366154E-5</v>
      </c>
    </row>
    <row r="93" spans="1:43" s="9" customFormat="1" x14ac:dyDescent="0.25">
      <c r="A93" s="71" t="s">
        <v>442</v>
      </c>
      <c r="B93" s="13"/>
      <c r="C93" s="52">
        <f>SUM(C66:C69)</f>
        <v>6.0398207073679648E-2</v>
      </c>
      <c r="D93" s="52">
        <f t="shared" ref="D93:AF93" si="31">SUM(D66:D69)</f>
        <v>8.7421988030421852E-2</v>
      </c>
      <c r="E93" s="52">
        <f t="shared" si="31"/>
        <v>0.1003904493938008</v>
      </c>
      <c r="F93" s="52">
        <f t="shared" si="31"/>
        <v>0.10852997792093064</v>
      </c>
      <c r="G93" s="52">
        <f t="shared" si="31"/>
        <v>0.11358874149723623</v>
      </c>
      <c r="H93" s="52">
        <f t="shared" si="31"/>
        <v>0.11952060635229594</v>
      </c>
      <c r="I93" s="52">
        <f t="shared" si="31"/>
        <v>0.11696233898611169</v>
      </c>
      <c r="J93" s="52">
        <f t="shared" si="31"/>
        <v>0.12404868676484886</v>
      </c>
      <c r="K93" s="52">
        <f t="shared" si="31"/>
        <v>0.13138408108269711</v>
      </c>
      <c r="L93" s="52">
        <f t="shared" si="31"/>
        <v>0.12467826227639463</v>
      </c>
      <c r="M93" s="52">
        <f t="shared" si="31"/>
        <v>0.11723585177107283</v>
      </c>
      <c r="N93" s="52">
        <f t="shared" si="31"/>
        <v>0.11822024988204013</v>
      </c>
      <c r="O93" s="52">
        <f t="shared" si="31"/>
        <v>0.10964085329963705</v>
      </c>
      <c r="P93" s="52">
        <f t="shared" si="31"/>
        <v>9.7448675154599956E-2</v>
      </c>
      <c r="Q93" s="52">
        <f t="shared" si="31"/>
        <v>8.6209483867524528E-2</v>
      </c>
      <c r="R93" s="52">
        <f t="shared" si="31"/>
        <v>7.039032024370645E-2</v>
      </c>
      <c r="S93" s="52">
        <f t="shared" si="31"/>
        <v>6.6320426519080197E-2</v>
      </c>
      <c r="T93" s="52">
        <f t="shared" si="31"/>
        <v>6.0499891099318998E-2</v>
      </c>
      <c r="U93" s="52">
        <f t="shared" si="31"/>
        <v>5.5519655094411882E-2</v>
      </c>
      <c r="V93" s="52">
        <f t="shared" si="31"/>
        <v>4.6005502294018112E-2</v>
      </c>
      <c r="W93" s="52">
        <f t="shared" si="31"/>
        <v>4.0875771553356956E-2</v>
      </c>
      <c r="X93" s="52">
        <f t="shared" si="31"/>
        <v>3.6243690537223601E-2</v>
      </c>
      <c r="Y93" s="52">
        <f t="shared" si="31"/>
        <v>3.3230572573243009E-2</v>
      </c>
      <c r="Z93" s="52">
        <f t="shared" si="31"/>
        <v>3.8821311206828919E-2</v>
      </c>
      <c r="AA93" s="52">
        <f t="shared" si="31"/>
        <v>3.8272485591578413E-2</v>
      </c>
      <c r="AB93" s="52">
        <f t="shared" si="31"/>
        <v>3.7780284831771718E-2</v>
      </c>
      <c r="AC93" s="52">
        <f t="shared" si="31"/>
        <v>3.6692366874960913E-2</v>
      </c>
      <c r="AD93" s="52">
        <f t="shared" si="31"/>
        <v>3.5425488856891355E-2</v>
      </c>
      <c r="AE93" s="52">
        <f t="shared" si="31"/>
        <v>3.420607184714735E-2</v>
      </c>
      <c r="AF93" s="52">
        <f t="shared" si="31"/>
        <v>3.2992901596337013E-2</v>
      </c>
      <c r="AH93" s="65">
        <f t="shared" si="21"/>
        <v>9.406587278321385E-2</v>
      </c>
      <c r="AI93" s="65">
        <f t="shared" si="22"/>
        <v>0.12331879509246965</v>
      </c>
      <c r="AJ93" s="65">
        <f t="shared" si="23"/>
        <v>0.10575102279497491</v>
      </c>
      <c r="AK93" s="65">
        <f t="shared" si="24"/>
        <v>5.9747159050107135E-2</v>
      </c>
      <c r="AL93" s="65">
        <f t="shared" si="25"/>
        <v>3.7488766292446178E-2</v>
      </c>
      <c r="AM93" s="65">
        <f t="shared" si="26"/>
        <v>3.5419422801421671E-2</v>
      </c>
      <c r="AN93" s="66"/>
      <c r="AO93" s="65">
        <f t="shared" si="27"/>
        <v>0.10869233393784175</v>
      </c>
      <c r="AP93" s="65">
        <f t="shared" si="28"/>
        <v>8.2749090922541013E-2</v>
      </c>
      <c r="AQ93" s="65">
        <f t="shared" si="29"/>
        <v>3.6454094546933921E-2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0.85430575684277699</v>
      </c>
      <c r="I2">
        <v>0.91928307401230036</v>
      </c>
      <c r="J2">
        <v>0.9893276696907094</v>
      </c>
      <c r="K2">
        <v>1.026362400651859</v>
      </c>
      <c r="L2">
        <v>1.0668410079489155</v>
      </c>
      <c r="M2">
        <v>1.0731034353232527</v>
      </c>
      <c r="N2">
        <v>1.0148637627453327</v>
      </c>
      <c r="O2">
        <v>1.0225999879725833</v>
      </c>
      <c r="P2">
        <v>0.99784983749444667</v>
      </c>
      <c r="Q2">
        <v>0.90003966848124506</v>
      </c>
      <c r="R2">
        <v>0.74914287440439598</v>
      </c>
      <c r="S2">
        <v>0.70716715484127057</v>
      </c>
      <c r="T2">
        <v>0.63270555274432816</v>
      </c>
      <c r="U2">
        <v>0.56400264628873042</v>
      </c>
      <c r="V2">
        <v>0.48356924090415809</v>
      </c>
      <c r="W2">
        <v>0.38823023274925372</v>
      </c>
      <c r="X2">
        <v>0.38752307665441688</v>
      </c>
      <c r="Y2">
        <v>0.35815690076697049</v>
      </c>
      <c r="Z2">
        <v>0.34188459483985856</v>
      </c>
      <c r="AA2">
        <v>0.22884151871642722</v>
      </c>
      <c r="AB2">
        <v>0.19751072001059633</v>
      </c>
      <c r="AC2">
        <v>0.18917425546280953</v>
      </c>
      <c r="AD2">
        <v>0.18443707624880012</v>
      </c>
      <c r="AE2">
        <v>0.23204956469375926</v>
      </c>
      <c r="AF2">
        <v>0.22963300831546629</v>
      </c>
      <c r="AG2">
        <v>0.23404347721207586</v>
      </c>
      <c r="AH2">
        <v>0.23706418161479892</v>
      </c>
      <c r="AI2">
        <v>0.23879848383494551</v>
      </c>
      <c r="AJ2">
        <v>0.23979923421333371</v>
      </c>
      <c r="AK2">
        <v>0.23964907385265466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0.21566781794513101</v>
      </c>
      <c r="I3">
        <v>0.45842340510611201</v>
      </c>
      <c r="J3">
        <v>0.65518680469418555</v>
      </c>
      <c r="K3">
        <v>0.79348990561702859</v>
      </c>
      <c r="L3">
        <v>0.89220459858829759</v>
      </c>
      <c r="M3">
        <v>0.96001013291602266</v>
      </c>
      <c r="N3">
        <v>0.99045728767546137</v>
      </c>
      <c r="O3">
        <v>1.0103831590376311</v>
      </c>
      <c r="P3">
        <v>1.019762835035154</v>
      </c>
      <c r="Q3">
        <v>1.0005357343091159</v>
      </c>
      <c r="R3">
        <v>0.94106723310658502</v>
      </c>
      <c r="S3">
        <v>0.87895616944444477</v>
      </c>
      <c r="T3">
        <v>0.81397253831259064</v>
      </c>
      <c r="U3">
        <v>0.74615864904743479</v>
      </c>
      <c r="V3">
        <v>0.67262157373977338</v>
      </c>
      <c r="W3">
        <v>0.58926522219375777</v>
      </c>
      <c r="X3">
        <v>0.52293113932113666</v>
      </c>
      <c r="Y3">
        <v>0.46733695363201377</v>
      </c>
      <c r="Z3">
        <v>0.42061572287686033</v>
      </c>
      <c r="AA3">
        <v>0.35392328643935045</v>
      </c>
      <c r="AB3">
        <v>0.28847152791020569</v>
      </c>
      <c r="AC3">
        <v>0.23612522659561819</v>
      </c>
      <c r="AD3">
        <v>0.19708000497398181</v>
      </c>
      <c r="AE3">
        <v>0.18038233478241406</v>
      </c>
      <c r="AF3">
        <v>0.17060454786144152</v>
      </c>
      <c r="AG3">
        <v>0.16371730090234404</v>
      </c>
      <c r="AH3">
        <v>0.15873450008421219</v>
      </c>
      <c r="AI3">
        <v>0.15534235210532543</v>
      </c>
      <c r="AJ3">
        <v>0.1534469692320739</v>
      </c>
      <c r="AK3">
        <v>0.152780497395133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0.32741854227651412</v>
      </c>
      <c r="I4">
        <v>0.52455670934863363</v>
      </c>
      <c r="J4">
        <v>0.61571452827922091</v>
      </c>
      <c r="K4">
        <v>0.64865639730833369</v>
      </c>
      <c r="L4">
        <v>0.66441493657793949</v>
      </c>
      <c r="M4">
        <v>0.66899984800314893</v>
      </c>
      <c r="N4">
        <v>0.64745912345975931</v>
      </c>
      <c r="O4">
        <v>0.64938551772708575</v>
      </c>
      <c r="P4">
        <v>0.65248162762407969</v>
      </c>
      <c r="Q4">
        <v>0.62605569266427352</v>
      </c>
      <c r="R4">
        <v>0.56193525554544266</v>
      </c>
      <c r="S4">
        <v>0.53362151237252853</v>
      </c>
      <c r="T4">
        <v>0.50706872106522916</v>
      </c>
      <c r="U4">
        <v>0.48042976950890548</v>
      </c>
      <c r="V4">
        <v>0.44770582534532366</v>
      </c>
      <c r="W4">
        <v>0.4032376562085549</v>
      </c>
      <c r="X4">
        <v>0.39223319642649468</v>
      </c>
      <c r="Y4">
        <v>0.380936598226711</v>
      </c>
      <c r="Z4">
        <v>0.37046887468394907</v>
      </c>
      <c r="AA4">
        <v>0.32125112170329206</v>
      </c>
      <c r="AB4">
        <v>0.2833310056337579</v>
      </c>
      <c r="AC4">
        <v>0.25946117377633193</v>
      </c>
      <c r="AD4">
        <v>0.24219362807027522</v>
      </c>
      <c r="AE4">
        <v>0.24938843432562585</v>
      </c>
      <c r="AF4">
        <v>0.24293901804814944</v>
      </c>
      <c r="AG4">
        <v>0.23017524225976693</v>
      </c>
      <c r="AH4">
        <v>0.21377430632727457</v>
      </c>
      <c r="AI4">
        <v>0.19543226461558039</v>
      </c>
      <c r="AJ4">
        <v>0.17651384728925024</v>
      </c>
      <c r="AK4">
        <v>0.15763373775328215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-1.4974189972327689E-2</v>
      </c>
      <c r="I5">
        <v>-5.1762402474730962E-2</v>
      </c>
      <c r="J5">
        <v>-0.10937963271689943</v>
      </c>
      <c r="K5">
        <v>-0.18236807546204714</v>
      </c>
      <c r="L5">
        <v>-0.26440160637377641</v>
      </c>
      <c r="M5">
        <v>-0.34947807011925791</v>
      </c>
      <c r="N5">
        <v>-0.4316762683398867</v>
      </c>
      <c r="O5">
        <v>-0.50751455910091892</v>
      </c>
      <c r="P5">
        <v>-0.57488952612767541</v>
      </c>
      <c r="Q5">
        <v>-0.63133199631016934</v>
      </c>
      <c r="R5">
        <v>-0.67376013380325839</v>
      </c>
      <c r="S5">
        <v>-0.70169315723441761</v>
      </c>
      <c r="T5">
        <v>-0.715678257983976</v>
      </c>
      <c r="U5">
        <v>-0.71680214660675423</v>
      </c>
      <c r="V5">
        <v>-0.70616223658023225</v>
      </c>
      <c r="W5">
        <v>-0.6845493555325044</v>
      </c>
      <c r="X5">
        <v>-0.65446582207121518</v>
      </c>
      <c r="Y5">
        <v>-0.61850135583190191</v>
      </c>
      <c r="Z5">
        <v>-0.5790694115509476</v>
      </c>
      <c r="AA5">
        <v>-0.53628442609621185</v>
      </c>
      <c r="AB5">
        <v>-0.49074546373526484</v>
      </c>
      <c r="AC5">
        <v>-0.44389020271693447</v>
      </c>
      <c r="AD5">
        <v>-0.39744782567039394</v>
      </c>
      <c r="AE5">
        <v>-0.35384339790455188</v>
      </c>
      <c r="AF5">
        <v>-0.31446485189120521</v>
      </c>
      <c r="AG5">
        <v>-0.27993798034715578</v>
      </c>
      <c r="AH5">
        <v>-0.25037880789611222</v>
      </c>
      <c r="AI5">
        <v>-0.22559459534544635</v>
      </c>
      <c r="AJ5">
        <v>-0.20522803195700545</v>
      </c>
      <c r="AK5">
        <v>-0.18883528087899615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0.54974124727604767</v>
      </c>
      <c r="I6">
        <v>0.77695389214946786</v>
      </c>
      <c r="J6">
        <v>0.90777661289827005</v>
      </c>
      <c r="K6">
        <v>0.99512211209720203</v>
      </c>
      <c r="L6">
        <v>1.0741104546107438</v>
      </c>
      <c r="M6">
        <v>1.1303579229356542</v>
      </c>
      <c r="N6">
        <v>1.1368012333762723</v>
      </c>
      <c r="O6">
        <v>1.171715786864147</v>
      </c>
      <c r="P6">
        <v>1.1896848133988724</v>
      </c>
      <c r="Q6">
        <v>1.1490503230942917</v>
      </c>
      <c r="R6">
        <v>1.0525942996062909</v>
      </c>
      <c r="S6">
        <v>1.0106606794400674</v>
      </c>
      <c r="T6">
        <v>0.95439614098098424</v>
      </c>
      <c r="U6">
        <v>0.89323750521095313</v>
      </c>
      <c r="V6">
        <v>0.81742103764934626</v>
      </c>
      <c r="W6">
        <v>0.72500955777221598</v>
      </c>
      <c r="X6">
        <v>0.68722551595898906</v>
      </c>
      <c r="Y6">
        <v>0.64248855605892885</v>
      </c>
      <c r="Z6">
        <v>0.60344350488887866</v>
      </c>
      <c r="AA6">
        <v>0.50122419892237868</v>
      </c>
      <c r="AB6">
        <v>0.43532612567205309</v>
      </c>
      <c r="AC6">
        <v>0.39262786110074721</v>
      </c>
      <c r="AD6">
        <v>0.35916050940991706</v>
      </c>
      <c r="AE6">
        <v>0.36740413106868264</v>
      </c>
      <c r="AF6">
        <v>0.35207775644572337</v>
      </c>
      <c r="AG6">
        <v>0.33760206872739396</v>
      </c>
      <c r="AH6">
        <v>0.32387249516800942</v>
      </c>
      <c r="AI6">
        <v>0.31142027318951104</v>
      </c>
      <c r="AJ6">
        <v>0.3006616529776629</v>
      </c>
      <c r="AK6">
        <v>0.29124084030576203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0.31732284583492198</v>
      </c>
      <c r="I7">
        <v>0.54588223072218334</v>
      </c>
      <c r="J7">
        <v>0.69768414944293422</v>
      </c>
      <c r="K7">
        <v>0.79708586909603696</v>
      </c>
      <c r="L7">
        <v>0.87613288594869942</v>
      </c>
      <c r="M7">
        <v>0.9335960049630776</v>
      </c>
      <c r="N7">
        <v>0.95343431306773585</v>
      </c>
      <c r="O7">
        <v>0.97820018293617306</v>
      </c>
      <c r="P7">
        <v>0.99113340458147903</v>
      </c>
      <c r="Q7">
        <v>0.96603294486325986</v>
      </c>
      <c r="R7">
        <v>0.89678624047435651</v>
      </c>
      <c r="S7">
        <v>0.84515821060255902</v>
      </c>
      <c r="T7">
        <v>0.78776933835527085</v>
      </c>
      <c r="U7">
        <v>0.72555456584739719</v>
      </c>
      <c r="V7">
        <v>0.65476965486315208</v>
      </c>
      <c r="W7">
        <v>0.57150555355371946</v>
      </c>
      <c r="X7">
        <v>0.51785944934934491</v>
      </c>
      <c r="Y7">
        <v>0.46864332141798304</v>
      </c>
      <c r="Z7">
        <v>0.42573681982736034</v>
      </c>
      <c r="AA7">
        <v>0.34827909911083754</v>
      </c>
      <c r="AB7">
        <v>0.28488715309329393</v>
      </c>
      <c r="AC7">
        <v>0.23963854008435259</v>
      </c>
      <c r="AD7">
        <v>0.20590906458917146</v>
      </c>
      <c r="AE7">
        <v>0.19738430699198783</v>
      </c>
      <c r="AF7">
        <v>0.18635970508005251</v>
      </c>
      <c r="AG7">
        <v>0.17666099082465081</v>
      </c>
      <c r="AH7">
        <v>0.16914737174436034</v>
      </c>
      <c r="AI7">
        <v>0.16374712252829049</v>
      </c>
      <c r="AJ7">
        <v>0.1603314144754231</v>
      </c>
      <c r="AK7">
        <v>0.15842105602366097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8.5720990000001662E-2</v>
      </c>
      <c r="I8">
        <v>7.3585970000000778E-2</v>
      </c>
      <c r="J8">
        <v>3.5703910000001171E-2</v>
      </c>
      <c r="K8">
        <v>3.0182800000000398E-3</v>
      </c>
      <c r="L8">
        <v>-1.3479290000001365E-2</v>
      </c>
      <c r="M8">
        <v>-2.2141270000000657E-2</v>
      </c>
      <c r="N8">
        <v>-3.1028249999998092E-2</v>
      </c>
      <c r="O8">
        <v>-2.6965519999999632E-2</v>
      </c>
      <c r="P8">
        <v>-2.3985270000001502E-2</v>
      </c>
      <c r="Q8">
        <v>-2.8913240000000284E-2</v>
      </c>
      <c r="R8">
        <v>-3.7133100000000252E-2</v>
      </c>
      <c r="S8">
        <v>-2.8357179999999316E-2</v>
      </c>
      <c r="T8">
        <v>-2.1997869999998421E-2</v>
      </c>
      <c r="U8">
        <v>-1.7308350000000416E-2</v>
      </c>
      <c r="V8">
        <v>-1.500727000000035E-2</v>
      </c>
      <c r="W8">
        <v>-1.4942339999998722E-2</v>
      </c>
      <c r="X8">
        <v>-4.269530000000632E-3</v>
      </c>
      <c r="Y8">
        <v>1.1003300000006488E-3</v>
      </c>
      <c r="Z8">
        <v>4.3152399999996094E-3</v>
      </c>
      <c r="AA8">
        <v>-4.7598499999995658E-3</v>
      </c>
      <c r="AB8">
        <v>-3.0246799999994467E-3</v>
      </c>
      <c r="AC8">
        <v>2.9661000000014148E-3</v>
      </c>
      <c r="AD8">
        <v>7.4565500000012275E-3</v>
      </c>
      <c r="AE8">
        <v>1.436023000000175E-2</v>
      </c>
      <c r="AF8">
        <v>1.330867999999874E-2</v>
      </c>
      <c r="AG8">
        <v>1.0934629999997947E-2</v>
      </c>
      <c r="AH8">
        <v>8.797229999998879E-3</v>
      </c>
      <c r="AI8">
        <v>7.1009999999982476E-3</v>
      </c>
      <c r="AJ8">
        <v>5.8165800000009593E-3</v>
      </c>
      <c r="AK8">
        <v>4.7656499999992885E-3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8.6545017929107182E-2</v>
      </c>
      <c r="I9">
        <v>0.23903620533209935</v>
      </c>
      <c r="J9">
        <v>0.42191328891596491</v>
      </c>
      <c r="K9">
        <v>0.60659022687405972</v>
      </c>
      <c r="L9">
        <v>0.77904685131913176</v>
      </c>
      <c r="M9">
        <v>0.9312708540298642</v>
      </c>
      <c r="N9">
        <v>1.0542344937357617</v>
      </c>
      <c r="O9">
        <v>1.1525994326635924</v>
      </c>
      <c r="P9">
        <v>1.2288997162614779</v>
      </c>
      <c r="Q9">
        <v>1.2773674364843224</v>
      </c>
      <c r="R9">
        <v>1.2899321595384539</v>
      </c>
      <c r="S9">
        <v>1.2764679495818276</v>
      </c>
      <c r="T9">
        <v>1.2423657976144309</v>
      </c>
      <c r="U9">
        <v>1.1916488112264645</v>
      </c>
      <c r="V9">
        <v>1.1260896248089125</v>
      </c>
      <c r="W9">
        <v>1.0455454757701377</v>
      </c>
      <c r="X9">
        <v>0.96131985329164227</v>
      </c>
      <c r="Y9">
        <v>0.87821660658076173</v>
      </c>
      <c r="Z9">
        <v>0.79939664117156806</v>
      </c>
      <c r="AA9">
        <v>0.71526505472474522</v>
      </c>
      <c r="AB9">
        <v>0.62864094197474518</v>
      </c>
      <c r="AC9">
        <v>0.54561660775676035</v>
      </c>
      <c r="AD9">
        <v>0.47045184827883002</v>
      </c>
      <c r="AE9">
        <v>0.41002752366392503</v>
      </c>
      <c r="AF9">
        <v>0.36237136955103999</v>
      </c>
      <c r="AG9">
        <v>0.32516612010684565</v>
      </c>
      <c r="AH9">
        <v>0.29641776371795991</v>
      </c>
      <c r="AI9">
        <v>0.27454821127368412</v>
      </c>
      <c r="AJ9">
        <v>0.25835262631210831</v>
      </c>
      <c r="AK9">
        <v>0.24681747700687762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0.14368044170087746</v>
      </c>
      <c r="I10">
        <v>0.33392478516538482</v>
      </c>
      <c r="J10">
        <v>0.53755417564931296</v>
      </c>
      <c r="K10">
        <v>0.7353527605864274</v>
      </c>
      <c r="L10">
        <v>0.92167770520208414</v>
      </c>
      <c r="M10">
        <v>1.0892885181225997</v>
      </c>
      <c r="N10">
        <v>1.226022200302701</v>
      </c>
      <c r="O10">
        <v>1.3401989295450667</v>
      </c>
      <c r="P10">
        <v>1.4314223071129728</v>
      </c>
      <c r="Q10">
        <v>1.4886765496036958</v>
      </c>
      <c r="R10">
        <v>1.502449500191072</v>
      </c>
      <c r="S10">
        <v>1.4890795996343797</v>
      </c>
      <c r="T10">
        <v>1.4513471120567445</v>
      </c>
      <c r="U10">
        <v>1.3937621569159786</v>
      </c>
      <c r="V10">
        <v>1.3177486609332822</v>
      </c>
      <c r="W10">
        <v>1.2229954766217688</v>
      </c>
      <c r="X10">
        <v>1.125724506575243</v>
      </c>
      <c r="Y10">
        <v>1.0296114923954214</v>
      </c>
      <c r="Z10">
        <v>0.93762499070639826</v>
      </c>
      <c r="AA10">
        <v>0.83545248050704846</v>
      </c>
      <c r="AB10">
        <v>0.73182972542569225</v>
      </c>
      <c r="AC10">
        <v>0.63456175855138852</v>
      </c>
      <c r="AD10">
        <v>0.54722667296243088</v>
      </c>
      <c r="AE10">
        <v>0.47857781083244788</v>
      </c>
      <c r="AF10">
        <v>0.42314433329908585</v>
      </c>
      <c r="AG10">
        <v>0.37875092827788226</v>
      </c>
      <c r="AH10">
        <v>0.34379870400653711</v>
      </c>
      <c r="AI10">
        <v>0.3169395573731526</v>
      </c>
      <c r="AJ10">
        <v>0.29700338306746232</v>
      </c>
      <c r="AK10">
        <v>0.28285570836983354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0.18673184036868129</v>
      </c>
      <c r="I11">
        <v>0.41543068921834347</v>
      </c>
      <c r="J11">
        <v>0.65337767406319358</v>
      </c>
      <c r="K11">
        <v>0.88199923555143389</v>
      </c>
      <c r="L11">
        <v>1.0982395502567188</v>
      </c>
      <c r="M11">
        <v>1.2941318957438996</v>
      </c>
      <c r="N11">
        <v>1.4546422821093419</v>
      </c>
      <c r="O11">
        <v>1.5905740631288134</v>
      </c>
      <c r="P11">
        <v>1.7002604718318715</v>
      </c>
      <c r="Q11">
        <v>1.7691206623931199</v>
      </c>
      <c r="R11">
        <v>1.7859198431805945</v>
      </c>
      <c r="S11">
        <v>1.7713774315203601</v>
      </c>
      <c r="T11">
        <v>1.7275619170152412</v>
      </c>
      <c r="U11">
        <v>1.6598859371121266</v>
      </c>
      <c r="V11">
        <v>1.5699252957201093</v>
      </c>
      <c r="W11">
        <v>1.4572496521354728</v>
      </c>
      <c r="X11">
        <v>1.3419855933583413</v>
      </c>
      <c r="Y11">
        <v>1.2280349135352919</v>
      </c>
      <c r="Z11">
        <v>1.1186095166636711</v>
      </c>
      <c r="AA11">
        <v>0.99582368796014009</v>
      </c>
      <c r="AB11">
        <v>0.87179205290210948</v>
      </c>
      <c r="AC11">
        <v>0.75600554444572587</v>
      </c>
      <c r="AD11">
        <v>0.65222038496348667</v>
      </c>
      <c r="AE11">
        <v>0.57097960292185057</v>
      </c>
      <c r="AF11">
        <v>0.50490983426694225</v>
      </c>
      <c r="AG11">
        <v>0.45162090141896982</v>
      </c>
      <c r="AH11">
        <v>0.40946218212709606</v>
      </c>
      <c r="AI11">
        <v>0.37697886783840673</v>
      </c>
      <c r="AJ11">
        <v>0.35284228081196023</v>
      </c>
      <c r="AK11">
        <v>0.33571396989124924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9.8755746278733625E-2</v>
      </c>
      <c r="I12">
        <v>0.24890994660962118</v>
      </c>
      <c r="J12">
        <v>0.41682926582735647</v>
      </c>
      <c r="K12">
        <v>0.58256348233975963</v>
      </c>
      <c r="L12">
        <v>0.73777112991251226</v>
      </c>
      <c r="M12">
        <v>0.87596885418534942</v>
      </c>
      <c r="N12">
        <v>0.98796722325293906</v>
      </c>
      <c r="O12">
        <v>1.0794992867803499</v>
      </c>
      <c r="P12">
        <v>1.1515112028509744</v>
      </c>
      <c r="Q12">
        <v>1.1966623750922611</v>
      </c>
      <c r="R12">
        <v>1.2072199081506696</v>
      </c>
      <c r="S12">
        <v>1.1950061888922558</v>
      </c>
      <c r="T12">
        <v>1.1635734000699616</v>
      </c>
      <c r="U12">
        <v>1.1164566895627281</v>
      </c>
      <c r="V12">
        <v>1.0549251871283305</v>
      </c>
      <c r="W12">
        <v>0.97880037223119221</v>
      </c>
      <c r="X12">
        <v>0.90024506033050677</v>
      </c>
      <c r="Y12">
        <v>0.8227130891358847</v>
      </c>
      <c r="Z12">
        <v>0.74889151370820528</v>
      </c>
      <c r="AA12">
        <v>0.66819178580868055</v>
      </c>
      <c r="AB12">
        <v>0.58582640672708575</v>
      </c>
      <c r="AC12">
        <v>0.5078646536021747</v>
      </c>
      <c r="AD12">
        <v>0.43768613674353141</v>
      </c>
      <c r="AE12">
        <v>0.38217550725074823</v>
      </c>
      <c r="AF12">
        <v>0.3378386330942007</v>
      </c>
      <c r="AG12">
        <v>0.30272282641647941</v>
      </c>
      <c r="AH12">
        <v>0.27528678820949448</v>
      </c>
      <c r="AI12">
        <v>0.25429382002615242</v>
      </c>
      <c r="AJ12">
        <v>0.2387390750048457</v>
      </c>
      <c r="AK12">
        <v>0.22770114467383085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8.3223782428332171E-2</v>
      </c>
      <c r="I13">
        <v>0.22965517264104118</v>
      </c>
      <c r="J13">
        <v>0.40745908074861781</v>
      </c>
      <c r="K13">
        <v>0.59020681948427356</v>
      </c>
      <c r="L13">
        <v>0.76388757214276293</v>
      </c>
      <c r="M13">
        <v>0.91956602000207166</v>
      </c>
      <c r="N13">
        <v>1.0473955257047418</v>
      </c>
      <c r="O13">
        <v>1.1509273854507507</v>
      </c>
      <c r="P13">
        <v>1.2319114057367075</v>
      </c>
      <c r="Q13">
        <v>1.2846026475207495</v>
      </c>
      <c r="R13">
        <v>1.3012445645032233</v>
      </c>
      <c r="S13">
        <v>1.2912907398520135</v>
      </c>
      <c r="T13">
        <v>1.259758804884914</v>
      </c>
      <c r="U13">
        <v>1.2106698267363436</v>
      </c>
      <c r="V13">
        <v>1.1459752339427975</v>
      </c>
      <c r="W13">
        <v>1.0658548475331653</v>
      </c>
      <c r="X13">
        <v>0.98137572613994362</v>
      </c>
      <c r="Y13">
        <v>0.89728748195989638</v>
      </c>
      <c r="Z13">
        <v>0.8169742551421999</v>
      </c>
      <c r="AA13">
        <v>0.73155776415094742</v>
      </c>
      <c r="AB13">
        <v>0.64397569069771787</v>
      </c>
      <c r="AC13">
        <v>0.55995181422996421</v>
      </c>
      <c r="AD13">
        <v>0.48352138639617959</v>
      </c>
      <c r="AE13">
        <v>0.42145364836043697</v>
      </c>
      <c r="AF13">
        <v>0.37196726896071564</v>
      </c>
      <c r="AG13">
        <v>0.33309531015945915</v>
      </c>
      <c r="AH13">
        <v>0.30301712032352324</v>
      </c>
      <c r="AI13">
        <v>0.28018985823154985</v>
      </c>
      <c r="AJ13">
        <v>0.26336497834393846</v>
      </c>
      <c r="AK13">
        <v>0.25145741173075997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7.7302303796122906E-2</v>
      </c>
      <c r="I15">
        <v>0.21385143726730949</v>
      </c>
      <c r="J15">
        <v>0.39054395152329224</v>
      </c>
      <c r="K15">
        <v>0.59146803014276106</v>
      </c>
      <c r="L15">
        <v>0.80369745790658254</v>
      </c>
      <c r="M15">
        <v>1.0132706154909465</v>
      </c>
      <c r="N15">
        <v>1.2033795497969679</v>
      </c>
      <c r="O15">
        <v>1.3699925512596689</v>
      </c>
      <c r="P15">
        <v>1.5085474276164135</v>
      </c>
      <c r="Q15">
        <v>1.6116619632806417</v>
      </c>
      <c r="R15">
        <v>1.6686839288771571</v>
      </c>
      <c r="S15">
        <v>1.6901443552489459</v>
      </c>
      <c r="T15">
        <v>1.6797719153321733</v>
      </c>
      <c r="U15">
        <v>1.6404502733434301</v>
      </c>
      <c r="V15">
        <v>1.574939722895019</v>
      </c>
      <c r="W15">
        <v>1.4859944285717575</v>
      </c>
      <c r="X15">
        <v>1.3847429683954804</v>
      </c>
      <c r="Y15">
        <v>1.2767516496938969</v>
      </c>
      <c r="Z15">
        <v>1.1673164852033624</v>
      </c>
      <c r="AA15">
        <v>1.0511934691769032</v>
      </c>
      <c r="AB15">
        <v>0.93315361847934319</v>
      </c>
      <c r="AC15">
        <v>0.81866809362394211</v>
      </c>
      <c r="AD15">
        <v>0.71076918709818138</v>
      </c>
      <c r="AE15">
        <v>0.61763248658570635</v>
      </c>
      <c r="AF15">
        <v>0.53728137351658489</v>
      </c>
      <c r="AG15">
        <v>0.47020501207097887</v>
      </c>
      <c r="AH15">
        <v>0.41602166865513102</v>
      </c>
      <c r="AI15">
        <v>0.37368586012214156</v>
      </c>
      <c r="AJ15">
        <v>0.34173775282193564</v>
      </c>
      <c r="AK15">
        <v>0.31854821968539948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-0.10639894191820654</v>
      </c>
      <c r="I16">
        <v>-0.19599003472234866</v>
      </c>
      <c r="J16">
        <v>-0.25539568001292645</v>
      </c>
      <c r="K16">
        <v>-0.2819330448397106</v>
      </c>
      <c r="L16">
        <v>-0.28501478716155271</v>
      </c>
      <c r="M16">
        <v>-0.27093032191560784</v>
      </c>
      <c r="N16">
        <v>-0.24144338233518248</v>
      </c>
      <c r="O16">
        <v>-0.21111898413582741</v>
      </c>
      <c r="P16">
        <v>-0.18284374217718558</v>
      </c>
      <c r="Q16">
        <v>-0.14952236869661961</v>
      </c>
      <c r="R16">
        <v>-0.11102152748713179</v>
      </c>
      <c r="S16">
        <v>-7.6325968764834329E-2</v>
      </c>
      <c r="T16">
        <v>-4.3700401185964299E-2</v>
      </c>
      <c r="U16">
        <v>-1.5853333892013044E-2</v>
      </c>
      <c r="V16">
        <v>7.7877635184409044E-3</v>
      </c>
      <c r="W16">
        <v>3.085510310656403E-2</v>
      </c>
      <c r="X16">
        <v>4.4620962461916491E-2</v>
      </c>
      <c r="Y16">
        <v>5.0556845150495633E-2</v>
      </c>
      <c r="Z16">
        <v>5.0633077116679637E-2</v>
      </c>
      <c r="AA16">
        <v>5.6805767088907722E-2</v>
      </c>
      <c r="AB16">
        <v>6.2409670038410248E-2</v>
      </c>
      <c r="AC16">
        <v>6.3669353078954494E-2</v>
      </c>
      <c r="AD16">
        <v>5.9620962382433973E-2</v>
      </c>
      <c r="AE16">
        <v>4.7731652050075901E-2</v>
      </c>
      <c r="AF16">
        <v>3.3522764758919799E-2</v>
      </c>
      <c r="AG16">
        <v>1.9778249878443788E-2</v>
      </c>
      <c r="AH16">
        <v>7.7949349005956847E-3</v>
      </c>
      <c r="AI16">
        <v>-2.0248100611519604E-3</v>
      </c>
      <c r="AJ16">
        <v>-9.8147659913228047E-3</v>
      </c>
      <c r="AK16">
        <v>-1.5863341487198923E-2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127.69997999999759</v>
      </c>
      <c r="I17">
        <v>230.86172000000079</v>
      </c>
      <c r="J17">
        <v>299.60849999999846</v>
      </c>
      <c r="K17">
        <v>338.82521999999881</v>
      </c>
      <c r="L17">
        <v>361.8466499999995</v>
      </c>
      <c r="M17">
        <v>369.94575000000259</v>
      </c>
      <c r="N17">
        <v>358.35210000000006</v>
      </c>
      <c r="O17">
        <v>347.99767000000065</v>
      </c>
      <c r="P17">
        <v>334.29084000000148</v>
      </c>
      <c r="Q17">
        <v>306.36872000000221</v>
      </c>
      <c r="R17">
        <v>262.34711000000243</v>
      </c>
      <c r="S17">
        <v>228.85598000000027</v>
      </c>
      <c r="T17">
        <v>196.88780000000042</v>
      </c>
      <c r="U17">
        <v>166.98676999999952</v>
      </c>
      <c r="V17">
        <v>137.46915999999692</v>
      </c>
      <c r="W17">
        <v>105.42367000000013</v>
      </c>
      <c r="X17">
        <v>89.656869999998889</v>
      </c>
      <c r="Y17">
        <v>79.140120000000024</v>
      </c>
      <c r="Z17">
        <v>73.664700000001176</v>
      </c>
      <c r="AA17">
        <v>53.394860000000335</v>
      </c>
      <c r="AB17">
        <v>38.887430000002496</v>
      </c>
      <c r="AC17">
        <v>32.482639999998355</v>
      </c>
      <c r="AD17">
        <v>31.683320000000094</v>
      </c>
      <c r="AE17">
        <v>41.293360000003304</v>
      </c>
      <c r="AF17">
        <v>49.914300000000367</v>
      </c>
      <c r="AG17">
        <v>57.700659999998607</v>
      </c>
      <c r="AH17">
        <v>64.594180000000051</v>
      </c>
      <c r="AI17">
        <v>70.353340000001481</v>
      </c>
      <c r="AJ17">
        <v>74.98149999999805</v>
      </c>
      <c r="AK17">
        <v>78.461219999997411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-0.34173802000000003</v>
      </c>
      <c r="I18">
        <v>-0.58741271000000017</v>
      </c>
      <c r="J18">
        <v>-0.73340818999999979</v>
      </c>
      <c r="K18">
        <v>-0.80504091999999972</v>
      </c>
      <c r="L18">
        <v>-0.84188884000000042</v>
      </c>
      <c r="M18">
        <v>-0.84637751999999955</v>
      </c>
      <c r="N18">
        <v>-0.80562744000000075</v>
      </c>
      <c r="O18">
        <v>-0.77511633999999963</v>
      </c>
      <c r="P18">
        <v>-0.73872606999999957</v>
      </c>
      <c r="Q18">
        <v>-0.66774722000000064</v>
      </c>
      <c r="R18">
        <v>-0.5596196200000001</v>
      </c>
      <c r="S18">
        <v>-0.48410425999999979</v>
      </c>
      <c r="T18">
        <v>-0.41286783000000077</v>
      </c>
      <c r="U18">
        <v>-0.34700871999999994</v>
      </c>
      <c r="V18">
        <v>-0.2819814899999995</v>
      </c>
      <c r="W18">
        <v>-0.21065309999999948</v>
      </c>
      <c r="X18">
        <v>-0.18123810000000018</v>
      </c>
      <c r="Y18">
        <v>-0.1620708999999998</v>
      </c>
      <c r="Z18">
        <v>-0.15329369999999981</v>
      </c>
      <c r="AA18">
        <v>-0.10551681999999979</v>
      </c>
      <c r="AB18">
        <v>-7.4529640000001174E-2</v>
      </c>
      <c r="AC18">
        <v>-6.3628170000000484E-2</v>
      </c>
      <c r="AD18">
        <v>-6.4978930000000878E-2</v>
      </c>
      <c r="AE18">
        <v>-9.0292770000000022E-2</v>
      </c>
      <c r="AF18">
        <v>-0.11019045999999949</v>
      </c>
      <c r="AG18">
        <v>-0.12694769999999911</v>
      </c>
      <c r="AH18">
        <v>-0.14119060999999988</v>
      </c>
      <c r="AI18">
        <v>-0.15266681999999976</v>
      </c>
      <c r="AJ18">
        <v>-0.16158547999999967</v>
      </c>
      <c r="AK18">
        <v>-0.16799504000000048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-0.1331335500000001</v>
      </c>
      <c r="I19">
        <v>-0.16595145999999994</v>
      </c>
      <c r="J19">
        <v>-0.16759903100000009</v>
      </c>
      <c r="K19">
        <v>-0.16007607200000012</v>
      </c>
      <c r="L19">
        <v>-0.15544724700000001</v>
      </c>
      <c r="M19">
        <v>-0.15071820399999991</v>
      </c>
      <c r="N19">
        <v>-0.13950380400000001</v>
      </c>
      <c r="O19">
        <v>-0.14117616599999999</v>
      </c>
      <c r="P19">
        <v>-0.142335657</v>
      </c>
      <c r="Q19">
        <v>-0.13233204600000001</v>
      </c>
      <c r="R19">
        <v>-0.11312225300000008</v>
      </c>
      <c r="S19">
        <v>-0.11223182999999995</v>
      </c>
      <c r="T19">
        <v>-0.10969035000000003</v>
      </c>
      <c r="U19">
        <v>-0.10707993300000003</v>
      </c>
      <c r="V19">
        <v>-0.10147870800000001</v>
      </c>
      <c r="W19">
        <v>-9.2524551000000038E-2</v>
      </c>
      <c r="X19">
        <v>-9.7476417999999967E-2</v>
      </c>
      <c r="Y19">
        <v>-9.8848886999999996E-2</v>
      </c>
      <c r="Z19">
        <v>-9.9711843999999994E-2</v>
      </c>
      <c r="AA19">
        <v>-8.3565787000000002E-2</v>
      </c>
      <c r="AB19">
        <v>-7.7191204999999943E-2</v>
      </c>
      <c r="AC19">
        <v>-7.5973558000000038E-2</v>
      </c>
      <c r="AD19">
        <v>-7.5329573000000066E-2</v>
      </c>
      <c r="AE19">
        <v>-8.3059246999999961E-2</v>
      </c>
      <c r="AF19">
        <v>-8.1849498999999992E-2</v>
      </c>
      <c r="AG19">
        <v>-7.9136428000000078E-2</v>
      </c>
      <c r="AH19">
        <v>-7.5504607999999931E-2</v>
      </c>
      <c r="AI19">
        <v>-7.1497037999999985E-2</v>
      </c>
      <c r="AJ19">
        <v>-6.7490246999999962E-2</v>
      </c>
      <c r="AK19">
        <v>-6.3572617999999984E-2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-0.44460957000000012</v>
      </c>
      <c r="I20">
        <v>-0.21917264999999994</v>
      </c>
      <c r="J20">
        <v>-9.3490119999999927E-2</v>
      </c>
      <c r="K20">
        <v>-2.0334199999999872E-2</v>
      </c>
      <c r="L20">
        <v>5.0685100000001301E-3</v>
      </c>
      <c r="M20">
        <v>2.5617029999999881E-2</v>
      </c>
      <c r="N20">
        <v>5.8762829999999856E-2</v>
      </c>
      <c r="O20">
        <v>3.3479759999999886E-2</v>
      </c>
      <c r="P20">
        <v>2.9957490000000024E-2</v>
      </c>
      <c r="Q20">
        <v>5.8212040000000034E-2</v>
      </c>
      <c r="R20">
        <v>8.849588999999998E-2</v>
      </c>
      <c r="S20">
        <v>3.9959369999999911E-2</v>
      </c>
      <c r="T20">
        <v>2.6081390000000024E-2</v>
      </c>
      <c r="U20">
        <v>9.9884399999999873E-3</v>
      </c>
      <c r="V20">
        <v>1.4728599999999648E-3</v>
      </c>
      <c r="W20">
        <v>-3.1625300000000939E-3</v>
      </c>
      <c r="X20">
        <v>-5.8286890000000015E-2</v>
      </c>
      <c r="Y20">
        <v>-7.5668479999999899E-2</v>
      </c>
      <c r="Z20">
        <v>-9.4454329999999961E-2</v>
      </c>
      <c r="AA20">
        <v>-6.0997429999999978E-2</v>
      </c>
      <c r="AB20">
        <v>-9.1435729999999993E-2</v>
      </c>
      <c r="AC20">
        <v>-0.12166615000000006</v>
      </c>
      <c r="AD20">
        <v>-0.13947452000000002</v>
      </c>
      <c r="AE20">
        <v>-0.17592437000000014</v>
      </c>
      <c r="AF20">
        <v>-0.16687296999999995</v>
      </c>
      <c r="AG20">
        <v>-0.16520140000000003</v>
      </c>
      <c r="AH20">
        <v>-0.16302205999999991</v>
      </c>
      <c r="AI20">
        <v>-0.16033466000000013</v>
      </c>
      <c r="AJ20">
        <v>-0.15727351000000001</v>
      </c>
      <c r="AK20">
        <v>-0.15342692999999985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-0.53900959999999554</v>
      </c>
      <c r="I21">
        <v>-0.55701596999999659</v>
      </c>
      <c r="J21">
        <v>-0.6761235699999979</v>
      </c>
      <c r="K21">
        <v>-0.79653383000000133</v>
      </c>
      <c r="L21">
        <v>-0.91377691999999788</v>
      </c>
      <c r="M21">
        <v>-0.98953052000000374</v>
      </c>
      <c r="N21">
        <v>-1.0016601600000063</v>
      </c>
      <c r="O21">
        <v>-1.0339736599999982</v>
      </c>
      <c r="P21">
        <v>-1.0151111500000032</v>
      </c>
      <c r="Q21">
        <v>-0.92600706000000033</v>
      </c>
      <c r="R21">
        <v>-0.78081266999999732</v>
      </c>
      <c r="S21">
        <v>-0.6812073699999921</v>
      </c>
      <c r="T21">
        <v>-0.52615776000000114</v>
      </c>
      <c r="U21">
        <v>-0.35446983999999349</v>
      </c>
      <c r="V21">
        <v>-0.15664713999999913</v>
      </c>
      <c r="W21">
        <v>6.8029899999999532E-2</v>
      </c>
      <c r="X21">
        <v>0.24359011999999236</v>
      </c>
      <c r="Y21">
        <v>0.45392853999999261</v>
      </c>
      <c r="Z21">
        <v>0.65929323999999179</v>
      </c>
      <c r="AA21">
        <v>0.93625418000000682</v>
      </c>
      <c r="AB21">
        <v>1.1572915099999914</v>
      </c>
      <c r="AC21">
        <v>1.3719028000000133</v>
      </c>
      <c r="AD21">
        <v>1.5855197999999904</v>
      </c>
      <c r="AE21">
        <v>1.7597006999999998</v>
      </c>
      <c r="AF21">
        <v>1.9630854999999947</v>
      </c>
      <c r="AG21">
        <v>2.148931899999984</v>
      </c>
      <c r="AH21">
        <v>2.3268252000000045</v>
      </c>
      <c r="AI21">
        <v>2.4971961000000098</v>
      </c>
      <c r="AJ21">
        <v>2.6598422999999816</v>
      </c>
      <c r="AK21">
        <v>2.8151431000000171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0.11840373399076877</v>
      </c>
      <c r="I22">
        <v>0.25167650653755075</v>
      </c>
      <c r="J22">
        <v>0.35968728977206288</v>
      </c>
      <c r="K22">
        <v>0.43559236591224781</v>
      </c>
      <c r="L22">
        <v>0.48975897799245743</v>
      </c>
      <c r="M22">
        <v>0.52695854926558583</v>
      </c>
      <c r="N22">
        <v>0.54365701703399827</v>
      </c>
      <c r="O22">
        <v>0.55458836172382209</v>
      </c>
      <c r="P22">
        <v>0.55974049046057728</v>
      </c>
      <c r="Q22">
        <v>0.54919987720986052</v>
      </c>
      <c r="R22">
        <v>0.51657774012525859</v>
      </c>
      <c r="S22">
        <v>0.48250942121855195</v>
      </c>
      <c r="T22">
        <v>0.44686552569095511</v>
      </c>
      <c r="U22">
        <v>0.40966638982747411</v>
      </c>
      <c r="V22">
        <v>0.36932121813040919</v>
      </c>
      <c r="W22">
        <v>0.32357826950402901</v>
      </c>
      <c r="X22">
        <v>0.28717526419709088</v>
      </c>
      <c r="Y22">
        <v>0.25666349092054458</v>
      </c>
      <c r="Z22">
        <v>0.23101858702459993</v>
      </c>
      <c r="AA22">
        <v>0.19439817690268946</v>
      </c>
      <c r="AB22">
        <v>0.15845293455289872</v>
      </c>
      <c r="AC22">
        <v>0.12970177100285105</v>
      </c>
      <c r="AD22">
        <v>0.10825365662749413</v>
      </c>
      <c r="AE22">
        <v>9.9078744869646643E-2</v>
      </c>
      <c r="AF22">
        <v>9.3702956049458011E-2</v>
      </c>
      <c r="AG22">
        <v>8.9913239340255829E-2</v>
      </c>
      <c r="AH22">
        <v>8.71681316265491E-2</v>
      </c>
      <c r="AI22">
        <v>8.52953580292104E-2</v>
      </c>
      <c r="AJ22">
        <v>8.4243397075038876E-2</v>
      </c>
      <c r="AK22">
        <v>8.3865225070044347E-2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7.0442364174857858E-2</v>
      </c>
      <c r="I23">
        <v>0.11288743246170513</v>
      </c>
      <c r="J23">
        <v>0.13254413344154961</v>
      </c>
      <c r="K23">
        <v>0.13967761387095506</v>
      </c>
      <c r="L23">
        <v>0.14311510780900133</v>
      </c>
      <c r="M23">
        <v>0.14414841235516185</v>
      </c>
      <c r="N23">
        <v>0.13955299194727272</v>
      </c>
      <c r="O23">
        <v>0.14001631926031899</v>
      </c>
      <c r="P23">
        <v>0.14073473879846118</v>
      </c>
      <c r="Q23">
        <v>0.13508634944772943</v>
      </c>
      <c r="R23">
        <v>0.12129954332289107</v>
      </c>
      <c r="S23">
        <v>0.11523638711761543</v>
      </c>
      <c r="T23">
        <v>0.10955060282869916</v>
      </c>
      <c r="U23">
        <v>0.10384285712804406</v>
      </c>
      <c r="V23">
        <v>9.6815320533368276E-2</v>
      </c>
      <c r="W23">
        <v>8.7241101193662171E-2</v>
      </c>
      <c r="X23">
        <v>8.4901399510235107E-2</v>
      </c>
      <c r="Y23">
        <v>8.2496039192959572E-2</v>
      </c>
      <c r="Z23">
        <v>8.0267344153646614E-2</v>
      </c>
      <c r="AA23">
        <v>6.9635762989475505E-2</v>
      </c>
      <c r="AB23">
        <v>6.1443085620247112E-2</v>
      </c>
      <c r="AC23">
        <v>5.6289927610844066E-2</v>
      </c>
      <c r="AD23">
        <v>5.2563606013563344E-2</v>
      </c>
      <c r="AE23">
        <v>5.4143370118042121E-2</v>
      </c>
      <c r="AF23">
        <v>5.2758548349400462E-2</v>
      </c>
      <c r="AG23">
        <v>4.9998750767440668E-2</v>
      </c>
      <c r="AH23">
        <v>4.6444905986139491E-2</v>
      </c>
      <c r="AI23">
        <v>4.2465554801661948E-2</v>
      </c>
      <c r="AJ23">
        <v>3.8357702253311102E-2</v>
      </c>
      <c r="AK23">
        <v>3.4255591226641652E-2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-0.16576018533183323</v>
      </c>
      <c r="I24">
        <v>-0.24280664091725412</v>
      </c>
      <c r="J24">
        <v>-0.29750573214849146</v>
      </c>
      <c r="K24">
        <v>-0.34388176869517922</v>
      </c>
      <c r="L24">
        <v>-0.39042916704131292</v>
      </c>
      <c r="M24">
        <v>-0.43121686323448033</v>
      </c>
      <c r="N24">
        <v>-0.45663068225701597</v>
      </c>
      <c r="O24">
        <v>-0.48856463424866858</v>
      </c>
      <c r="P24">
        <v>-0.51312350164231191</v>
      </c>
      <c r="Q24">
        <v>-0.51741783959792387</v>
      </c>
      <c r="R24">
        <v>-0.5013754548634507</v>
      </c>
      <c r="S24">
        <v>-0.49710747271020456</v>
      </c>
      <c r="T24">
        <v>-0.48464338510046429</v>
      </c>
      <c r="U24">
        <v>-0.46705350217563191</v>
      </c>
      <c r="V24">
        <v>-0.44179963984781218</v>
      </c>
      <c r="W24">
        <v>-0.40854318548331459</v>
      </c>
      <c r="X24">
        <v>-0.38882550978285169</v>
      </c>
      <c r="Y24">
        <v>-0.3653910326879069</v>
      </c>
      <c r="Z24">
        <v>-0.34263061462398686</v>
      </c>
      <c r="AA24">
        <v>-0.30043961380966888</v>
      </c>
      <c r="AB24">
        <v>-0.26808408729953881</v>
      </c>
      <c r="AC24">
        <v>-0.24214143828905968</v>
      </c>
      <c r="AD24">
        <v>-0.21902294591300056</v>
      </c>
      <c r="AE24">
        <v>-0.20892398584674202</v>
      </c>
      <c r="AF24">
        <v>-0.1931466987087149</v>
      </c>
      <c r="AG24">
        <v>-0.1790119284433189</v>
      </c>
      <c r="AH24">
        <v>-0.16652115260897543</v>
      </c>
      <c r="AI24">
        <v>-0.15577366010014987</v>
      </c>
      <c r="AJ24">
        <v>-0.14678820361226039</v>
      </c>
      <c r="AK24">
        <v>-0.1393331570324744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0.83121979324830397</v>
      </c>
      <c r="I25">
        <v>0.79752577997817209</v>
      </c>
      <c r="J25">
        <v>0.7946019457465342</v>
      </c>
      <c r="K25">
        <v>0.7949742263382471</v>
      </c>
      <c r="L25">
        <v>0.82439612947376817</v>
      </c>
      <c r="M25">
        <v>0.8332133527995651</v>
      </c>
      <c r="N25">
        <v>0.78828444385219609</v>
      </c>
      <c r="O25">
        <v>0.81655995662455771</v>
      </c>
      <c r="P25">
        <v>0.81049813297394702</v>
      </c>
      <c r="Q25">
        <v>0.73317127017293593</v>
      </c>
      <c r="R25">
        <v>0.61264104571918931</v>
      </c>
      <c r="S25">
        <v>0.60652881538476633</v>
      </c>
      <c r="T25">
        <v>0.56093280194431105</v>
      </c>
      <c r="U25">
        <v>0.51754688348337552</v>
      </c>
      <c r="V25">
        <v>0.45923234548477521</v>
      </c>
      <c r="W25">
        <v>0.38595403720315202</v>
      </c>
      <c r="X25">
        <v>0.40427191912821181</v>
      </c>
      <c r="Y25">
        <v>0.38438838300705996</v>
      </c>
      <c r="Z25">
        <v>0.37322925802629958</v>
      </c>
      <c r="AA25">
        <v>0.26524717261156361</v>
      </c>
      <c r="AB25">
        <v>0.24569878382698829</v>
      </c>
      <c r="AC25">
        <v>0.24532399841293204</v>
      </c>
      <c r="AD25">
        <v>0.24264275631073678</v>
      </c>
      <c r="AE25">
        <v>0.2877514482947115</v>
      </c>
      <c r="AF25">
        <v>0.27631819945965647</v>
      </c>
      <c r="AG25">
        <v>0.27314341555456628</v>
      </c>
      <c r="AH25">
        <v>0.26997229044603094</v>
      </c>
      <c r="AI25">
        <v>0.26681124024397834</v>
      </c>
      <c r="AJ25">
        <v>0.26398632946204836</v>
      </c>
      <c r="AK25">
        <v>0.26086142951655217</v>
      </c>
    </row>
    <row r="26" spans="1:37" x14ac:dyDescent="0.25">
      <c r="A26" t="s">
        <v>705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-0.37610349000000015</v>
      </c>
      <c r="I26">
        <v>-0.19273679000000044</v>
      </c>
      <c r="J26">
        <v>-0.10179614999999975</v>
      </c>
      <c r="K26">
        <v>-5.3455339999999851E-2</v>
      </c>
      <c r="L26">
        <v>-3.9248379999999583E-2</v>
      </c>
      <c r="M26">
        <v>-2.369370000000065E-2</v>
      </c>
      <c r="N26">
        <v>6.0533700000003909E-3</v>
      </c>
      <c r="O26">
        <v>-1.0209980000000507E-2</v>
      </c>
      <c r="P26">
        <v>-7.5632299999989216E-3</v>
      </c>
      <c r="Q26">
        <v>2.0729870000001094E-2</v>
      </c>
      <c r="R26">
        <v>4.992094000000058E-2</v>
      </c>
      <c r="S26">
        <v>1.3467749999999945E-2</v>
      </c>
      <c r="T26">
        <v>4.6438900000000949E-3</v>
      </c>
      <c r="U26">
        <v>-8.6635900000006649E-3</v>
      </c>
      <c r="V26">
        <v>-1.8176940000000363E-2</v>
      </c>
      <c r="W26">
        <v>-2.693054999999972E-2</v>
      </c>
      <c r="X26">
        <v>-7.9326279999999971E-2</v>
      </c>
      <c r="Y26">
        <v>-0.10269226000000076</v>
      </c>
      <c r="Z26">
        <v>-0.12999786000000013</v>
      </c>
      <c r="AA26">
        <v>-0.11615710000000001</v>
      </c>
      <c r="AB26">
        <v>-0.15580550000000026</v>
      </c>
      <c r="AC26">
        <v>-0.19498218000000012</v>
      </c>
      <c r="AD26">
        <v>-0.22445638999999962</v>
      </c>
      <c r="AE26">
        <v>-0.2706938900000011</v>
      </c>
      <c r="AF26">
        <v>-0.27991613999999998</v>
      </c>
      <c r="AG26">
        <v>-0.29589174000000107</v>
      </c>
      <c r="AH26">
        <v>-0.31092251999999959</v>
      </c>
      <c r="AI26">
        <v>-0.32459488000000092</v>
      </c>
      <c r="AJ26">
        <v>-0.33684246999999973</v>
      </c>
      <c r="AK26">
        <v>-0.34728277999999946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0.85430575684277699</v>
      </c>
      <c r="I88">
        <f>'Tab-GDP'!D28</f>
        <v>0.91928307401230036</v>
      </c>
      <c r="J88">
        <f>'Tab-GDP'!E28</f>
        <v>0.9893276696907094</v>
      </c>
      <c r="K88">
        <f>'Tab-GDP'!F28</f>
        <v>1.026362400651859</v>
      </c>
      <c r="L88">
        <f>'Tab-GDP'!G28</f>
        <v>1.0668410079489155</v>
      </c>
      <c r="M88">
        <f>'Tab-GDP'!H28</f>
        <v>1.0731034353232527</v>
      </c>
      <c r="N88">
        <f>'Tab-GDP'!I28</f>
        <v>1.0148637627453327</v>
      </c>
      <c r="O88">
        <f>'Tab-GDP'!J28</f>
        <v>1.0225999879725833</v>
      </c>
      <c r="P88">
        <f>'Tab-GDP'!K28</f>
        <v>0.99784983749444667</v>
      </c>
      <c r="Q88">
        <f>'Tab-GDP'!L28</f>
        <v>0.90003966848124506</v>
      </c>
      <c r="R88">
        <f>'Tab-GDP'!M28</f>
        <v>0.74914287440439598</v>
      </c>
      <c r="S88">
        <f>'Tab-GDP'!N28</f>
        <v>0.70716715484127057</v>
      </c>
      <c r="T88">
        <f>'Tab-GDP'!O28</f>
        <v>0.63270555274432816</v>
      </c>
      <c r="U88">
        <f>'Tab-GDP'!P28</f>
        <v>0.56400264628873042</v>
      </c>
      <c r="V88">
        <f>'Tab-GDP'!Q28</f>
        <v>0.48356924090415809</v>
      </c>
      <c r="W88">
        <f>'Tab-GDP'!R28</f>
        <v>0.38823023274925372</v>
      </c>
      <c r="X88">
        <f>'Tab-GDP'!S28</f>
        <v>0.38752307665441688</v>
      </c>
      <c r="Y88">
        <f>'Tab-GDP'!T28</f>
        <v>0.35815690076697049</v>
      </c>
      <c r="Z88">
        <f>'Tab-GDP'!U28</f>
        <v>0.34188459483985856</v>
      </c>
      <c r="AA88">
        <f>'Tab-GDP'!V28</f>
        <v>0.22884151871642722</v>
      </c>
      <c r="AB88">
        <f>'Tab-GDP'!W28</f>
        <v>0.19751072001059633</v>
      </c>
      <c r="AC88">
        <f>'Tab-GDP'!X28</f>
        <v>0.18917425546280953</v>
      </c>
      <c r="AD88">
        <f>'Tab-GDP'!Y28</f>
        <v>0.18443707624880012</v>
      </c>
      <c r="AE88">
        <f>'Tab-GDP'!Z28</f>
        <v>0.23204956469375926</v>
      </c>
      <c r="AF88">
        <f>'Tab-GDP'!AA28</f>
        <v>0.22963300831546629</v>
      </c>
      <c r="AG88">
        <f>'Tab-GDP'!AB28</f>
        <v>0.23404347721207586</v>
      </c>
      <c r="AH88">
        <f>'Tab-GDP'!AC28</f>
        <v>0.23706418161479892</v>
      </c>
      <c r="AI88">
        <f>'Tab-GDP'!AD28</f>
        <v>0.23879848383494551</v>
      </c>
      <c r="AJ88">
        <f>'Tab-GDP'!AE28</f>
        <v>0.23979923421333371</v>
      </c>
      <c r="AK88">
        <f>'Tab-GDP'!AF28</f>
        <v>0.23964907385265466</v>
      </c>
      <c r="AL88">
        <f>AVERAGE(H88:AK88)</f>
        <v>0.56426531565108229</v>
      </c>
    </row>
    <row r="89" spans="1:38" x14ac:dyDescent="0.25">
      <c r="A89" t="s">
        <v>699</v>
      </c>
      <c r="H89">
        <f>'Tab-Investissement'!C146/Baseline!H9</f>
        <v>8.312197932905694E-3</v>
      </c>
      <c r="I89">
        <f>'Tab-Investissement'!D146/Baseline!I9</f>
        <v>7.9752578010336399E-3</v>
      </c>
      <c r="J89">
        <f>'Tab-Investissement'!E146/Baseline!J9</f>
        <v>7.946019456641305E-3</v>
      </c>
      <c r="K89">
        <f>'Tab-Investissement'!F146/Baseline!K9</f>
        <v>7.9497422617552868E-3</v>
      </c>
      <c r="L89">
        <f>'Tab-Investissement'!G146/Baseline!L9</f>
        <v>8.2439612935327495E-3</v>
      </c>
      <c r="M89">
        <f>'Tab-Investissement'!H146/Baseline!M9</f>
        <v>8.3321335279956527E-3</v>
      </c>
      <c r="N89">
        <f>'Tab-Investissement'!I146/Baseline!N9</f>
        <v>7.8828444385219618E-3</v>
      </c>
      <c r="O89">
        <f>'Tab-Investissement'!J146/Baseline!O9</f>
        <v>8.1655995670188164E-3</v>
      </c>
      <c r="P89">
        <f>'Tab-Investissement'!K146/Baseline!P9</f>
        <v>8.1049813278306921E-3</v>
      </c>
      <c r="Q89">
        <f>'Tab-Investissement'!L146/Baseline!Q9</f>
        <v>7.3317127011262159E-3</v>
      </c>
      <c r="R89">
        <f>'Tab-Investissement'!M146/Baseline!R9</f>
        <v>6.1264104581969661E-3</v>
      </c>
      <c r="S89">
        <f>'Tab-Investissement'!N146/Baseline!S9</f>
        <v>6.0652881553916295E-3</v>
      </c>
      <c r="T89">
        <f>'Tab-Investissement'!O146/Baseline!T9</f>
        <v>5.6093280206411834E-3</v>
      </c>
      <c r="U89">
        <f>'Tab-Investissement'!P146/Baseline!U9</f>
        <v>5.1754688358019033E-3</v>
      </c>
      <c r="V89">
        <f>'Tab-Investissement'!Q146/Baseline!V9</f>
        <v>4.5923234562998865E-3</v>
      </c>
      <c r="W89">
        <f>'Tab-Investissement'!R146/Baseline!W9</f>
        <v>3.8595403703871232E-3</v>
      </c>
      <c r="X89">
        <f>'Tab-Investissement'!S146/Baseline!X9</f>
        <v>4.0427191927338603E-3</v>
      </c>
      <c r="Y89">
        <f>'Tab-Investissement'!T146/Baseline!Y9</f>
        <v>3.8438838284995912E-3</v>
      </c>
      <c r="Z89">
        <f>'Tab-Investissement'!U146/Baseline!Z9</f>
        <v>3.7322925803642418E-3</v>
      </c>
      <c r="AA89">
        <f>'Tab-Investissement'!V146/Baseline!AA9</f>
        <v>2.6524717262156982E-3</v>
      </c>
      <c r="AB89">
        <f>'Tab-Investissement'!W146/Baseline!AB9</f>
        <v>2.4569878384017559E-3</v>
      </c>
      <c r="AC89">
        <f>'Tab-Investissement'!X146/Baseline!AC9</f>
        <v>2.4532399839728822E-3</v>
      </c>
      <c r="AD89">
        <f>'Tab-Investissement'!Y146/Baseline!AD9</f>
        <v>2.4264275629849222E-3</v>
      </c>
      <c r="AE89">
        <f>'Tab-Investissement'!Z146/Baseline!AE9</f>
        <v>2.8775144829757907E-3</v>
      </c>
      <c r="AF89">
        <f>'Tab-Investissement'!AA146/Baseline!AF9</f>
        <v>2.7631819947446551E-3</v>
      </c>
      <c r="AG89">
        <f>'Tab-Investissement'!AB146/Baseline!AG9</f>
        <v>2.7314341554771065E-3</v>
      </c>
      <c r="AH89">
        <f>'Tab-Investissement'!AC146/Baseline!AH9</f>
        <v>2.6997229044664743E-3</v>
      </c>
      <c r="AI89">
        <f>'Tab-Investissement'!AD146/Baseline!AI9</f>
        <v>2.6681124025068575E-3</v>
      </c>
      <c r="AJ89">
        <f>'Tab-Investissement'!AE146/Baseline!AJ9</f>
        <v>2.6398632944938136E-3</v>
      </c>
      <c r="AK89">
        <f>'Tab-Investissement'!AF146/Baseline!AK9</f>
        <v>2.6086142950640795E-3</v>
      </c>
      <c r="AL89">
        <f>AVERAGE(H89:AK89)</f>
        <v>5.0756425282660793E-3</v>
      </c>
    </row>
    <row r="90" spans="1:38" x14ac:dyDescent="0.25">
      <c r="A90" t="s">
        <v>700</v>
      </c>
      <c r="H90">
        <f>'Tab-GDP'!C28*0.01/H89</f>
        <v>1.027773596993903</v>
      </c>
      <c r="I90">
        <f>'Tab-GDP'!D28*0.01/I89</f>
        <v>1.15266878757594</v>
      </c>
      <c r="J90">
        <f>'Tab-GDP'!E28*0.01/J89</f>
        <v>1.2450607188783394</v>
      </c>
      <c r="K90">
        <f>'Tab-GDP'!F28*0.01/K89</f>
        <v>1.2910637437763175</v>
      </c>
      <c r="L90">
        <f>'Tab-GDP'!G28*0.01/L89</f>
        <v>1.294087841952672</v>
      </c>
      <c r="M90">
        <f>'Tab-GDP'!H28*0.01/M89</f>
        <v>1.287909551278392</v>
      </c>
      <c r="N90">
        <f>'Tab-GDP'!I28*0.01/N89</f>
        <v>1.2874334520492203</v>
      </c>
      <c r="O90">
        <f>'Tab-GDP'!J28*0.01/O89</f>
        <v>1.2523268862006234</v>
      </c>
      <c r="P90">
        <f>'Tab-GDP'!K28*0.01/P89</f>
        <v>1.2311562447010873</v>
      </c>
      <c r="Q90">
        <f>'Tab-GDP'!L28*0.01/Q89</f>
        <v>1.2275981140709333</v>
      </c>
      <c r="R90">
        <f>'Tab-GDP'!M28*0.01/R89</f>
        <v>1.2228088201339231</v>
      </c>
      <c r="S90">
        <f>'Tab-GDP'!N28*0.01/S89</f>
        <v>1.1659250751551631</v>
      </c>
      <c r="T90">
        <f>'Tab-GDP'!O28*0.01/T89</f>
        <v>1.1279524934468099</v>
      </c>
      <c r="U90">
        <f>'Tab-GDP'!P28*0.01/U89</f>
        <v>1.0897614577198822</v>
      </c>
      <c r="V90">
        <f>'Tab-GDP'!Q28*0.01/V89</f>
        <v>1.052994732417603</v>
      </c>
      <c r="W90">
        <f>'Tab-GDP'!R28*0.01/W89</f>
        <v>1.0058975823339116</v>
      </c>
      <c r="X90">
        <f>'Tab-GDP'!S28*0.01/X89</f>
        <v>0.9585703537137269</v>
      </c>
      <c r="Y90">
        <f>'Tab-GDP'!T28*0.01/Y89</f>
        <v>0.93175786976572661</v>
      </c>
      <c r="Z90">
        <f>'Tab-GDP'!U28*0.01/Z89</f>
        <v>0.916017668707241</v>
      </c>
      <c r="AA90">
        <f>'Tab-GDP'!V28*0.01/AA89</f>
        <v>0.86274819239229805</v>
      </c>
      <c r="AB90">
        <f>'Tab-GDP'!W28*0.01/AB89</f>
        <v>0.80387341330543549</v>
      </c>
      <c r="AC90">
        <f>'Tab-GDP'!X28*0.01/AC89</f>
        <v>0.77112005632833613</v>
      </c>
      <c r="AD90">
        <f>'Tab-GDP'!Y28*0.01/AD89</f>
        <v>0.76011779235606303</v>
      </c>
      <c r="AE90">
        <f>'Tab-GDP'!Z28*0.01/AE89</f>
        <v>0.80642362033842652</v>
      </c>
      <c r="AF90">
        <f>'Tab-GDP'!AA28*0.01/AF89</f>
        <v>0.83104554369639561</v>
      </c>
      <c r="AG90">
        <f>'Tab-GDP'!AB28*0.01/AG89</f>
        <v>0.85685198284120778</v>
      </c>
      <c r="AH90">
        <f>'Tab-GDP'!AC28*0.01/AH89</f>
        <v>0.87810560566269713</v>
      </c>
      <c r="AI90">
        <f>'Tab-GDP'!AD28*0.01/AI89</f>
        <v>0.89500908436458482</v>
      </c>
      <c r="AJ90">
        <f>'Tab-GDP'!AE28*0.01/AJ89</f>
        <v>0.90837747058153839</v>
      </c>
      <c r="AK90">
        <f>'Tab-GDP'!AF28*0.01/AK89</f>
        <v>0.91868343398297514</v>
      </c>
      <c r="AL90">
        <f>AVERAGE(H90:AK90)</f>
        <v>1.0353707062240456</v>
      </c>
    </row>
    <row r="91" spans="1:38" x14ac:dyDescent="0.25">
      <c r="A91" t="s">
        <v>701</v>
      </c>
      <c r="H91">
        <f>AVERAGE('Tab-Investissement'!C146:AF146)</f>
        <v>13798.616666666665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4.8470865002139749E-3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2.1418054512725382E-2</v>
      </c>
      <c r="I2">
        <v>1.346696034258299E-2</v>
      </c>
      <c r="J2">
        <v>1.3536412118571262E-2</v>
      </c>
      <c r="K2">
        <v>1.3207349942851332E-2</v>
      </c>
      <c r="L2">
        <v>1.3232588343201623E-2</v>
      </c>
      <c r="M2">
        <v>1.2874122731426185E-2</v>
      </c>
      <c r="N2">
        <v>1.2207233965570108E-2</v>
      </c>
      <c r="O2">
        <v>1.284561690120678E-2</v>
      </c>
      <c r="P2">
        <v>1.2492489527474504E-2</v>
      </c>
      <c r="Q2">
        <v>1.1727151361045296E-2</v>
      </c>
      <c r="R2">
        <v>1.1153702100508367E-2</v>
      </c>
      <c r="S2">
        <v>1.2196375981169627E-2</v>
      </c>
      <c r="T2">
        <v>1.1810127400901482E-2</v>
      </c>
      <c r="U2">
        <v>1.1797633799014662E-2</v>
      </c>
      <c r="V2">
        <v>1.1596785567542511E-2</v>
      </c>
      <c r="W2">
        <v>1.1351109842490104E-2</v>
      </c>
      <c r="X2">
        <v>1.2198998516299353E-2</v>
      </c>
      <c r="Y2">
        <v>1.1793702921063298E-2</v>
      </c>
      <c r="Z2">
        <v>1.1799769643452862E-2</v>
      </c>
      <c r="AA2">
        <v>1.0693023518450362E-2</v>
      </c>
      <c r="AB2">
        <v>1.1384078039255785E-2</v>
      </c>
      <c r="AC2">
        <v>1.1482213929591145E-2</v>
      </c>
      <c r="AD2">
        <v>1.1391861671592673E-2</v>
      </c>
      <c r="AE2">
        <v>1.1801013650676095E-2</v>
      </c>
      <c r="AF2">
        <v>1.118794101293652E-2</v>
      </c>
      <c r="AG2">
        <v>1.1160066941742874E-2</v>
      </c>
      <c r="AH2">
        <v>1.1060930992218276E-2</v>
      </c>
      <c r="AI2">
        <v>1.0975495806404778E-2</v>
      </c>
      <c r="AJ2">
        <v>1.0907401872678246E-2</v>
      </c>
      <c r="AK2">
        <v>1.0844614259683416E-2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2.0233771376636511E-2</v>
      </c>
      <c r="I3">
        <v>2.0989663290183813E-2</v>
      </c>
      <c r="J3">
        <v>2.1395705854053038E-2</v>
      </c>
      <c r="K3">
        <v>2.1514591168714459E-2</v>
      </c>
      <c r="L3">
        <v>2.1489754655446891E-2</v>
      </c>
      <c r="M3">
        <v>2.1379106164826744E-2</v>
      </c>
      <c r="N3">
        <v>2.1170442106472676E-2</v>
      </c>
      <c r="O3">
        <v>2.1000767094700112E-2</v>
      </c>
      <c r="P3">
        <v>2.0847404781605849E-2</v>
      </c>
      <c r="Q3">
        <v>2.0626018716085825E-2</v>
      </c>
      <c r="R3">
        <v>2.0313200010518173E-2</v>
      </c>
      <c r="S3">
        <v>2.0089492983867752E-2</v>
      </c>
      <c r="T3">
        <v>1.9909540718618723E-2</v>
      </c>
      <c r="U3">
        <v>1.9759645387788849E-2</v>
      </c>
      <c r="V3">
        <v>1.9617388717118933E-2</v>
      </c>
      <c r="W3">
        <v>1.9463778323228098E-2</v>
      </c>
      <c r="X3">
        <v>1.9414721628866483E-2</v>
      </c>
      <c r="Y3">
        <v>1.9405400728044198E-2</v>
      </c>
      <c r="Z3">
        <v>1.9419965236543435E-2</v>
      </c>
      <c r="AA3">
        <v>1.933008790068147E-2</v>
      </c>
      <c r="AB3">
        <v>1.926204729535308E-2</v>
      </c>
      <c r="AC3">
        <v>1.9250155651512779E-2</v>
      </c>
      <c r="AD3">
        <v>1.9277112978429489E-2</v>
      </c>
      <c r="AE3">
        <v>1.9370973877192998E-2</v>
      </c>
      <c r="AF3">
        <v>1.9443355582015265E-2</v>
      </c>
      <c r="AG3">
        <v>1.949212677819534E-2</v>
      </c>
      <c r="AH3">
        <v>1.952189853880304E-2</v>
      </c>
      <c r="AI3">
        <v>1.9538103878162794E-2</v>
      </c>
      <c r="AJ3">
        <v>1.9545599431684657E-2</v>
      </c>
      <c r="AK3">
        <v>1.9547209751996419E-2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0.1055012226</v>
      </c>
      <c r="I4">
        <v>0.1031482613</v>
      </c>
      <c r="J4">
        <v>0.1017009014</v>
      </c>
      <c r="K4">
        <v>0.1009359071</v>
      </c>
      <c r="L4">
        <v>0.10047854169999999</v>
      </c>
      <c r="M4">
        <v>0.1003211767</v>
      </c>
      <c r="N4">
        <v>0.10060342999999999</v>
      </c>
      <c r="O4">
        <v>0.1007793738</v>
      </c>
      <c r="P4">
        <v>0.1010138067</v>
      </c>
      <c r="Q4">
        <v>0.1015963838</v>
      </c>
      <c r="R4">
        <v>0.10255373299999999</v>
      </c>
      <c r="S4">
        <v>0.1031876667</v>
      </c>
      <c r="T4">
        <v>0.10378273609999999</v>
      </c>
      <c r="U4">
        <v>0.10432856240000001</v>
      </c>
      <c r="V4">
        <v>0.1048701244</v>
      </c>
      <c r="W4">
        <v>0.105479024</v>
      </c>
      <c r="X4">
        <v>0.1056749587</v>
      </c>
      <c r="Y4">
        <v>0.1057750311</v>
      </c>
      <c r="Z4">
        <v>0.1057787515</v>
      </c>
      <c r="AA4">
        <v>0.1061829432</v>
      </c>
      <c r="AB4">
        <v>0.10643197159999999</v>
      </c>
      <c r="AC4">
        <v>0.1064925811</v>
      </c>
      <c r="AD4">
        <v>0.1064471791</v>
      </c>
      <c r="AE4">
        <v>0.10617804929999999</v>
      </c>
      <c r="AF4">
        <v>0.105979165</v>
      </c>
      <c r="AG4">
        <v>0.1058257105</v>
      </c>
      <c r="AH4">
        <v>0.1057090237</v>
      </c>
      <c r="AI4">
        <v>0.1056298879</v>
      </c>
      <c r="AJ4">
        <v>0.10558370760000001</v>
      </c>
      <c r="AK4">
        <v>0.105566753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0.96440950120000002</v>
      </c>
      <c r="I5">
        <v>0.96683418740000004</v>
      </c>
      <c r="J5">
        <v>0.96814812930000005</v>
      </c>
      <c r="K5">
        <v>0.9693235952</v>
      </c>
      <c r="L5">
        <v>0.97038698489999997</v>
      </c>
      <c r="M5">
        <v>0.97170746829999999</v>
      </c>
      <c r="N5">
        <v>0.97349781099999999</v>
      </c>
      <c r="O5">
        <v>0.97491482380000005</v>
      </c>
      <c r="P5">
        <v>0.97667320069999997</v>
      </c>
      <c r="Q5">
        <v>0.97896928120000004</v>
      </c>
      <c r="R5">
        <v>0.98167260919999999</v>
      </c>
      <c r="S5">
        <v>0.98378361280000004</v>
      </c>
      <c r="T5">
        <v>0.98633384059999996</v>
      </c>
      <c r="U5">
        <v>0.98896131480000005</v>
      </c>
      <c r="V5">
        <v>0.99179212940000006</v>
      </c>
      <c r="W5">
        <v>0.99486823209999997</v>
      </c>
      <c r="X5">
        <v>0.99746661069999998</v>
      </c>
      <c r="Y5">
        <v>1.0004657539999999</v>
      </c>
      <c r="Z5">
        <v>1.0035086289999999</v>
      </c>
      <c r="AA5">
        <v>1.0073997400000001</v>
      </c>
      <c r="AB5">
        <v>1.0109008049999999</v>
      </c>
      <c r="AC5">
        <v>1.014542362</v>
      </c>
      <c r="AD5">
        <v>1.0184067699999999</v>
      </c>
      <c r="AE5">
        <v>1.022134509</v>
      </c>
      <c r="AF5">
        <v>1.0264300289999999</v>
      </c>
      <c r="AG5">
        <v>1.0308390059999999</v>
      </c>
      <c r="AH5">
        <v>1.0354649460000001</v>
      </c>
      <c r="AI5">
        <v>1.0403141</v>
      </c>
      <c r="AJ5">
        <v>1.0453821569999999</v>
      </c>
      <c r="AK5">
        <v>1.0506675750000001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-1.7436274500000001E-2</v>
      </c>
      <c r="I6">
        <v>-1.5330365E-2</v>
      </c>
      <c r="J6">
        <v>-1.41542623E-2</v>
      </c>
      <c r="K6">
        <v>-1.3449471899999999E-2</v>
      </c>
      <c r="L6">
        <v>-1.3178090199999999E-2</v>
      </c>
      <c r="M6">
        <v>-1.2919863700000001E-2</v>
      </c>
      <c r="N6">
        <v>-1.2506960500000001E-2</v>
      </c>
      <c r="O6">
        <v>-1.2656253900000001E-2</v>
      </c>
      <c r="P6">
        <v>-1.2570246E-2</v>
      </c>
      <c r="Q6">
        <v>-1.21532976E-2</v>
      </c>
      <c r="R6">
        <v>-1.1707058100000001E-2</v>
      </c>
      <c r="S6">
        <v>-1.2043704400000001E-2</v>
      </c>
      <c r="T6">
        <v>-1.20334398E-2</v>
      </c>
      <c r="U6">
        <v>-1.20496419E-2</v>
      </c>
      <c r="V6">
        <v>-1.1998318900000001E-2</v>
      </c>
      <c r="W6">
        <v>-1.1920665400000001E-2</v>
      </c>
      <c r="X6">
        <v>-1.2365185799999999E-2</v>
      </c>
      <c r="Y6">
        <v>-1.2453109699999999E-2</v>
      </c>
      <c r="Z6">
        <v>-1.25792787E-2</v>
      </c>
      <c r="AA6">
        <v>-1.221115E-2</v>
      </c>
      <c r="AB6">
        <v>-1.25128727E-2</v>
      </c>
      <c r="AC6">
        <v>-1.2844004900000001E-2</v>
      </c>
      <c r="AD6">
        <v>-1.3084793900000001E-2</v>
      </c>
      <c r="AE6">
        <v>-1.3544706300000001E-2</v>
      </c>
      <c r="AF6">
        <v>-1.35809686E-2</v>
      </c>
      <c r="AG6">
        <v>-1.37192141E-2</v>
      </c>
      <c r="AH6">
        <v>-1.38768652E-2</v>
      </c>
      <c r="AI6">
        <v>-1.4050361000000001E-2</v>
      </c>
      <c r="AJ6">
        <v>-1.4236869399999999E-2</v>
      </c>
      <c r="AK6">
        <v>-1.4427653299999999E-2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-9.1022376900000007E-3</v>
      </c>
      <c r="I7">
        <v>-9.0973543899999995E-3</v>
      </c>
      <c r="J7">
        <v>-8.8466870000000006E-3</v>
      </c>
      <c r="K7">
        <v>-8.5546182200000008E-3</v>
      </c>
      <c r="L7">
        <v>-8.3314012900000001E-3</v>
      </c>
      <c r="M7">
        <v>-8.1394291599999995E-3</v>
      </c>
      <c r="N7">
        <v>-7.9095265500000005E-3</v>
      </c>
      <c r="O7">
        <v>-7.8310595899999998E-3</v>
      </c>
      <c r="P7">
        <v>-7.7672741299999997E-3</v>
      </c>
      <c r="Q7">
        <v>-7.6093482699999999E-3</v>
      </c>
      <c r="R7">
        <v>-7.3750577700000004E-3</v>
      </c>
      <c r="S7">
        <v>-7.3383853299999998E-3</v>
      </c>
      <c r="T7">
        <v>-7.29800906E-3</v>
      </c>
      <c r="U7">
        <v>-7.2683903000000001E-3</v>
      </c>
      <c r="V7">
        <v>-7.21930579E-3</v>
      </c>
      <c r="W7">
        <v>-7.1460189200000003E-3</v>
      </c>
      <c r="X7">
        <v>-7.2196806400000001E-3</v>
      </c>
      <c r="Y7">
        <v>-7.2644043E-3</v>
      </c>
      <c r="Z7">
        <v>-7.3097677800000004E-3</v>
      </c>
      <c r="AA7">
        <v>-7.1891785800000003E-3</v>
      </c>
      <c r="AB7">
        <v>-7.1690141699999998E-3</v>
      </c>
      <c r="AC7">
        <v>-7.2023193000000001E-3</v>
      </c>
      <c r="AD7">
        <v>-7.2413185600000004E-3</v>
      </c>
      <c r="AE7">
        <v>-7.3632113799999999E-3</v>
      </c>
      <c r="AF7">
        <v>-7.3938110799999998E-3</v>
      </c>
      <c r="AG7">
        <v>-7.4069613800000003E-3</v>
      </c>
      <c r="AH7">
        <v>-7.4080729299999997E-3</v>
      </c>
      <c r="AI7">
        <v>-7.4020116100000002E-3</v>
      </c>
      <c r="AJ7">
        <v>-7.3922400900000001E-3</v>
      </c>
      <c r="AK7">
        <v>-7.3796232100000001E-3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2386217.69</v>
      </c>
      <c r="I9">
        <v>2418352.7889999999</v>
      </c>
      <c r="J9">
        <v>2451088.6090000002</v>
      </c>
      <c r="K9">
        <v>2483460.9939999999</v>
      </c>
      <c r="L9">
        <v>2516323.611</v>
      </c>
      <c r="M9">
        <v>2548719.0699999998</v>
      </c>
      <c r="N9">
        <v>2579831.88</v>
      </c>
      <c r="O9">
        <v>2612971.412</v>
      </c>
      <c r="P9">
        <v>2645613.9300000002</v>
      </c>
      <c r="Q9">
        <v>2676639.4449999998</v>
      </c>
      <c r="R9">
        <v>2706493.8840000001</v>
      </c>
      <c r="S9">
        <v>2739503.301</v>
      </c>
      <c r="T9">
        <v>2771857.1839999999</v>
      </c>
      <c r="U9">
        <v>2804558.54</v>
      </c>
      <c r="V9">
        <v>2837082.4040000001</v>
      </c>
      <c r="W9">
        <v>2869286.4380000001</v>
      </c>
      <c r="X9">
        <v>2904288.8590000002</v>
      </c>
      <c r="Y9">
        <v>2938541.179</v>
      </c>
      <c r="Z9">
        <v>2973215.2880000002</v>
      </c>
      <c r="AA9">
        <v>3005007.949</v>
      </c>
      <c r="AB9">
        <v>3039217.1940000001</v>
      </c>
      <c r="AC9">
        <v>3074114.1359999999</v>
      </c>
      <c r="AD9">
        <v>3109134.0189999999</v>
      </c>
      <c r="AE9">
        <v>3145824.952</v>
      </c>
      <c r="AF9">
        <v>3181020.2560000001</v>
      </c>
      <c r="AG9">
        <v>3216520.6549999998</v>
      </c>
      <c r="AH9">
        <v>3252098.3679999998</v>
      </c>
      <c r="AI9">
        <v>3287791.76</v>
      </c>
      <c r="AJ9">
        <v>3323653.0260000001</v>
      </c>
      <c r="AK9">
        <v>3359696.7609999999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1.1233363620000001</v>
      </c>
      <c r="I10">
        <v>1.1469148140000001</v>
      </c>
      <c r="J10">
        <v>1.171453866</v>
      </c>
      <c r="K10">
        <v>1.1966572170000001</v>
      </c>
      <c r="L10">
        <v>1.222373087</v>
      </c>
      <c r="M10">
        <v>1.248506331</v>
      </c>
      <c r="N10">
        <v>1.274937762</v>
      </c>
      <c r="O10">
        <v>1.3017124330000001</v>
      </c>
      <c r="P10">
        <v>1.3288497589999999</v>
      </c>
      <c r="Q10">
        <v>1.356258639</v>
      </c>
      <c r="R10">
        <v>1.3838085920000001</v>
      </c>
      <c r="S10">
        <v>1.4116086050000001</v>
      </c>
      <c r="T10">
        <v>1.4397130840000001</v>
      </c>
      <c r="U10">
        <v>1.4681613039999999</v>
      </c>
      <c r="V10">
        <v>1.496962795</v>
      </c>
      <c r="W10">
        <v>1.5260993469999999</v>
      </c>
      <c r="X10">
        <v>1.5557281409999999</v>
      </c>
      <c r="Y10">
        <v>1.5859176690000001</v>
      </c>
      <c r="Z10">
        <v>1.6167161350000001</v>
      </c>
      <c r="AA10">
        <v>1.6479674</v>
      </c>
      <c r="AB10">
        <v>1.6797106260000001</v>
      </c>
      <c r="AC10">
        <v>1.7120453170000001</v>
      </c>
      <c r="AD10">
        <v>1.7450486080000001</v>
      </c>
      <c r="AE10">
        <v>1.778851899</v>
      </c>
      <c r="AF10">
        <v>1.8134387489999999</v>
      </c>
      <c r="AG10">
        <v>1.8487865269999999</v>
      </c>
      <c r="AH10">
        <v>1.8848783499999999</v>
      </c>
      <c r="AI10">
        <v>1.9217052990000001</v>
      </c>
      <c r="AJ10">
        <v>1.9592661810000001</v>
      </c>
      <c r="AK10">
        <v>1.9975643679999999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34103.995970000004</v>
      </c>
      <c r="I11">
        <v>34554.103929999997</v>
      </c>
      <c r="J11">
        <v>34996.902370000003</v>
      </c>
      <c r="K11">
        <v>35434.538769999999</v>
      </c>
      <c r="L11">
        <v>35872.141839999997</v>
      </c>
      <c r="M11">
        <v>36310.328399999999</v>
      </c>
      <c r="N11">
        <v>36747.096619999997</v>
      </c>
      <c r="O11">
        <v>37191.988949999999</v>
      </c>
      <c r="P11">
        <v>37641.85183</v>
      </c>
      <c r="Q11">
        <v>38091.45822</v>
      </c>
      <c r="R11">
        <v>38539.62225</v>
      </c>
      <c r="S11">
        <v>38999.632619999997</v>
      </c>
      <c r="T11">
        <v>39465.74929</v>
      </c>
      <c r="U11">
        <v>39937.85744</v>
      </c>
      <c r="V11">
        <v>40413.972049999997</v>
      </c>
      <c r="W11">
        <v>40892.670270000002</v>
      </c>
      <c r="X11">
        <v>41382.468999999997</v>
      </c>
      <c r="Y11">
        <v>41876.348380000003</v>
      </c>
      <c r="Z11">
        <v>42373.936840000002</v>
      </c>
      <c r="AA11">
        <v>42864.855499999998</v>
      </c>
      <c r="AB11">
        <v>43360.491800000003</v>
      </c>
      <c r="AC11">
        <v>43861.172550000003</v>
      </c>
      <c r="AD11">
        <v>44365.454019999997</v>
      </c>
      <c r="AE11">
        <v>44877.203430000001</v>
      </c>
      <c r="AF11">
        <v>45388.32026</v>
      </c>
      <c r="AG11">
        <v>45900.537129999997</v>
      </c>
      <c r="AH11">
        <v>46414.169620000001</v>
      </c>
      <c r="AI11">
        <v>46929.801879999999</v>
      </c>
      <c r="AJ11">
        <v>47448.069009999999</v>
      </c>
      <c r="AK11">
        <v>47969.43795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6390.3466040000003</v>
      </c>
      <c r="I12">
        <v>6449.7830009999998</v>
      </c>
      <c r="J12">
        <v>6506.6492399999997</v>
      </c>
      <c r="K12">
        <v>6568.4744110000001</v>
      </c>
      <c r="L12">
        <v>6638.9157619999996</v>
      </c>
      <c r="M12">
        <v>6709.702362</v>
      </c>
      <c r="N12">
        <v>6773.5719799999997</v>
      </c>
      <c r="O12">
        <v>6852.8622269999996</v>
      </c>
      <c r="P12">
        <v>6929.3332529999998</v>
      </c>
      <c r="Q12">
        <v>6993.8184879999999</v>
      </c>
      <c r="R12">
        <v>7050.357285</v>
      </c>
      <c r="S12">
        <v>7130.8473270000004</v>
      </c>
      <c r="T12">
        <v>7206.5418129999998</v>
      </c>
      <c r="U12">
        <v>7283.5503879999997</v>
      </c>
      <c r="V12">
        <v>7358.20082</v>
      </c>
      <c r="W12">
        <v>7431.0525360000001</v>
      </c>
      <c r="X12">
        <v>7523.0937309999999</v>
      </c>
      <c r="Y12">
        <v>7609.3127590000004</v>
      </c>
      <c r="Z12">
        <v>7697.4578119999996</v>
      </c>
      <c r="AA12">
        <v>7765.4191940000001</v>
      </c>
      <c r="AB12">
        <v>7850.9624169999997</v>
      </c>
      <c r="AC12">
        <v>7941.7406970000002</v>
      </c>
      <c r="AD12">
        <v>8032.6085270000003</v>
      </c>
      <c r="AE12">
        <v>8135.8477389999998</v>
      </c>
      <c r="AF12">
        <v>8226.2956340000001</v>
      </c>
      <c r="AG12">
        <v>8318.0821450000003</v>
      </c>
      <c r="AH12">
        <v>8409.9727989999992</v>
      </c>
      <c r="AI12">
        <v>8502.1093199999996</v>
      </c>
      <c r="AJ12">
        <v>8594.6747429999996</v>
      </c>
      <c r="AK12">
        <v>8687.6029460000009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32182.932359999999</v>
      </c>
      <c r="I13">
        <v>32600.047930000001</v>
      </c>
      <c r="J13">
        <v>33012.596319999997</v>
      </c>
      <c r="K13">
        <v>33423.428019999999</v>
      </c>
      <c r="L13">
        <v>33835.51369</v>
      </c>
      <c r="M13">
        <v>34249.461139999999</v>
      </c>
      <c r="N13">
        <v>34664.954870000001</v>
      </c>
      <c r="O13">
        <v>35086.892229999998</v>
      </c>
      <c r="P13">
        <v>35513.506609999997</v>
      </c>
      <c r="Q13">
        <v>35943.158309999999</v>
      </c>
      <c r="R13">
        <v>36375.604509999997</v>
      </c>
      <c r="S13">
        <v>36817.6561</v>
      </c>
      <c r="T13">
        <v>37265.791599999997</v>
      </c>
      <c r="U13">
        <v>37719.717120000001</v>
      </c>
      <c r="V13">
        <v>38178.325199999999</v>
      </c>
      <c r="W13">
        <v>38640.923060000001</v>
      </c>
      <c r="X13">
        <v>39110.902090000003</v>
      </c>
      <c r="Y13">
        <v>39583.986530000002</v>
      </c>
      <c r="Z13">
        <v>40059.769379999998</v>
      </c>
      <c r="AA13">
        <v>40533.926189999998</v>
      </c>
      <c r="AB13">
        <v>41011.831709999999</v>
      </c>
      <c r="AC13">
        <v>41492.904280000002</v>
      </c>
      <c r="AD13">
        <v>41976.247179999998</v>
      </c>
      <c r="AE13">
        <v>42463.357989999997</v>
      </c>
      <c r="AF13">
        <v>42950.411840000001</v>
      </c>
      <c r="AG13">
        <v>43438.62255</v>
      </c>
      <c r="AH13">
        <v>43928.385410000003</v>
      </c>
      <c r="AI13">
        <v>44420.212390000001</v>
      </c>
      <c r="AJ13">
        <v>44914.608639999999</v>
      </c>
      <c r="AK13">
        <v>45411.944000000003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8721.9627889999992</v>
      </c>
      <c r="I14">
        <v>8839.9406170000002</v>
      </c>
      <c r="J14">
        <v>8951.6279290000002</v>
      </c>
      <c r="K14">
        <v>9067.8927519999997</v>
      </c>
      <c r="L14">
        <v>9196.3677150000003</v>
      </c>
      <c r="M14">
        <v>9317.390652</v>
      </c>
      <c r="N14">
        <v>9415.5172689999999</v>
      </c>
      <c r="O14">
        <v>9546.2563019999998</v>
      </c>
      <c r="P14">
        <v>9663.7655419999992</v>
      </c>
      <c r="Q14">
        <v>9748.720421</v>
      </c>
      <c r="R14">
        <v>9813.0501189999995</v>
      </c>
      <c r="S14">
        <v>9933.425131</v>
      </c>
      <c r="T14">
        <v>10036.823259999999</v>
      </c>
      <c r="U14">
        <v>10141.38301</v>
      </c>
      <c r="V14">
        <v>10238.31927</v>
      </c>
      <c r="W14">
        <v>10329.79579</v>
      </c>
      <c r="X14">
        <v>10466.3593</v>
      </c>
      <c r="Y14">
        <v>10585.33152</v>
      </c>
      <c r="Z14">
        <v>10708.456169999999</v>
      </c>
      <c r="AA14">
        <v>10782.412689999999</v>
      </c>
      <c r="AB14">
        <v>10900.83819</v>
      </c>
      <c r="AC14">
        <v>11029.47172</v>
      </c>
      <c r="AD14">
        <v>11156.778850000001</v>
      </c>
      <c r="AE14">
        <v>11313.22898</v>
      </c>
      <c r="AF14">
        <v>11436.79982</v>
      </c>
      <c r="AG14">
        <v>11564.65151</v>
      </c>
      <c r="AH14">
        <v>11692.444369999999</v>
      </c>
      <c r="AI14">
        <v>11820.38416</v>
      </c>
      <c r="AJ14">
        <v>11948.796780000001</v>
      </c>
      <c r="AK14">
        <v>12077.42338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4720.6020189999999</v>
      </c>
      <c r="I15">
        <v>4783.9283990000004</v>
      </c>
      <c r="J15">
        <v>4845.9357069999996</v>
      </c>
      <c r="K15">
        <v>4907.4050999999999</v>
      </c>
      <c r="L15">
        <v>4969.0636860000004</v>
      </c>
      <c r="M15">
        <v>5030.4146790000004</v>
      </c>
      <c r="N15">
        <v>5090.8519829999996</v>
      </c>
      <c r="O15">
        <v>5152.9863169999999</v>
      </c>
      <c r="P15">
        <v>5215.2652429999998</v>
      </c>
      <c r="Q15">
        <v>5276.6628860000001</v>
      </c>
      <c r="R15">
        <v>5337.4892220000002</v>
      </c>
      <c r="S15">
        <v>5401.3132779999996</v>
      </c>
      <c r="T15">
        <v>5465.5120900000002</v>
      </c>
      <c r="U15">
        <v>5530.5730089999997</v>
      </c>
      <c r="V15">
        <v>5596.0751209999999</v>
      </c>
      <c r="W15">
        <v>5661.9297939999997</v>
      </c>
      <c r="X15">
        <v>5730.4164259999998</v>
      </c>
      <c r="Y15">
        <v>5799.0126989999999</v>
      </c>
      <c r="Z15">
        <v>5868.2375499999998</v>
      </c>
      <c r="AA15">
        <v>5935.5398720000003</v>
      </c>
      <c r="AB15">
        <v>6004.7074259999999</v>
      </c>
      <c r="AC15">
        <v>6074.7939189999997</v>
      </c>
      <c r="AD15">
        <v>6145.2854189999998</v>
      </c>
      <c r="AE15">
        <v>6217.4021679999996</v>
      </c>
      <c r="AF15">
        <v>6288.5797270000003</v>
      </c>
      <c r="AG15">
        <v>6360.025842</v>
      </c>
      <c r="AH15">
        <v>6431.6714929999998</v>
      </c>
      <c r="AI15">
        <v>6503.5804850000004</v>
      </c>
      <c r="AJ15">
        <v>6575.8317649999999</v>
      </c>
      <c r="AK15">
        <v>6648.4731490000004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12056.455099999999</v>
      </c>
      <c r="I16">
        <v>12217.709409999999</v>
      </c>
      <c r="J16">
        <v>12373.703649999999</v>
      </c>
      <c r="K16">
        <v>12529.554469999999</v>
      </c>
      <c r="L16">
        <v>12688.898080000001</v>
      </c>
      <c r="M16">
        <v>12846.13106</v>
      </c>
      <c r="N16">
        <v>12996.348830000001</v>
      </c>
      <c r="O16">
        <v>13158.007009999999</v>
      </c>
      <c r="P16">
        <v>13317.0872</v>
      </c>
      <c r="Q16">
        <v>13466.85133</v>
      </c>
      <c r="R16">
        <v>13610.81637</v>
      </c>
      <c r="S16">
        <v>13774.49221</v>
      </c>
      <c r="T16">
        <v>13935.22458</v>
      </c>
      <c r="U16">
        <v>14098.15706</v>
      </c>
      <c r="V16">
        <v>14260.3105</v>
      </c>
      <c r="W16">
        <v>14422.03218</v>
      </c>
      <c r="X16">
        <v>14599.914290000001</v>
      </c>
      <c r="Y16">
        <v>14773.92713</v>
      </c>
      <c r="Z16">
        <v>14950.164559999999</v>
      </c>
      <c r="AA16">
        <v>15110.865669999999</v>
      </c>
      <c r="AB16">
        <v>15285.959349999999</v>
      </c>
      <c r="AC16">
        <v>15465.469800000001</v>
      </c>
      <c r="AD16">
        <v>15645.51809</v>
      </c>
      <c r="AE16">
        <v>15835.775960000001</v>
      </c>
      <c r="AF16">
        <v>16016.24685</v>
      </c>
      <c r="AG16">
        <v>16198.179319999999</v>
      </c>
      <c r="AH16">
        <v>16380.494570000001</v>
      </c>
      <c r="AI16">
        <v>16563.410749999999</v>
      </c>
      <c r="AJ16">
        <v>16747.185010000001</v>
      </c>
      <c r="AK16">
        <v>16931.862400000002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28129.658889999999</v>
      </c>
      <c r="I17">
        <v>28491.989409999998</v>
      </c>
      <c r="J17">
        <v>28846.817760000002</v>
      </c>
      <c r="K17">
        <v>29207.39891</v>
      </c>
      <c r="L17">
        <v>29583.326290000001</v>
      </c>
      <c r="M17">
        <v>29950.751970000001</v>
      </c>
      <c r="N17">
        <v>30291.114570000002</v>
      </c>
      <c r="O17">
        <v>30674.267110000001</v>
      </c>
      <c r="P17">
        <v>31043.771990000001</v>
      </c>
      <c r="Q17">
        <v>31375.931219999999</v>
      </c>
      <c r="R17">
        <v>31685.819080000001</v>
      </c>
      <c r="S17">
        <v>32069.232499999998</v>
      </c>
      <c r="T17">
        <v>32435.630130000001</v>
      </c>
      <c r="U17">
        <v>32807.35931</v>
      </c>
      <c r="V17">
        <v>33173.32372</v>
      </c>
      <c r="W17">
        <v>33535.825900000003</v>
      </c>
      <c r="X17">
        <v>33957.443099999997</v>
      </c>
      <c r="Y17">
        <v>34359.811849999998</v>
      </c>
      <c r="Z17">
        <v>34769.254939999999</v>
      </c>
      <c r="AA17">
        <v>35119.108820000001</v>
      </c>
      <c r="AB17">
        <v>35525.488660000003</v>
      </c>
      <c r="AC17">
        <v>35945.836609999998</v>
      </c>
      <c r="AD17">
        <v>36365.775320000001</v>
      </c>
      <c r="AE17">
        <v>36822.894110000001</v>
      </c>
      <c r="AF17">
        <v>37240.108359999998</v>
      </c>
      <c r="AG17">
        <v>37663.35744</v>
      </c>
      <c r="AH17">
        <v>38087.360489999999</v>
      </c>
      <c r="AI17">
        <v>38512.551149999999</v>
      </c>
      <c r="AJ17">
        <v>38939.571790000002</v>
      </c>
      <c r="AK17">
        <v>39368.321300000003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132038.95069999999</v>
      </c>
      <c r="I18">
        <v>133850.82509999999</v>
      </c>
      <c r="J18">
        <v>135625.76130000001</v>
      </c>
      <c r="K18">
        <v>137375.20329999999</v>
      </c>
      <c r="L18">
        <v>139119.67540000001</v>
      </c>
      <c r="M18">
        <v>140857.16339999999</v>
      </c>
      <c r="N18">
        <v>142577.9283</v>
      </c>
      <c r="O18">
        <v>144330.11180000001</v>
      </c>
      <c r="P18">
        <v>146092.56880000001</v>
      </c>
      <c r="Q18">
        <v>147844.0937</v>
      </c>
      <c r="R18">
        <v>149584.49960000001</v>
      </c>
      <c r="S18">
        <v>151379.71340000001</v>
      </c>
      <c r="T18">
        <v>153192.37520000001</v>
      </c>
      <c r="U18">
        <v>155027.1783</v>
      </c>
      <c r="V18">
        <v>156875.666</v>
      </c>
      <c r="W18">
        <v>158733.49470000001</v>
      </c>
      <c r="X18">
        <v>160642.6605</v>
      </c>
      <c r="Y18">
        <v>162563.13279999999</v>
      </c>
      <c r="Z18">
        <v>164498.91500000001</v>
      </c>
      <c r="AA18">
        <v>166400.99799999999</v>
      </c>
      <c r="AB18">
        <v>168331.53829999999</v>
      </c>
      <c r="AC18">
        <v>170282.7457</v>
      </c>
      <c r="AD18">
        <v>172246.78769999999</v>
      </c>
      <c r="AE18">
        <v>174244.14170000001</v>
      </c>
      <c r="AF18">
        <v>176232.10329999999</v>
      </c>
      <c r="AG18">
        <v>178225.6691</v>
      </c>
      <c r="AH18">
        <v>180224.79629999999</v>
      </c>
      <c r="AI18">
        <v>182231.48929999999</v>
      </c>
      <c r="AJ18">
        <v>184248.0055</v>
      </c>
      <c r="AK18">
        <v>186275.9203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97206.73126</v>
      </c>
      <c r="I19">
        <v>98623.914690000005</v>
      </c>
      <c r="J19">
        <v>99987.300229999993</v>
      </c>
      <c r="K19">
        <v>101326.04459999999</v>
      </c>
      <c r="L19">
        <v>102667.44530000001</v>
      </c>
      <c r="M19">
        <v>104014.9982</v>
      </c>
      <c r="N19">
        <v>105359.3927</v>
      </c>
      <c r="O19">
        <v>106735.76119999999</v>
      </c>
      <c r="P19">
        <v>108130.1891</v>
      </c>
      <c r="Q19">
        <v>109518.9691</v>
      </c>
      <c r="R19">
        <v>110896.4703</v>
      </c>
      <c r="S19">
        <v>112314.4332</v>
      </c>
      <c r="T19">
        <v>113748.8722</v>
      </c>
      <c r="U19">
        <v>115196.5042</v>
      </c>
      <c r="V19">
        <v>116648.7111</v>
      </c>
      <c r="W19">
        <v>118100.2193</v>
      </c>
      <c r="X19">
        <v>119584.52770000001</v>
      </c>
      <c r="Y19">
        <v>121074.0233</v>
      </c>
      <c r="Z19">
        <v>122566.5788</v>
      </c>
      <c r="AA19">
        <v>124022.60430000001</v>
      </c>
      <c r="AB19">
        <v>125487.5517</v>
      </c>
      <c r="AC19">
        <v>126963.72319999999</v>
      </c>
      <c r="AD19">
        <v>128443.21649999999</v>
      </c>
      <c r="AE19">
        <v>129941.9901</v>
      </c>
      <c r="AF19">
        <v>131426.37729999999</v>
      </c>
      <c r="AG19">
        <v>132903.4431</v>
      </c>
      <c r="AH19">
        <v>134375.86550000001</v>
      </c>
      <c r="AI19">
        <v>135846.15349999999</v>
      </c>
      <c r="AJ19">
        <v>137316.66959999999</v>
      </c>
      <c r="AK19">
        <v>138789.01439999999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9687.2369419999995</v>
      </c>
      <c r="I20">
        <v>9535.7703409999995</v>
      </c>
      <c r="J20">
        <v>9634.8086989999993</v>
      </c>
      <c r="K20">
        <v>9760.9906769999998</v>
      </c>
      <c r="L20">
        <v>10093.16669</v>
      </c>
      <c r="M20">
        <v>10248.282310000001</v>
      </c>
      <c r="N20">
        <v>10368.77699</v>
      </c>
      <c r="O20">
        <v>10499.47514</v>
      </c>
      <c r="P20">
        <v>10634.016009999999</v>
      </c>
      <c r="Q20">
        <v>10342.97097</v>
      </c>
      <c r="R20">
        <v>10107.67447</v>
      </c>
      <c r="S20">
        <v>10293.67359</v>
      </c>
      <c r="T20">
        <v>10440.57258</v>
      </c>
      <c r="U20">
        <v>10586.331169999999</v>
      </c>
      <c r="V20">
        <v>10144.753779999999</v>
      </c>
      <c r="W20">
        <v>10064.837380000001</v>
      </c>
      <c r="X20">
        <v>10244.84194</v>
      </c>
      <c r="Y20">
        <v>10390.734</v>
      </c>
      <c r="Z20">
        <v>10531.40713</v>
      </c>
      <c r="AA20">
        <v>9968.4995870000002</v>
      </c>
      <c r="AB20">
        <v>9933.7594260000005</v>
      </c>
      <c r="AC20">
        <v>10090.5286</v>
      </c>
      <c r="AD20">
        <v>10215.65818</v>
      </c>
      <c r="AE20">
        <v>10337.246929999999</v>
      </c>
      <c r="AF20">
        <v>10456.328450000001</v>
      </c>
      <c r="AG20">
        <v>10573.721729999999</v>
      </c>
      <c r="AH20">
        <v>10689.555</v>
      </c>
      <c r="AI20">
        <v>10804.277459999999</v>
      </c>
      <c r="AJ20">
        <v>10918.07747</v>
      </c>
      <c r="AK20">
        <v>11031.221680000001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1468.4762149999999</v>
      </c>
      <c r="I21">
        <v>1310.787206</v>
      </c>
      <c r="J21">
        <v>1311.3778689999999</v>
      </c>
      <c r="K21">
        <v>1329.226862</v>
      </c>
      <c r="L21">
        <v>1345.512665</v>
      </c>
      <c r="M21">
        <v>1358.9705839999999</v>
      </c>
      <c r="N21">
        <v>1294.84223</v>
      </c>
      <c r="O21">
        <v>1311.212925</v>
      </c>
      <c r="P21">
        <v>1156.9122520000001</v>
      </c>
      <c r="Q21">
        <v>1177.9732469999999</v>
      </c>
      <c r="R21">
        <v>641.07100809999997</v>
      </c>
      <c r="S21">
        <v>489.09053879999999</v>
      </c>
      <c r="T21">
        <v>510.27134160000003</v>
      </c>
      <c r="U21">
        <v>514.3277564</v>
      </c>
      <c r="V21">
        <v>517.2119715</v>
      </c>
      <c r="W21">
        <v>520.67315340000005</v>
      </c>
      <c r="X21">
        <v>637.37500199999999</v>
      </c>
      <c r="Y21">
        <v>630.63369550000004</v>
      </c>
      <c r="Z21">
        <v>634.9961204</v>
      </c>
      <c r="AA21">
        <v>640.65125239999998</v>
      </c>
      <c r="AB21">
        <v>646.45978539999999</v>
      </c>
      <c r="AC21">
        <v>769.52659159999996</v>
      </c>
      <c r="AD21">
        <v>763.54887929999995</v>
      </c>
      <c r="AE21">
        <v>768.92010089999997</v>
      </c>
      <c r="AF21">
        <v>775.36467700000003</v>
      </c>
      <c r="AG21">
        <v>781.69843739999999</v>
      </c>
      <c r="AH21">
        <v>787.83795450000002</v>
      </c>
      <c r="AI21">
        <v>793.78302280000003</v>
      </c>
      <c r="AJ21">
        <v>799.63990779999995</v>
      </c>
      <c r="AK21">
        <v>805.44061859999999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1456.195614</v>
      </c>
      <c r="I22">
        <v>1328.066478</v>
      </c>
      <c r="J22">
        <v>1327.6837109999999</v>
      </c>
      <c r="K22">
        <v>1340.210356</v>
      </c>
      <c r="L22">
        <v>1406.9381510000001</v>
      </c>
      <c r="M22">
        <v>1407.9454459999999</v>
      </c>
      <c r="N22">
        <v>1406.114231</v>
      </c>
      <c r="O22">
        <v>1407.4974709999999</v>
      </c>
      <c r="P22">
        <v>1395.656129</v>
      </c>
      <c r="Q22">
        <v>1312.819035</v>
      </c>
      <c r="R22">
        <v>1233.9497269999999</v>
      </c>
      <c r="S22">
        <v>1217.9194749999999</v>
      </c>
      <c r="T22">
        <v>1206.4528330000001</v>
      </c>
      <c r="U22">
        <v>1191.632885</v>
      </c>
      <c r="V22">
        <v>1058.470922</v>
      </c>
      <c r="W22">
        <v>1054.2738569999999</v>
      </c>
      <c r="X22">
        <v>1047.8236509999999</v>
      </c>
      <c r="Y22">
        <v>1033.263543</v>
      </c>
      <c r="Z22">
        <v>1021.3789410000001</v>
      </c>
      <c r="AA22">
        <v>915.15962330000002</v>
      </c>
      <c r="AB22">
        <v>917.14865050000003</v>
      </c>
      <c r="AC22">
        <v>920.49874980000004</v>
      </c>
      <c r="AD22">
        <v>916.17823550000003</v>
      </c>
      <c r="AE22">
        <v>914.65887420000001</v>
      </c>
      <c r="AF22">
        <v>914.90846569999997</v>
      </c>
      <c r="AG22">
        <v>916.57228510000004</v>
      </c>
      <c r="AH22">
        <v>919.50924299999997</v>
      </c>
      <c r="AI22">
        <v>923.38411410000003</v>
      </c>
      <c r="AJ22">
        <v>928.13081399999999</v>
      </c>
      <c r="AK22">
        <v>933.56125899999995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2877.11616</v>
      </c>
      <c r="I23">
        <v>2807.64957</v>
      </c>
      <c r="J23">
        <v>2841.3292489999999</v>
      </c>
      <c r="K23">
        <v>2885.2797890000002</v>
      </c>
      <c r="L23">
        <v>3025.5366490000001</v>
      </c>
      <c r="M23">
        <v>3058.1344949999998</v>
      </c>
      <c r="N23">
        <v>3098.2322039999999</v>
      </c>
      <c r="O23">
        <v>3157.1733939999999</v>
      </c>
      <c r="P23">
        <v>3153.7862530000002</v>
      </c>
      <c r="Q23">
        <v>3324.781571</v>
      </c>
      <c r="R23">
        <v>3122.4786909999998</v>
      </c>
      <c r="S23">
        <v>3171.4226100000001</v>
      </c>
      <c r="T23">
        <v>3202.4124350000002</v>
      </c>
      <c r="U23">
        <v>3231.3231369999999</v>
      </c>
      <c r="V23">
        <v>3309.9654390000001</v>
      </c>
      <c r="W23">
        <v>3334.1655879999998</v>
      </c>
      <c r="X23">
        <v>3363.276284</v>
      </c>
      <c r="Y23">
        <v>3374.4368180000001</v>
      </c>
      <c r="Z23">
        <v>3405.4627580000001</v>
      </c>
      <c r="AA23">
        <v>3529.8410119999999</v>
      </c>
      <c r="AB23">
        <v>3548.9388279999998</v>
      </c>
      <c r="AC23">
        <v>3577.2984940000001</v>
      </c>
      <c r="AD23">
        <v>3606.4014219999999</v>
      </c>
      <c r="AE23">
        <v>3635.5357300000001</v>
      </c>
      <c r="AF23">
        <v>3681.0037750000001</v>
      </c>
      <c r="AG23">
        <v>3651.4255090000001</v>
      </c>
      <c r="AH23">
        <v>3683.1714729999999</v>
      </c>
      <c r="AI23">
        <v>3710.0416620000001</v>
      </c>
      <c r="AJ23">
        <v>3736.3152409999998</v>
      </c>
      <c r="AK23">
        <v>3762.4581659999999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2301.075108</v>
      </c>
      <c r="I24">
        <v>2292.3680100000001</v>
      </c>
      <c r="J24">
        <v>2307.0473459999998</v>
      </c>
      <c r="K24">
        <v>2329.233745</v>
      </c>
      <c r="L24">
        <v>2427.4750800000002</v>
      </c>
      <c r="M24">
        <v>2441.575155</v>
      </c>
      <c r="N24">
        <v>2445.3279459999999</v>
      </c>
      <c r="O24">
        <v>2460.7673789999999</v>
      </c>
      <c r="P24">
        <v>2472.1267779999998</v>
      </c>
      <c r="Q24">
        <v>2570.1482299999998</v>
      </c>
      <c r="R24">
        <v>2612.0696499999999</v>
      </c>
      <c r="S24">
        <v>2589.0073900000002</v>
      </c>
      <c r="T24">
        <v>2616.5018449999998</v>
      </c>
      <c r="U24">
        <v>2640.5986520000001</v>
      </c>
      <c r="V24">
        <v>2973.6255310000001</v>
      </c>
      <c r="W24">
        <v>2968.4396299999999</v>
      </c>
      <c r="X24">
        <v>3015.8872200000001</v>
      </c>
      <c r="Y24">
        <v>3039.9225929999998</v>
      </c>
      <c r="Z24">
        <v>3065.961217</v>
      </c>
      <c r="AA24">
        <v>2668.8535689999999</v>
      </c>
      <c r="AB24">
        <v>2729.3797030000001</v>
      </c>
      <c r="AC24">
        <v>2781.3636160000001</v>
      </c>
      <c r="AD24">
        <v>2801.825515</v>
      </c>
      <c r="AE24">
        <v>2981.5324529999998</v>
      </c>
      <c r="AF24">
        <v>2990.9311710000002</v>
      </c>
      <c r="AG24">
        <v>3014.3611959999998</v>
      </c>
      <c r="AH24">
        <v>3039.3514690000002</v>
      </c>
      <c r="AI24">
        <v>3064.432108</v>
      </c>
      <c r="AJ24">
        <v>3089.3855410000001</v>
      </c>
      <c r="AK24">
        <v>3114.371924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607.48988870000005</v>
      </c>
      <c r="I25">
        <v>615.3297407</v>
      </c>
      <c r="J25">
        <v>623.59558370000002</v>
      </c>
      <c r="K25">
        <v>631.82990329999996</v>
      </c>
      <c r="L25">
        <v>640.10232020000001</v>
      </c>
      <c r="M25">
        <v>648.42365659999996</v>
      </c>
      <c r="N25">
        <v>656.65849409999998</v>
      </c>
      <c r="O25">
        <v>665.10967049999999</v>
      </c>
      <c r="P25">
        <v>673.67837159999999</v>
      </c>
      <c r="Q25">
        <v>682.14091970000004</v>
      </c>
      <c r="R25">
        <v>690.56469349999998</v>
      </c>
      <c r="S25">
        <v>699.20125340000004</v>
      </c>
      <c r="T25">
        <v>707.90472520000003</v>
      </c>
      <c r="U25">
        <v>716.65277230000004</v>
      </c>
      <c r="V25">
        <v>725.4757492</v>
      </c>
      <c r="W25">
        <v>734.24851660000002</v>
      </c>
      <c r="X25">
        <v>743.25954730000001</v>
      </c>
      <c r="Y25">
        <v>752.28583130000004</v>
      </c>
      <c r="Z25">
        <v>761.36119199999996</v>
      </c>
      <c r="AA25">
        <v>770.25121939999997</v>
      </c>
      <c r="AB25">
        <v>779.18798890000005</v>
      </c>
      <c r="AC25">
        <v>788.22690539999996</v>
      </c>
      <c r="AD25">
        <v>797.31029490000003</v>
      </c>
      <c r="AE25">
        <v>806.53081580000003</v>
      </c>
      <c r="AF25">
        <v>815.64417700000001</v>
      </c>
      <c r="AG25">
        <v>824.7456694</v>
      </c>
      <c r="AH25">
        <v>833.84805640000002</v>
      </c>
      <c r="AI25">
        <v>842.88370299999997</v>
      </c>
      <c r="AJ25">
        <v>851.96322959999998</v>
      </c>
      <c r="AK25">
        <v>861.04334770000003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2090.0211810000001</v>
      </c>
      <c r="I26">
        <v>2025.157555</v>
      </c>
      <c r="J26">
        <v>2046.5781219999999</v>
      </c>
      <c r="K26">
        <v>2081.6042779999998</v>
      </c>
      <c r="L26">
        <v>2037.9193869999999</v>
      </c>
      <c r="M26">
        <v>2084.9921199999999</v>
      </c>
      <c r="N26">
        <v>2116.7328659999998</v>
      </c>
      <c r="O26">
        <v>2143.1617639999999</v>
      </c>
      <c r="P26">
        <v>2168.606303</v>
      </c>
      <c r="Q26">
        <v>2072.1813579999998</v>
      </c>
      <c r="R26">
        <v>1943.69883</v>
      </c>
      <c r="S26">
        <v>1991.6366660000001</v>
      </c>
      <c r="T26">
        <v>2015.594979</v>
      </c>
      <c r="U26">
        <v>2041.284478</v>
      </c>
      <c r="V26">
        <v>1999.175669</v>
      </c>
      <c r="W26">
        <v>2036.3518180000001</v>
      </c>
      <c r="X26">
        <v>2067.660198</v>
      </c>
      <c r="Y26">
        <v>2090.5639169999999</v>
      </c>
      <c r="Z26">
        <v>2113.3702539999999</v>
      </c>
      <c r="AA26">
        <v>2090.480071</v>
      </c>
      <c r="AB26">
        <v>2130.701247</v>
      </c>
      <c r="AC26">
        <v>2151.4854679999999</v>
      </c>
      <c r="AD26">
        <v>2173.370617</v>
      </c>
      <c r="AE26">
        <v>2635.8756490000001</v>
      </c>
      <c r="AF26">
        <v>2572.2456830000001</v>
      </c>
      <c r="AG26">
        <v>2650.9784020000002</v>
      </c>
      <c r="AH26">
        <v>2670.4325290000002</v>
      </c>
      <c r="AI26">
        <v>2697.2674609999999</v>
      </c>
      <c r="AJ26">
        <v>2725.4266040000002</v>
      </c>
      <c r="AK26">
        <v>2751.0980920000002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1745.192528</v>
      </c>
      <c r="I27">
        <v>1386.503976</v>
      </c>
      <c r="J27">
        <v>1441.567697</v>
      </c>
      <c r="K27">
        <v>1517.103646</v>
      </c>
      <c r="L27">
        <v>1550.2770009999999</v>
      </c>
      <c r="M27">
        <v>1646.336153</v>
      </c>
      <c r="N27">
        <v>1474.8829499999999</v>
      </c>
      <c r="O27">
        <v>1743.74531</v>
      </c>
      <c r="P27">
        <v>1877.1239909999999</v>
      </c>
      <c r="Q27">
        <v>1698.5107680000001</v>
      </c>
      <c r="R27">
        <v>1837.7026169999999</v>
      </c>
      <c r="S27">
        <v>1983.080551</v>
      </c>
      <c r="T27">
        <v>1702.810984</v>
      </c>
      <c r="U27">
        <v>1463.3790019999999</v>
      </c>
      <c r="V27">
        <v>1335.247433</v>
      </c>
      <c r="W27">
        <v>1030.602703</v>
      </c>
      <c r="X27">
        <v>1139.421601</v>
      </c>
      <c r="Y27">
        <v>1024.6682020000001</v>
      </c>
      <c r="Z27">
        <v>979.92860450000001</v>
      </c>
      <c r="AA27">
        <v>958.80993760000001</v>
      </c>
      <c r="AB27">
        <v>977.66074330000004</v>
      </c>
      <c r="AC27">
        <v>912.79196030000003</v>
      </c>
      <c r="AD27">
        <v>921.61265089999995</v>
      </c>
      <c r="AE27">
        <v>925.34156859999996</v>
      </c>
      <c r="AF27">
        <v>862.70714569999996</v>
      </c>
      <c r="AG27">
        <v>872.31494080000004</v>
      </c>
      <c r="AH27">
        <v>876.45533920000003</v>
      </c>
      <c r="AI27">
        <v>880.20461339999997</v>
      </c>
      <c r="AJ27">
        <v>885.932185</v>
      </c>
      <c r="AK27">
        <v>889.92380920000005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7045.1455960000003</v>
      </c>
      <c r="I28">
        <v>6703.2749279999998</v>
      </c>
      <c r="J28">
        <v>6816.9808720000001</v>
      </c>
      <c r="K28">
        <v>6954.5632240000004</v>
      </c>
      <c r="L28">
        <v>7147.7978739999999</v>
      </c>
      <c r="M28">
        <v>7306.6940439999998</v>
      </c>
      <c r="N28">
        <v>7187.3273959999997</v>
      </c>
      <c r="O28">
        <v>7512.958783</v>
      </c>
      <c r="P28">
        <v>7686.1999990000004</v>
      </c>
      <c r="Q28">
        <v>7467.9018040000001</v>
      </c>
      <c r="R28">
        <v>7371.9398819999997</v>
      </c>
      <c r="S28">
        <v>7579.570498</v>
      </c>
      <c r="T28">
        <v>7372.839164</v>
      </c>
      <c r="U28">
        <v>7204.9944349999996</v>
      </c>
      <c r="V28">
        <v>7149.1188700000002</v>
      </c>
      <c r="W28">
        <v>6846.442712</v>
      </c>
      <c r="X28">
        <v>7043.857892</v>
      </c>
      <c r="Y28">
        <v>6996.1239450000003</v>
      </c>
      <c r="Z28">
        <v>7018.3929630000002</v>
      </c>
      <c r="AA28">
        <v>6725.7314560000004</v>
      </c>
      <c r="AB28">
        <v>6780.9322149999998</v>
      </c>
      <c r="AC28">
        <v>6805.0096549999998</v>
      </c>
      <c r="AD28">
        <v>6875.2270630000003</v>
      </c>
      <c r="AE28">
        <v>7017.094059</v>
      </c>
      <c r="AF28">
        <v>7011.9402909999999</v>
      </c>
      <c r="AG28">
        <v>7085.1208070000002</v>
      </c>
      <c r="AH28">
        <v>7153.3496960000002</v>
      </c>
      <c r="AI28">
        <v>7221.2652269999999</v>
      </c>
      <c r="AJ28">
        <v>7291.2174919999998</v>
      </c>
      <c r="AK28">
        <v>7359.6151849999997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193.71608610000001</v>
      </c>
      <c r="I29">
        <v>196.3088296</v>
      </c>
      <c r="J29">
        <v>198.99053989999999</v>
      </c>
      <c r="K29">
        <v>201.64711740000001</v>
      </c>
      <c r="L29">
        <v>204.3105874</v>
      </c>
      <c r="M29">
        <v>206.98872499999999</v>
      </c>
      <c r="N29">
        <v>209.6670652</v>
      </c>
      <c r="O29">
        <v>212.40814750000001</v>
      </c>
      <c r="P29">
        <v>215.18804729999999</v>
      </c>
      <c r="Q29">
        <v>217.963821</v>
      </c>
      <c r="R29">
        <v>228.18434980000001</v>
      </c>
      <c r="S29">
        <v>230.24352500000001</v>
      </c>
      <c r="T29">
        <v>233.0962074</v>
      </c>
      <c r="U29">
        <v>236.05424529999999</v>
      </c>
      <c r="V29">
        <v>239.0159993</v>
      </c>
      <c r="W29">
        <v>241.96502100000001</v>
      </c>
      <c r="X29">
        <v>244.96190780000001</v>
      </c>
      <c r="Y29">
        <v>247.95994379999999</v>
      </c>
      <c r="Z29">
        <v>250.95531829999999</v>
      </c>
      <c r="AA29">
        <v>253.8790645</v>
      </c>
      <c r="AB29">
        <v>256.66607490000001</v>
      </c>
      <c r="AC29">
        <v>259.62948510000001</v>
      </c>
      <c r="AD29">
        <v>262.57907569999998</v>
      </c>
      <c r="AE29">
        <v>265.55615879999999</v>
      </c>
      <c r="AF29">
        <v>272.25539329999998</v>
      </c>
      <c r="AG29">
        <v>261.66470939999999</v>
      </c>
      <c r="AH29">
        <v>265.89254449999999</v>
      </c>
      <c r="AI29">
        <v>268.85881440000003</v>
      </c>
      <c r="AJ29">
        <v>271.68626790000002</v>
      </c>
      <c r="AK29">
        <v>274.51855760000001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56604.087050000002</v>
      </c>
      <c r="I30">
        <v>57396.279580000002</v>
      </c>
      <c r="J30">
        <v>58166.63708</v>
      </c>
      <c r="K30">
        <v>58923.822419999997</v>
      </c>
      <c r="L30">
        <v>59678.135119999999</v>
      </c>
      <c r="M30">
        <v>60428.161520000001</v>
      </c>
      <c r="N30">
        <v>61168.743770000001</v>
      </c>
      <c r="O30">
        <v>61923.687899999997</v>
      </c>
      <c r="P30">
        <v>62682.198210000002</v>
      </c>
      <c r="Q30">
        <v>63433.399140000001</v>
      </c>
      <c r="R30">
        <v>64177.807359999999</v>
      </c>
      <c r="S30">
        <v>64948.307869999997</v>
      </c>
      <c r="T30">
        <v>65725.872889999999</v>
      </c>
      <c r="U30">
        <v>66512.862580000001</v>
      </c>
      <c r="V30">
        <v>67305.217610000007</v>
      </c>
      <c r="W30">
        <v>68101.108959999998</v>
      </c>
      <c r="X30">
        <v>68921.645699999994</v>
      </c>
      <c r="Y30">
        <v>69746.749720000007</v>
      </c>
      <c r="Z30">
        <v>70578.587020000006</v>
      </c>
      <c r="AA30">
        <v>71393.029490000001</v>
      </c>
      <c r="AB30">
        <v>72221.50116</v>
      </c>
      <c r="AC30">
        <v>73059.924549999996</v>
      </c>
      <c r="AD30">
        <v>73904.004300000001</v>
      </c>
      <c r="AE30">
        <v>74764.191919999997</v>
      </c>
      <c r="AF30">
        <v>75618.577420000001</v>
      </c>
      <c r="AG30">
        <v>76474.948910000006</v>
      </c>
      <c r="AH30">
        <v>77333.393150000004</v>
      </c>
      <c r="AI30">
        <v>78194.824810000006</v>
      </c>
      <c r="AJ30">
        <v>79060.266529999994</v>
      </c>
      <c r="AK30">
        <v>79930.408850000007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1650987.304</v>
      </c>
      <c r="I31">
        <v>1674444.044</v>
      </c>
      <c r="J31">
        <v>1697112.534</v>
      </c>
      <c r="K31">
        <v>1719428.7579999999</v>
      </c>
      <c r="L31">
        <v>1741790.466</v>
      </c>
      <c r="M31">
        <v>1764087.926</v>
      </c>
      <c r="N31">
        <v>1786066.0460000001</v>
      </c>
      <c r="O31">
        <v>1808625.142</v>
      </c>
      <c r="P31">
        <v>1831271.6569999999</v>
      </c>
      <c r="Q31">
        <v>1853542.855</v>
      </c>
      <c r="R31">
        <v>1875443.2620000001</v>
      </c>
      <c r="S31">
        <v>1898265.794</v>
      </c>
      <c r="T31">
        <v>1921195.2679999999</v>
      </c>
      <c r="U31">
        <v>1944325.7749999999</v>
      </c>
      <c r="V31">
        <v>1967495.7339999999</v>
      </c>
      <c r="W31">
        <v>1990649.4539999999</v>
      </c>
      <c r="X31">
        <v>2014638.2339999999</v>
      </c>
      <c r="Y31">
        <v>2038656.3130000001</v>
      </c>
      <c r="Z31">
        <v>2062828.585</v>
      </c>
      <c r="AA31">
        <v>2086216.7209999999</v>
      </c>
      <c r="AB31">
        <v>2110109.6359999999</v>
      </c>
      <c r="AC31">
        <v>2134323.8280000002</v>
      </c>
      <c r="AD31">
        <v>2158682.4380000001</v>
      </c>
      <c r="AE31">
        <v>2183627.1140000001</v>
      </c>
      <c r="AF31">
        <v>2208271.8459999999</v>
      </c>
      <c r="AG31">
        <v>2232962.503</v>
      </c>
      <c r="AH31">
        <v>2257706.3930000002</v>
      </c>
      <c r="AI31">
        <v>2282536.2930000001</v>
      </c>
      <c r="AJ31">
        <v>2307485.1129999999</v>
      </c>
      <c r="AK31">
        <v>2332571.5720000002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42792.889490000001</v>
      </c>
      <c r="I32">
        <v>43375.157599999999</v>
      </c>
      <c r="J32">
        <v>43941.160340000002</v>
      </c>
      <c r="K32">
        <v>44502.50546</v>
      </c>
      <c r="L32">
        <v>45069.860390000002</v>
      </c>
      <c r="M32">
        <v>45638.473389999999</v>
      </c>
      <c r="N32">
        <v>46197.821490000002</v>
      </c>
      <c r="O32">
        <v>46780.286350000002</v>
      </c>
      <c r="P32">
        <v>47364.9231</v>
      </c>
      <c r="Q32">
        <v>47935.480530000001</v>
      </c>
      <c r="R32">
        <v>48496.899010000001</v>
      </c>
      <c r="S32">
        <v>49087.276310000001</v>
      </c>
      <c r="T32">
        <v>49675.278380000003</v>
      </c>
      <c r="U32">
        <v>50267.824099999998</v>
      </c>
      <c r="V32">
        <v>50861.501790000002</v>
      </c>
      <c r="W32">
        <v>51451.036209999998</v>
      </c>
      <c r="X32">
        <v>52068.076009999997</v>
      </c>
      <c r="Y32">
        <v>52682.230779999998</v>
      </c>
      <c r="Z32">
        <v>53300.295440000002</v>
      </c>
      <c r="AA32">
        <v>53892.5579</v>
      </c>
      <c r="AB32">
        <v>54502.11017</v>
      </c>
      <c r="AC32">
        <v>55120.192770000001</v>
      </c>
      <c r="AD32">
        <v>55742.368369999997</v>
      </c>
      <c r="AE32">
        <v>56381.520429999997</v>
      </c>
      <c r="AF32">
        <v>57010.334860000003</v>
      </c>
      <c r="AG32">
        <v>57641.324439999997</v>
      </c>
      <c r="AH32">
        <v>58274.274490000003</v>
      </c>
      <c r="AI32">
        <v>58909.953730000001</v>
      </c>
      <c r="AJ32">
        <v>59549.270600000003</v>
      </c>
      <c r="AK32">
        <v>60192.65537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738.8929746</v>
      </c>
      <c r="I33">
        <v>742.16232979999995</v>
      </c>
      <c r="J33">
        <v>745.59315979999997</v>
      </c>
      <c r="K33">
        <v>748.90317760000005</v>
      </c>
      <c r="L33">
        <v>751.9843353</v>
      </c>
      <c r="M33">
        <v>754.79854550000005</v>
      </c>
      <c r="N33">
        <v>757.31631730000004</v>
      </c>
      <c r="O33">
        <v>759.65185210000004</v>
      </c>
      <c r="P33">
        <v>761.86612179999997</v>
      </c>
      <c r="Q33">
        <v>763.94088199999999</v>
      </c>
      <c r="R33">
        <v>765.84845710000002</v>
      </c>
      <c r="S33">
        <v>767.73254010000005</v>
      </c>
      <c r="T33">
        <v>769.63810679999995</v>
      </c>
      <c r="U33">
        <v>771.58894980000002</v>
      </c>
      <c r="V33">
        <v>773.57584340000005</v>
      </c>
      <c r="W33">
        <v>775.57269770000005</v>
      </c>
      <c r="X33">
        <v>777.65816159999997</v>
      </c>
      <c r="Y33">
        <v>779.81388819999995</v>
      </c>
      <c r="Z33">
        <v>782.01604320000001</v>
      </c>
      <c r="AA33">
        <v>784.13036980000004</v>
      </c>
      <c r="AB33">
        <v>786.18331360000002</v>
      </c>
      <c r="AC33">
        <v>788.20960290000005</v>
      </c>
      <c r="AD33">
        <v>790.22006580000004</v>
      </c>
      <c r="AE33">
        <v>792.26051570000004</v>
      </c>
      <c r="AF33">
        <v>794.27652139999998</v>
      </c>
      <c r="AG33">
        <v>796.23940689999995</v>
      </c>
      <c r="AH33">
        <v>798.13216409999995</v>
      </c>
      <c r="AI33">
        <v>799.94896100000005</v>
      </c>
      <c r="AJ33">
        <v>801.69240139999999</v>
      </c>
      <c r="AK33">
        <v>803.369102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86.554539120000001</v>
      </c>
      <c r="I34">
        <v>87.055519419999996</v>
      </c>
      <c r="J34">
        <v>87.37552599</v>
      </c>
      <c r="K34">
        <v>87.585993979999998</v>
      </c>
      <c r="L34">
        <v>87.781234339999997</v>
      </c>
      <c r="M34">
        <v>87.964163780000007</v>
      </c>
      <c r="N34">
        <v>88.081307280000004</v>
      </c>
      <c r="O34">
        <v>88.253563240000005</v>
      </c>
      <c r="P34">
        <v>88.438516949999993</v>
      </c>
      <c r="Q34">
        <v>88.539483410000003</v>
      </c>
      <c r="R34">
        <v>88.525573899999998</v>
      </c>
      <c r="S34">
        <v>88.599055269999994</v>
      </c>
      <c r="T34">
        <v>88.703137049999995</v>
      </c>
      <c r="U34">
        <v>88.826648570000003</v>
      </c>
      <c r="V34">
        <v>88.940435780000001</v>
      </c>
      <c r="W34">
        <v>89.030451639999995</v>
      </c>
      <c r="X34">
        <v>89.223312289999996</v>
      </c>
      <c r="Y34">
        <v>89.442877150000001</v>
      </c>
      <c r="Z34">
        <v>89.678603649999999</v>
      </c>
      <c r="AA34">
        <v>89.791013320000005</v>
      </c>
      <c r="AB34">
        <v>89.924742839999993</v>
      </c>
      <c r="AC34">
        <v>90.108241309999997</v>
      </c>
      <c r="AD34">
        <v>90.319078619999999</v>
      </c>
      <c r="AE34">
        <v>90.611730030000004</v>
      </c>
      <c r="AF34">
        <v>90.872331410000001</v>
      </c>
      <c r="AG34">
        <v>91.106468390000003</v>
      </c>
      <c r="AH34">
        <v>91.318766839999995</v>
      </c>
      <c r="AI34">
        <v>91.514211849999995</v>
      </c>
      <c r="AJ34">
        <v>91.697285500000007</v>
      </c>
      <c r="AK34">
        <v>91.870428090000004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189.16303859999999</v>
      </c>
      <c r="I35">
        <v>189.97551139999999</v>
      </c>
      <c r="J35">
        <v>190.78409239999999</v>
      </c>
      <c r="K35">
        <v>191.5544826</v>
      </c>
      <c r="L35">
        <v>192.27594099999999</v>
      </c>
      <c r="M35">
        <v>192.94825950000001</v>
      </c>
      <c r="N35">
        <v>193.57377070000001</v>
      </c>
      <c r="O35">
        <v>194.17108229999999</v>
      </c>
      <c r="P35">
        <v>194.7517009</v>
      </c>
      <c r="Q35">
        <v>195.31817509999999</v>
      </c>
      <c r="R35">
        <v>195.8699632</v>
      </c>
      <c r="S35">
        <v>196.4260989</v>
      </c>
      <c r="T35">
        <v>196.992863</v>
      </c>
      <c r="U35">
        <v>197.5721762</v>
      </c>
      <c r="V35">
        <v>198.16125980000001</v>
      </c>
      <c r="W35">
        <v>198.7551502</v>
      </c>
      <c r="X35">
        <v>199.3598211</v>
      </c>
      <c r="Y35">
        <v>199.96973729999999</v>
      </c>
      <c r="Z35">
        <v>200.5786086</v>
      </c>
      <c r="AA35">
        <v>201.1695805</v>
      </c>
      <c r="AB35">
        <v>201.74383280000001</v>
      </c>
      <c r="AC35">
        <v>202.3039473</v>
      </c>
      <c r="AD35">
        <v>202.850424</v>
      </c>
      <c r="AE35">
        <v>203.38757849999999</v>
      </c>
      <c r="AF35">
        <v>203.90900819999999</v>
      </c>
      <c r="AG35">
        <v>204.4114233</v>
      </c>
      <c r="AH35">
        <v>204.89353360000001</v>
      </c>
      <c r="AI35">
        <v>205.35584689999999</v>
      </c>
      <c r="AJ35">
        <v>205.8001146</v>
      </c>
      <c r="AK35">
        <v>206.22854860000001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101.88002609999999</v>
      </c>
      <c r="I36">
        <v>103.6785629</v>
      </c>
      <c r="J36">
        <v>104.8082278</v>
      </c>
      <c r="K36">
        <v>105.5187251</v>
      </c>
      <c r="L36">
        <v>106.06830530000001</v>
      </c>
      <c r="M36">
        <v>106.5014396</v>
      </c>
      <c r="N36">
        <v>106.7377821</v>
      </c>
      <c r="O36">
        <v>107.05005850000001</v>
      </c>
      <c r="P36">
        <v>107.3524493</v>
      </c>
      <c r="Q36">
        <v>107.455861</v>
      </c>
      <c r="R36">
        <v>107.31246609999999</v>
      </c>
      <c r="S36">
        <v>107.3470903</v>
      </c>
      <c r="T36">
        <v>107.4270107</v>
      </c>
      <c r="U36">
        <v>107.5322231</v>
      </c>
      <c r="V36">
        <v>107.6052698</v>
      </c>
      <c r="W36">
        <v>107.62245609999999</v>
      </c>
      <c r="X36">
        <v>107.8471933</v>
      </c>
      <c r="Y36">
        <v>108.1127845</v>
      </c>
      <c r="Z36">
        <v>108.40388969999999</v>
      </c>
      <c r="AA36">
        <v>108.43882499999999</v>
      </c>
      <c r="AB36">
        <v>108.5308007</v>
      </c>
      <c r="AC36">
        <v>108.7286079</v>
      </c>
      <c r="AD36">
        <v>108.9812608</v>
      </c>
      <c r="AE36">
        <v>109.4016128</v>
      </c>
      <c r="AF36">
        <v>109.7503816</v>
      </c>
      <c r="AG36">
        <v>110.0488332</v>
      </c>
      <c r="AH36">
        <v>110.3084571</v>
      </c>
      <c r="AI36">
        <v>110.5398637</v>
      </c>
      <c r="AJ36">
        <v>110.7518614</v>
      </c>
      <c r="AK36">
        <v>110.948696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59.898016509999998</v>
      </c>
      <c r="I37">
        <v>60.212599050000001</v>
      </c>
      <c r="J37">
        <v>60.507314719999997</v>
      </c>
      <c r="K37">
        <v>60.774159480000002</v>
      </c>
      <c r="L37">
        <v>61.016920409999997</v>
      </c>
      <c r="M37">
        <v>61.237591109999997</v>
      </c>
      <c r="N37">
        <v>61.434517589999999</v>
      </c>
      <c r="O37">
        <v>61.622731889999997</v>
      </c>
      <c r="P37">
        <v>61.804537570000001</v>
      </c>
      <c r="Q37">
        <v>61.974160650000002</v>
      </c>
      <c r="R37">
        <v>62.12893012</v>
      </c>
      <c r="S37">
        <v>62.288419759999996</v>
      </c>
      <c r="T37">
        <v>62.452137739999998</v>
      </c>
      <c r="U37">
        <v>62.620304140000002</v>
      </c>
      <c r="V37">
        <v>62.790304519999999</v>
      </c>
      <c r="W37">
        <v>62.959508550000002</v>
      </c>
      <c r="X37">
        <v>63.138855</v>
      </c>
      <c r="Y37">
        <v>63.322592899999997</v>
      </c>
      <c r="Z37">
        <v>63.508056889999999</v>
      </c>
      <c r="AA37">
        <v>63.679842430000001</v>
      </c>
      <c r="AB37">
        <v>63.847452259999997</v>
      </c>
      <c r="AC37">
        <v>64.014633930000002</v>
      </c>
      <c r="AD37">
        <v>64.180669589999994</v>
      </c>
      <c r="AE37">
        <v>64.350863779999997</v>
      </c>
      <c r="AF37">
        <v>64.515735449999994</v>
      </c>
      <c r="AG37">
        <v>64.673930119999994</v>
      </c>
      <c r="AH37">
        <v>64.825070969999999</v>
      </c>
      <c r="AI37">
        <v>64.969525279999999</v>
      </c>
      <c r="AJ37">
        <v>65.108094840000007</v>
      </c>
      <c r="AK37">
        <v>65.24162389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156.75925520000001</v>
      </c>
      <c r="I38">
        <v>157.8939771</v>
      </c>
      <c r="J38">
        <v>158.7940352</v>
      </c>
      <c r="K38">
        <v>159.52300149999999</v>
      </c>
      <c r="L38">
        <v>160.16375550000001</v>
      </c>
      <c r="M38">
        <v>160.73289449999999</v>
      </c>
      <c r="N38">
        <v>161.2049888</v>
      </c>
      <c r="O38">
        <v>161.68593770000001</v>
      </c>
      <c r="P38">
        <v>162.15434970000001</v>
      </c>
      <c r="Q38">
        <v>162.54598139999999</v>
      </c>
      <c r="R38">
        <v>162.84397000000001</v>
      </c>
      <c r="S38">
        <v>163.2058605</v>
      </c>
      <c r="T38">
        <v>163.5909068</v>
      </c>
      <c r="U38">
        <v>163.9932407</v>
      </c>
      <c r="V38">
        <v>164.39120600000001</v>
      </c>
      <c r="W38">
        <v>164.77313169999999</v>
      </c>
      <c r="X38">
        <v>165.23369059999999</v>
      </c>
      <c r="Y38">
        <v>165.7126739</v>
      </c>
      <c r="Z38">
        <v>166.20030550000001</v>
      </c>
      <c r="AA38">
        <v>166.58821979999999</v>
      </c>
      <c r="AB38">
        <v>166.98466010000001</v>
      </c>
      <c r="AC38">
        <v>167.409198</v>
      </c>
      <c r="AD38">
        <v>167.84502929999999</v>
      </c>
      <c r="AE38">
        <v>168.33361780000001</v>
      </c>
      <c r="AF38">
        <v>168.78834230000001</v>
      </c>
      <c r="AG38">
        <v>169.21384399999999</v>
      </c>
      <c r="AH38">
        <v>169.61327549999999</v>
      </c>
      <c r="AI38">
        <v>169.99078940000001</v>
      </c>
      <c r="AJ38">
        <v>170.35071780000001</v>
      </c>
      <c r="AK38">
        <v>170.69606590000001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395.10612129999998</v>
      </c>
      <c r="I39">
        <v>398.62642770000002</v>
      </c>
      <c r="J39">
        <v>401.19757440000001</v>
      </c>
      <c r="K39">
        <v>403.12910929999998</v>
      </c>
      <c r="L39">
        <v>404.77498919999999</v>
      </c>
      <c r="M39">
        <v>406.20109439999999</v>
      </c>
      <c r="N39">
        <v>407.29835430000003</v>
      </c>
      <c r="O39">
        <v>408.47211119999997</v>
      </c>
      <c r="P39">
        <v>409.61890249999999</v>
      </c>
      <c r="Q39">
        <v>410.47460799999999</v>
      </c>
      <c r="R39">
        <v>410.9713807</v>
      </c>
      <c r="S39">
        <v>411.7294425</v>
      </c>
      <c r="T39">
        <v>412.5752627</v>
      </c>
      <c r="U39">
        <v>413.4809917</v>
      </c>
      <c r="V39">
        <v>414.36113260000002</v>
      </c>
      <c r="W39">
        <v>415.17488229999998</v>
      </c>
      <c r="X39">
        <v>416.29901159999997</v>
      </c>
      <c r="Y39">
        <v>417.49369139999999</v>
      </c>
      <c r="Z39">
        <v>418.72558040000001</v>
      </c>
      <c r="AA39">
        <v>419.57607189999999</v>
      </c>
      <c r="AB39">
        <v>420.48436029999999</v>
      </c>
      <c r="AC39">
        <v>421.52602940000003</v>
      </c>
      <c r="AD39">
        <v>422.62988410000003</v>
      </c>
      <c r="AE39">
        <v>423.95801979999999</v>
      </c>
      <c r="AF39">
        <v>425.16501019999998</v>
      </c>
      <c r="AG39">
        <v>426.27359510000002</v>
      </c>
      <c r="AH39">
        <v>427.29884629999998</v>
      </c>
      <c r="AI39">
        <v>428.25722969999998</v>
      </c>
      <c r="AJ39">
        <v>429.16413929999999</v>
      </c>
      <c r="AK39">
        <v>430.0289358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1409.3787890000001</v>
      </c>
      <c r="I40">
        <v>1416.621396</v>
      </c>
      <c r="J40">
        <v>1423.636861</v>
      </c>
      <c r="K40">
        <v>1430.1193619999999</v>
      </c>
      <c r="L40">
        <v>1436.049755</v>
      </c>
      <c r="M40">
        <v>1441.456668</v>
      </c>
      <c r="N40">
        <v>1446.3324190000001</v>
      </c>
      <c r="O40">
        <v>1450.946991</v>
      </c>
      <c r="P40">
        <v>1455.3888649999999</v>
      </c>
      <c r="Q40">
        <v>1459.5916110000001</v>
      </c>
      <c r="R40">
        <v>1463.502565</v>
      </c>
      <c r="S40">
        <v>1467.436191</v>
      </c>
      <c r="T40">
        <v>1471.425438</v>
      </c>
      <c r="U40">
        <v>1475.4888120000001</v>
      </c>
      <c r="V40">
        <v>1479.5869150000001</v>
      </c>
      <c r="W40">
        <v>1483.6645880000001</v>
      </c>
      <c r="X40">
        <v>1487.892595</v>
      </c>
      <c r="Y40">
        <v>1492.1951509999999</v>
      </c>
      <c r="Z40">
        <v>1496.5215109999999</v>
      </c>
      <c r="AA40">
        <v>1500.601486</v>
      </c>
      <c r="AB40">
        <v>1504.550127</v>
      </c>
      <c r="AC40">
        <v>1508.4370719999999</v>
      </c>
      <c r="AD40">
        <v>1512.268734</v>
      </c>
      <c r="AE40">
        <v>1516.1374089999999</v>
      </c>
      <c r="AF40">
        <v>1519.906784</v>
      </c>
      <c r="AG40">
        <v>1523.5404779999999</v>
      </c>
      <c r="AH40">
        <v>1527.022921</v>
      </c>
      <c r="AI40">
        <v>1530.357109</v>
      </c>
      <c r="AJ40">
        <v>1533.5579210000001</v>
      </c>
      <c r="AK40">
        <v>1536.6434919999999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1511.402558</v>
      </c>
      <c r="I41">
        <v>1520.2164829999999</v>
      </c>
      <c r="J41">
        <v>1528.6063730000001</v>
      </c>
      <c r="K41">
        <v>1536.2636170000001</v>
      </c>
      <c r="L41">
        <v>1543.315241</v>
      </c>
      <c r="M41">
        <v>1549.924808</v>
      </c>
      <c r="N41">
        <v>1556.1358829999999</v>
      </c>
      <c r="O41">
        <v>1562.256678</v>
      </c>
      <c r="P41">
        <v>1568.3748439999999</v>
      </c>
      <c r="Q41">
        <v>1574.3408589999999</v>
      </c>
      <c r="R41">
        <v>1580.0094549999999</v>
      </c>
      <c r="S41">
        <v>1585.697269</v>
      </c>
      <c r="T41">
        <v>1591.434659</v>
      </c>
      <c r="U41">
        <v>1597.1938050000001</v>
      </c>
      <c r="V41">
        <v>1602.885636</v>
      </c>
      <c r="W41">
        <v>1608.415082</v>
      </c>
      <c r="X41">
        <v>1613.974111</v>
      </c>
      <c r="Y41">
        <v>1619.4908989999999</v>
      </c>
      <c r="Z41">
        <v>1624.891658</v>
      </c>
      <c r="AA41">
        <v>1629.852016</v>
      </c>
      <c r="AB41">
        <v>1634.4988060000001</v>
      </c>
      <c r="AC41">
        <v>1638.9580840000001</v>
      </c>
      <c r="AD41">
        <v>1643.2533719999999</v>
      </c>
      <c r="AE41">
        <v>1647.501121</v>
      </c>
      <c r="AF41">
        <v>1651.5421610000001</v>
      </c>
      <c r="AG41">
        <v>1655.3154280000001</v>
      </c>
      <c r="AH41">
        <v>1658.8122550000001</v>
      </c>
      <c r="AI41">
        <v>1662.052561</v>
      </c>
      <c r="AJ41">
        <v>1665.0689970000001</v>
      </c>
      <c r="AK41">
        <v>1667.893906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138.56807760000001</v>
      </c>
      <c r="I42">
        <v>150.72203930000001</v>
      </c>
      <c r="J42">
        <v>156.8675849</v>
      </c>
      <c r="K42">
        <v>159.44086530000001</v>
      </c>
      <c r="L42">
        <v>161.9737619</v>
      </c>
      <c r="M42">
        <v>163.28935390000001</v>
      </c>
      <c r="N42">
        <v>163.646016</v>
      </c>
      <c r="O42">
        <v>163.65083849999999</v>
      </c>
      <c r="P42">
        <v>163.61642889999999</v>
      </c>
      <c r="Q42">
        <v>160.1366802</v>
      </c>
      <c r="R42">
        <v>155.1271472</v>
      </c>
      <c r="S42">
        <v>152.98017580000001</v>
      </c>
      <c r="T42">
        <v>152.4514988</v>
      </c>
      <c r="U42">
        <v>152.77888799999999</v>
      </c>
      <c r="V42">
        <v>148.9202449</v>
      </c>
      <c r="W42">
        <v>145.2814036</v>
      </c>
      <c r="X42">
        <v>144.07688759999999</v>
      </c>
      <c r="Y42">
        <v>144.1388432</v>
      </c>
      <c r="Z42">
        <v>144.7820614</v>
      </c>
      <c r="AA42">
        <v>140.39454610000001</v>
      </c>
      <c r="AB42">
        <v>136.8460767</v>
      </c>
      <c r="AC42">
        <v>135.55844949999999</v>
      </c>
      <c r="AD42">
        <v>135.42707010000001</v>
      </c>
      <c r="AE42">
        <v>135.82881620000001</v>
      </c>
      <c r="AF42">
        <v>136.41552720000001</v>
      </c>
      <c r="AG42">
        <v>137.01508430000001</v>
      </c>
      <c r="AH42">
        <v>137.55181529999999</v>
      </c>
      <c r="AI42">
        <v>138.00308050000001</v>
      </c>
      <c r="AJ42">
        <v>138.37034080000001</v>
      </c>
      <c r="AK42">
        <v>138.66531739999999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8.9493495129999996</v>
      </c>
      <c r="I43">
        <v>13.224570979999999</v>
      </c>
      <c r="J43">
        <v>15.79492872</v>
      </c>
      <c r="K43">
        <v>16.828232539999998</v>
      </c>
      <c r="L43">
        <v>16.948158020000001</v>
      </c>
      <c r="M43">
        <v>16.657661399999999</v>
      </c>
      <c r="N43">
        <v>15.754189419999999</v>
      </c>
      <c r="O43">
        <v>15.115586820000001</v>
      </c>
      <c r="P43">
        <v>13.66610558</v>
      </c>
      <c r="Q43">
        <v>12.88893255</v>
      </c>
      <c r="R43">
        <v>8.9679561430000003</v>
      </c>
      <c r="S43">
        <v>6.1815460169999996</v>
      </c>
      <c r="T43">
        <v>5.1521789949999999</v>
      </c>
      <c r="U43">
        <v>4.7820176099999996</v>
      </c>
      <c r="V43">
        <v>4.690059196</v>
      </c>
      <c r="W43">
        <v>4.7175961820000003</v>
      </c>
      <c r="X43">
        <v>5.322630105</v>
      </c>
      <c r="Y43">
        <v>5.7166349390000004</v>
      </c>
      <c r="Z43">
        <v>5.9458454920000001</v>
      </c>
      <c r="AA43">
        <v>6.066705872</v>
      </c>
      <c r="AB43">
        <v>6.1233358349999998</v>
      </c>
      <c r="AC43">
        <v>6.7197754239999998</v>
      </c>
      <c r="AD43">
        <v>7.0417278259999998</v>
      </c>
      <c r="AE43">
        <v>7.1823641880000002</v>
      </c>
      <c r="AF43">
        <v>7.2216685979999999</v>
      </c>
      <c r="AG43">
        <v>7.2113834969999999</v>
      </c>
      <c r="AH43">
        <v>7.1806605570000004</v>
      </c>
      <c r="AI43">
        <v>7.1441312320000003</v>
      </c>
      <c r="AJ43">
        <v>7.1086875699999998</v>
      </c>
      <c r="AK43">
        <v>7.0768965990000003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11.757736960000001</v>
      </c>
      <c r="I44">
        <v>15.51702109</v>
      </c>
      <c r="J44">
        <v>17.575529549999999</v>
      </c>
      <c r="K44">
        <v>18.331602</v>
      </c>
      <c r="L44">
        <v>18.75743649</v>
      </c>
      <c r="M44">
        <v>18.651282460000001</v>
      </c>
      <c r="N44">
        <v>18.271821280000001</v>
      </c>
      <c r="O44">
        <v>17.833525980000001</v>
      </c>
      <c r="P44">
        <v>17.33537432</v>
      </c>
      <c r="Q44">
        <v>16.37538794</v>
      </c>
      <c r="R44">
        <v>15.21120363</v>
      </c>
      <c r="S44">
        <v>14.402254640000001</v>
      </c>
      <c r="T44">
        <v>13.86893033</v>
      </c>
      <c r="U44">
        <v>13.47469594</v>
      </c>
      <c r="V44">
        <v>12.427715750000001</v>
      </c>
      <c r="W44">
        <v>11.78431322</v>
      </c>
      <c r="X44">
        <v>11.407556509999999</v>
      </c>
      <c r="Y44">
        <v>11.12821053</v>
      </c>
      <c r="Z44">
        <v>10.90403777</v>
      </c>
      <c r="AA44">
        <v>10.155705230000001</v>
      </c>
      <c r="AB44">
        <v>9.7191419060000008</v>
      </c>
      <c r="AC44">
        <v>9.5071324740000005</v>
      </c>
      <c r="AD44">
        <v>9.3744306630000001</v>
      </c>
      <c r="AE44">
        <v>9.2870482699999997</v>
      </c>
      <c r="AF44">
        <v>9.2261418850000005</v>
      </c>
      <c r="AG44">
        <v>9.1812511489999995</v>
      </c>
      <c r="AH44">
        <v>9.1470709750000001</v>
      </c>
      <c r="AI44">
        <v>9.1198818270000004</v>
      </c>
      <c r="AJ44">
        <v>9.0979613649999997</v>
      </c>
      <c r="AK44">
        <v>9.0799929559999999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38.409672919999998</v>
      </c>
      <c r="I45">
        <v>43.572657659999997</v>
      </c>
      <c r="J45">
        <v>46.311798979999999</v>
      </c>
      <c r="K45">
        <v>47.508131290000001</v>
      </c>
      <c r="L45">
        <v>48.731030070000003</v>
      </c>
      <c r="M45">
        <v>49.179531420000004</v>
      </c>
      <c r="N45">
        <v>49.246415280000001</v>
      </c>
      <c r="O45">
        <v>49.323892030000003</v>
      </c>
      <c r="P45">
        <v>48.95196704</v>
      </c>
      <c r="Q45">
        <v>49.767081849999997</v>
      </c>
      <c r="R45">
        <v>48.31790153</v>
      </c>
      <c r="S45">
        <v>47.48631718</v>
      </c>
      <c r="T45">
        <v>47.045446579999997</v>
      </c>
      <c r="U45">
        <v>46.827709540000001</v>
      </c>
      <c r="V45">
        <v>47.113658690000001</v>
      </c>
      <c r="W45">
        <v>47.275779229999998</v>
      </c>
      <c r="X45">
        <v>47.355535240000002</v>
      </c>
      <c r="Y45">
        <v>47.246096049999998</v>
      </c>
      <c r="Z45">
        <v>47.172031820000001</v>
      </c>
      <c r="AA45">
        <v>47.81864255</v>
      </c>
      <c r="AB45">
        <v>48.136795200000002</v>
      </c>
      <c r="AC45">
        <v>48.256086029999999</v>
      </c>
      <c r="AD45">
        <v>48.265411309999998</v>
      </c>
      <c r="AE45">
        <v>48.219886690000003</v>
      </c>
      <c r="AF45">
        <v>48.265950150000002</v>
      </c>
      <c r="AG45">
        <v>47.845661249999999</v>
      </c>
      <c r="AH45">
        <v>47.566883830000002</v>
      </c>
      <c r="AI45">
        <v>47.376949809999999</v>
      </c>
      <c r="AJ45">
        <v>47.236658509999998</v>
      </c>
      <c r="AK45">
        <v>47.121296460000003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33.529086149999998</v>
      </c>
      <c r="I46">
        <v>35.041673269999997</v>
      </c>
      <c r="J46">
        <v>35.709377750000002</v>
      </c>
      <c r="K46">
        <v>35.937033820000003</v>
      </c>
      <c r="L46">
        <v>36.579571970000003</v>
      </c>
      <c r="M46">
        <v>36.822727120000003</v>
      </c>
      <c r="N46">
        <v>36.715725140000004</v>
      </c>
      <c r="O46">
        <v>36.52130348</v>
      </c>
      <c r="P46">
        <v>36.278456630000001</v>
      </c>
      <c r="Q46">
        <v>36.707011199999997</v>
      </c>
      <c r="R46">
        <v>37.115302929999999</v>
      </c>
      <c r="S46">
        <v>36.96270183</v>
      </c>
      <c r="T46">
        <v>36.851448130000001</v>
      </c>
      <c r="U46">
        <v>36.776663280000001</v>
      </c>
      <c r="V46">
        <v>38.991354289999997</v>
      </c>
      <c r="W46">
        <v>40.172025359999999</v>
      </c>
      <c r="X46">
        <v>40.878094259999997</v>
      </c>
      <c r="Y46">
        <v>41.138936129999998</v>
      </c>
      <c r="Z46">
        <v>41.169825639999999</v>
      </c>
      <c r="AA46">
        <v>37.938451299999997</v>
      </c>
      <c r="AB46">
        <v>36.306955119999998</v>
      </c>
      <c r="AC46">
        <v>35.726822839999997</v>
      </c>
      <c r="AD46">
        <v>35.508758440000001</v>
      </c>
      <c r="AE46">
        <v>36.52161744</v>
      </c>
      <c r="AF46">
        <v>37.107011419999999</v>
      </c>
      <c r="AG46">
        <v>37.408220620000002</v>
      </c>
      <c r="AH46">
        <v>37.53988554</v>
      </c>
      <c r="AI46">
        <v>37.57690255</v>
      </c>
      <c r="AJ46">
        <v>37.563627889999999</v>
      </c>
      <c r="AK46">
        <v>37.526106149999997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7.7442502150000001</v>
      </c>
      <c r="I47">
        <v>7.8076832569999999</v>
      </c>
      <c r="J47">
        <v>7.8577695140000001</v>
      </c>
      <c r="K47">
        <v>7.8982369129999999</v>
      </c>
      <c r="L47">
        <v>7.9328726859999996</v>
      </c>
      <c r="M47">
        <v>7.964281411</v>
      </c>
      <c r="N47">
        <v>7.9931306539999998</v>
      </c>
      <c r="O47">
        <v>8.0215505740000008</v>
      </c>
      <c r="P47">
        <v>8.0502682799999992</v>
      </c>
      <c r="Q47">
        <v>8.0781719279999997</v>
      </c>
      <c r="R47">
        <v>8.1048130100000009</v>
      </c>
      <c r="S47">
        <v>8.1314903239999996</v>
      </c>
      <c r="T47">
        <v>8.1582417980000006</v>
      </c>
      <c r="U47">
        <v>8.1848333790000005</v>
      </c>
      <c r="V47">
        <v>8.2112489049999997</v>
      </c>
      <c r="W47">
        <v>8.2367563829999995</v>
      </c>
      <c r="X47">
        <v>8.2625296850000005</v>
      </c>
      <c r="Y47">
        <v>8.2881386179999996</v>
      </c>
      <c r="Z47">
        <v>8.3133794830000003</v>
      </c>
      <c r="AA47">
        <v>8.3368201420000005</v>
      </c>
      <c r="AB47">
        <v>8.3588325440000002</v>
      </c>
      <c r="AC47">
        <v>8.3801273110000007</v>
      </c>
      <c r="AD47">
        <v>8.4008646450000004</v>
      </c>
      <c r="AE47">
        <v>8.4215910479999998</v>
      </c>
      <c r="AF47">
        <v>8.4413324729999992</v>
      </c>
      <c r="AG47">
        <v>8.4598911389999998</v>
      </c>
      <c r="AH47">
        <v>8.4772908200000003</v>
      </c>
      <c r="AI47">
        <v>8.4932391809999999</v>
      </c>
      <c r="AJ47">
        <v>8.5081329520000004</v>
      </c>
      <c r="AK47">
        <v>8.5220571889999999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12.704940990000001</v>
      </c>
      <c r="I48">
        <v>13.86677903</v>
      </c>
      <c r="J48">
        <v>14.47497566</v>
      </c>
      <c r="K48">
        <v>14.761615450000001</v>
      </c>
      <c r="L48">
        <v>14.59858097</v>
      </c>
      <c r="M48">
        <v>14.5039075</v>
      </c>
      <c r="N48">
        <v>14.45731206</v>
      </c>
      <c r="O48">
        <v>14.433195830000001</v>
      </c>
      <c r="P48">
        <v>14.42282314</v>
      </c>
      <c r="Q48">
        <v>14.009696010000001</v>
      </c>
      <c r="R48">
        <v>13.224462279999999</v>
      </c>
      <c r="S48">
        <v>12.8468292</v>
      </c>
      <c r="T48">
        <v>12.69688137</v>
      </c>
      <c r="U48">
        <v>12.677688740000001</v>
      </c>
      <c r="V48">
        <v>12.50773045</v>
      </c>
      <c r="W48">
        <v>12.469776599999999</v>
      </c>
      <c r="X48">
        <v>12.512220259999999</v>
      </c>
      <c r="Y48">
        <v>12.570080750000001</v>
      </c>
      <c r="Z48">
        <v>12.62577626</v>
      </c>
      <c r="AA48">
        <v>12.53498873</v>
      </c>
      <c r="AB48">
        <v>12.53410289</v>
      </c>
      <c r="AC48">
        <v>12.548477719999999</v>
      </c>
      <c r="AD48">
        <v>12.568806840000001</v>
      </c>
      <c r="AE48">
        <v>13.823663720000001</v>
      </c>
      <c r="AF48">
        <v>14.494594080000001</v>
      </c>
      <c r="AG48">
        <v>14.978384</v>
      </c>
      <c r="AH48">
        <v>15.189071569999999</v>
      </c>
      <c r="AI48">
        <v>15.250215559999999</v>
      </c>
      <c r="AJ48">
        <v>15.243922299999999</v>
      </c>
      <c r="AK48">
        <v>15.207182189999999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12.967025</v>
      </c>
      <c r="I49">
        <v>19.59908574</v>
      </c>
      <c r="J49">
        <v>23.9524252</v>
      </c>
      <c r="K49">
        <v>26.275644459999999</v>
      </c>
      <c r="L49">
        <v>26.965889170000001</v>
      </c>
      <c r="M49">
        <v>27.421857549999999</v>
      </c>
      <c r="N49">
        <v>25.523664969999999</v>
      </c>
      <c r="O49">
        <v>26.23759068</v>
      </c>
      <c r="P49">
        <v>27.532560230000001</v>
      </c>
      <c r="Q49">
        <v>26.540886950000001</v>
      </c>
      <c r="R49">
        <v>26.700305830000001</v>
      </c>
      <c r="S49">
        <v>27.73349159</v>
      </c>
      <c r="T49">
        <v>25.941258650000002</v>
      </c>
      <c r="U49">
        <v>22.70029225</v>
      </c>
      <c r="V49">
        <v>19.845327579999999</v>
      </c>
      <c r="W49">
        <v>15.965668640000001</v>
      </c>
      <c r="X49">
        <v>14.85990187</v>
      </c>
      <c r="Y49">
        <v>13.65011893</v>
      </c>
      <c r="Z49">
        <v>12.75525221</v>
      </c>
      <c r="AA49">
        <v>12.193235250000001</v>
      </c>
      <c r="AB49">
        <v>12.07063935</v>
      </c>
      <c r="AC49">
        <v>11.615403450000001</v>
      </c>
      <c r="AD49">
        <v>11.41754497</v>
      </c>
      <c r="AE49">
        <v>11.347562119999999</v>
      </c>
      <c r="AF49">
        <v>10.88877025</v>
      </c>
      <c r="AG49">
        <v>10.66546776</v>
      </c>
      <c r="AH49">
        <v>10.56568424</v>
      </c>
      <c r="AI49">
        <v>10.523892569999999</v>
      </c>
      <c r="AJ49">
        <v>10.51671616</v>
      </c>
      <c r="AK49">
        <v>10.509918539999999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102.09528330000001</v>
      </c>
      <c r="I50">
        <v>113.7845495</v>
      </c>
      <c r="J50">
        <v>119.9955793</v>
      </c>
      <c r="K50">
        <v>122.9915645</v>
      </c>
      <c r="L50">
        <v>124.8692039</v>
      </c>
      <c r="M50">
        <v>126.04439720000001</v>
      </c>
      <c r="N50">
        <v>124.39280979999999</v>
      </c>
      <c r="O50">
        <v>125.2162696</v>
      </c>
      <c r="P50">
        <v>126.4669904</v>
      </c>
      <c r="Q50">
        <v>124.420462</v>
      </c>
      <c r="R50">
        <v>121.43358240000001</v>
      </c>
      <c r="S50">
        <v>120.8150589</v>
      </c>
      <c r="T50">
        <v>118.2477939</v>
      </c>
      <c r="U50">
        <v>114.7352089</v>
      </c>
      <c r="V50">
        <v>111.784659</v>
      </c>
      <c r="W50">
        <v>107.2548111</v>
      </c>
      <c r="X50">
        <v>105.9479683</v>
      </c>
      <c r="Y50">
        <v>104.73493879999999</v>
      </c>
      <c r="Z50">
        <v>103.95007270000001</v>
      </c>
      <c r="AA50">
        <v>100.8755412</v>
      </c>
      <c r="AB50">
        <v>99.145225139999994</v>
      </c>
      <c r="AC50">
        <v>98.141226680000003</v>
      </c>
      <c r="AD50">
        <v>97.871409270000001</v>
      </c>
      <c r="AE50">
        <v>98.526432209999996</v>
      </c>
      <c r="AF50">
        <v>98.56381356</v>
      </c>
      <c r="AG50">
        <v>98.698072409999995</v>
      </c>
      <c r="AH50">
        <v>98.861727329999994</v>
      </c>
      <c r="AI50">
        <v>99.017702060000005</v>
      </c>
      <c r="AJ50">
        <v>99.163769239999993</v>
      </c>
      <c r="AK50">
        <v>99.277891550000007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2.5243213560000002</v>
      </c>
      <c r="I51">
        <v>2.545928322</v>
      </c>
      <c r="J51">
        <v>2.5630196860000001</v>
      </c>
      <c r="K51">
        <v>2.576848933</v>
      </c>
      <c r="L51">
        <v>2.588671014</v>
      </c>
      <c r="M51">
        <v>2.5993504669999998</v>
      </c>
      <c r="N51">
        <v>2.6092884980000002</v>
      </c>
      <c r="O51">
        <v>2.6191090629999998</v>
      </c>
      <c r="P51">
        <v>2.6290174359999998</v>
      </c>
      <c r="Q51">
        <v>2.6388055000000001</v>
      </c>
      <c r="R51">
        <v>2.6957026449999999</v>
      </c>
      <c r="S51">
        <v>2.7303685199999999</v>
      </c>
      <c r="T51">
        <v>2.7514081949999998</v>
      </c>
      <c r="U51">
        <v>2.765009381</v>
      </c>
      <c r="V51">
        <v>2.7748012900000001</v>
      </c>
      <c r="W51">
        <v>2.78273204</v>
      </c>
      <c r="X51">
        <v>2.7901674719999998</v>
      </c>
      <c r="Y51">
        <v>2.7975080829999999</v>
      </c>
      <c r="Z51">
        <v>2.8048335500000001</v>
      </c>
      <c r="AA51">
        <v>2.8116953250000001</v>
      </c>
      <c r="AB51">
        <v>2.8173950259999998</v>
      </c>
      <c r="AC51">
        <v>2.8233470789999999</v>
      </c>
      <c r="AD51">
        <v>2.8293763940000001</v>
      </c>
      <c r="AE51">
        <v>2.8355017619999998</v>
      </c>
      <c r="AF51">
        <v>2.8625343820000002</v>
      </c>
      <c r="AG51">
        <v>2.8048125060000002</v>
      </c>
      <c r="AH51">
        <v>2.776625959</v>
      </c>
      <c r="AI51">
        <v>2.7659136059999998</v>
      </c>
      <c r="AJ51">
        <v>2.7644781119999999</v>
      </c>
      <c r="AK51">
        <v>2.7675295489999998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888.27079619999995</v>
      </c>
      <c r="I52">
        <v>893.18334890000006</v>
      </c>
      <c r="J52">
        <v>897.82454480000001</v>
      </c>
      <c r="K52">
        <v>902.04189150000002</v>
      </c>
      <c r="L52">
        <v>905.86573829999998</v>
      </c>
      <c r="M52">
        <v>909.32945010000003</v>
      </c>
      <c r="N52">
        <v>912.42481980000002</v>
      </c>
      <c r="O52">
        <v>915.35472149999998</v>
      </c>
      <c r="P52">
        <v>918.16959450000002</v>
      </c>
      <c r="Q52">
        <v>920.80639369999994</v>
      </c>
      <c r="R52">
        <v>923.2279489</v>
      </c>
      <c r="S52">
        <v>925.67975230000002</v>
      </c>
      <c r="T52">
        <v>928.17150930000003</v>
      </c>
      <c r="U52">
        <v>930.71237770000005</v>
      </c>
      <c r="V52">
        <v>933.27161760000001</v>
      </c>
      <c r="W52">
        <v>935.81178609999995</v>
      </c>
      <c r="X52">
        <v>938.47019049999994</v>
      </c>
      <c r="Y52">
        <v>941.18275070000004</v>
      </c>
      <c r="Z52">
        <v>943.91430170000001</v>
      </c>
      <c r="AA52">
        <v>946.46304580000003</v>
      </c>
      <c r="AB52">
        <v>948.9344648</v>
      </c>
      <c r="AC52">
        <v>951.3806654</v>
      </c>
      <c r="AD52">
        <v>953.80062099999998</v>
      </c>
      <c r="AE52">
        <v>956.26481149999995</v>
      </c>
      <c r="AF52">
        <v>958.66068589999998</v>
      </c>
      <c r="AG52">
        <v>960.96544280000001</v>
      </c>
      <c r="AH52">
        <v>963.17063059999998</v>
      </c>
      <c r="AI52">
        <v>965.27950320000002</v>
      </c>
      <c r="AJ52">
        <v>967.30250309999997</v>
      </c>
      <c r="AK52">
        <v>969.25151900000003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21971.79768</v>
      </c>
      <c r="I53">
        <v>22102.14977</v>
      </c>
      <c r="J53">
        <v>22224.41072</v>
      </c>
      <c r="K53">
        <v>22335.848170000001</v>
      </c>
      <c r="L53">
        <v>22438.271669999998</v>
      </c>
      <c r="M53">
        <v>22532.226930000001</v>
      </c>
      <c r="N53">
        <v>22616.328679999999</v>
      </c>
      <c r="O53">
        <v>22696.761450000002</v>
      </c>
      <c r="P53">
        <v>22773.94008</v>
      </c>
      <c r="Q53">
        <v>22844.734039999999</v>
      </c>
      <c r="R53">
        <v>22907.41418</v>
      </c>
      <c r="S53">
        <v>22970.517609999999</v>
      </c>
      <c r="T53">
        <v>23033.5681</v>
      </c>
      <c r="U53">
        <v>23096.7399</v>
      </c>
      <c r="V53">
        <v>23159.011009999998</v>
      </c>
      <c r="W53">
        <v>23219.357080000002</v>
      </c>
      <c r="X53">
        <v>23283.064320000001</v>
      </c>
      <c r="Y53">
        <v>23347.857049999999</v>
      </c>
      <c r="Z53">
        <v>23413.001110000001</v>
      </c>
      <c r="AA53">
        <v>23471.741320000001</v>
      </c>
      <c r="AB53">
        <v>23528.565750000002</v>
      </c>
      <c r="AC53">
        <v>23585.231820000001</v>
      </c>
      <c r="AD53">
        <v>23641.560160000001</v>
      </c>
      <c r="AE53">
        <v>23700.19384</v>
      </c>
      <c r="AF53">
        <v>23757.003919999999</v>
      </c>
      <c r="AG53">
        <v>23811.535619999999</v>
      </c>
      <c r="AH53">
        <v>23863.623640000002</v>
      </c>
      <c r="AI53">
        <v>23913.364949999999</v>
      </c>
      <c r="AJ53">
        <v>23961.010020000002</v>
      </c>
      <c r="AK53">
        <v>24006.813139999998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162.06286119999999</v>
      </c>
      <c r="I54">
        <v>162.95610350000001</v>
      </c>
      <c r="J54">
        <v>163.80652370000001</v>
      </c>
      <c r="K54">
        <v>164.5794095</v>
      </c>
      <c r="L54">
        <v>165.2857276</v>
      </c>
      <c r="M54">
        <v>165.93243330000001</v>
      </c>
      <c r="N54">
        <v>166.50779750000001</v>
      </c>
      <c r="O54">
        <v>167.06424759999999</v>
      </c>
      <c r="P54">
        <v>167.6057381</v>
      </c>
      <c r="Q54">
        <v>168.1027579</v>
      </c>
      <c r="R54">
        <v>168.5431701</v>
      </c>
      <c r="S54">
        <v>168.98935739999999</v>
      </c>
      <c r="T54">
        <v>169.43504809999999</v>
      </c>
      <c r="U54">
        <v>169.88181270000001</v>
      </c>
      <c r="V54">
        <v>170.32487599999999</v>
      </c>
      <c r="W54">
        <v>170.7516297</v>
      </c>
      <c r="X54">
        <v>171.20611410000001</v>
      </c>
      <c r="Y54">
        <v>171.6708975</v>
      </c>
      <c r="Z54">
        <v>172.13938659999999</v>
      </c>
      <c r="AA54">
        <v>172.55909439999999</v>
      </c>
      <c r="AB54">
        <v>172.96213230000001</v>
      </c>
      <c r="AC54">
        <v>173.36356699999999</v>
      </c>
      <c r="AD54">
        <v>173.7646613</v>
      </c>
      <c r="AE54">
        <v>174.18426349999999</v>
      </c>
      <c r="AF54">
        <v>174.592502</v>
      </c>
      <c r="AG54">
        <v>174.98435069999999</v>
      </c>
      <c r="AH54">
        <v>175.35830039999999</v>
      </c>
      <c r="AI54">
        <v>175.71516650000001</v>
      </c>
      <c r="AJ54">
        <v>176.05719540000001</v>
      </c>
      <c r="AK54">
        <v>176.38669400000001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87217.608429999993</v>
      </c>
      <c r="I55">
        <v>88376.532290000003</v>
      </c>
      <c r="J55">
        <v>89518.562579999998</v>
      </c>
      <c r="K55">
        <v>90644.968110000002</v>
      </c>
      <c r="L55">
        <v>91768.031969999996</v>
      </c>
      <c r="M55">
        <v>92891.417480000004</v>
      </c>
      <c r="N55">
        <v>94011.511429999999</v>
      </c>
      <c r="O55">
        <v>95149.684020000001</v>
      </c>
      <c r="P55">
        <v>96301.583859999999</v>
      </c>
      <c r="Q55">
        <v>97454.813559999995</v>
      </c>
      <c r="R55">
        <v>98604.807050000003</v>
      </c>
      <c r="S55">
        <v>99780.974600000001</v>
      </c>
      <c r="T55">
        <v>100974.1168</v>
      </c>
      <c r="U55">
        <v>102182.8988</v>
      </c>
      <c r="V55">
        <v>103402.39939999999</v>
      </c>
      <c r="W55">
        <v>104628.6302</v>
      </c>
      <c r="X55">
        <v>105880.3814</v>
      </c>
      <c r="Y55">
        <v>107144.198</v>
      </c>
      <c r="Z55">
        <v>108417.60769999999</v>
      </c>
      <c r="AA55">
        <v>109676.5512</v>
      </c>
      <c r="AB55">
        <v>110943.7696</v>
      </c>
      <c r="AC55">
        <v>112222.9935</v>
      </c>
      <c r="AD55">
        <v>113511.7662</v>
      </c>
      <c r="AE55">
        <v>114818.60739999999</v>
      </c>
      <c r="AF55">
        <v>116126.20359999999</v>
      </c>
      <c r="AG55">
        <v>117436.2519</v>
      </c>
      <c r="AH55">
        <v>118749.5834</v>
      </c>
      <c r="AI55">
        <v>120067.7372</v>
      </c>
      <c r="AJ55">
        <v>121392.4336</v>
      </c>
      <c r="AK55">
        <v>122725.004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16872.825939999999</v>
      </c>
      <c r="I56">
        <v>17070.52723</v>
      </c>
      <c r="J56">
        <v>17232.281589999999</v>
      </c>
      <c r="K56">
        <v>17396.624250000001</v>
      </c>
      <c r="L56">
        <v>17580.549800000001</v>
      </c>
      <c r="M56">
        <v>17768.044279999998</v>
      </c>
      <c r="N56">
        <v>17940.050210000001</v>
      </c>
      <c r="O56">
        <v>18145.928749999999</v>
      </c>
      <c r="P56">
        <v>18349.787619999999</v>
      </c>
      <c r="Q56">
        <v>18525.538410000001</v>
      </c>
      <c r="R56">
        <v>18678.554919999999</v>
      </c>
      <c r="S56">
        <v>18884.122210000001</v>
      </c>
      <c r="T56">
        <v>19085.766609999999</v>
      </c>
      <c r="U56">
        <v>19290.429459999999</v>
      </c>
      <c r="V56">
        <v>19489.768650000002</v>
      </c>
      <c r="W56">
        <v>19683.97493</v>
      </c>
      <c r="X56">
        <v>19922.152849999999</v>
      </c>
      <c r="Y56">
        <v>20152.73041</v>
      </c>
      <c r="Z56">
        <v>20386.924749999998</v>
      </c>
      <c r="AA56">
        <v>20574.008539999999</v>
      </c>
      <c r="AB56">
        <v>20795.417229999999</v>
      </c>
      <c r="AC56">
        <v>21033.438740000001</v>
      </c>
      <c r="AD56">
        <v>21274.362239999999</v>
      </c>
      <c r="AE56">
        <v>21544.654030000002</v>
      </c>
      <c r="AF56">
        <v>21788.94225</v>
      </c>
      <c r="AG56">
        <v>22032.676660000001</v>
      </c>
      <c r="AH56">
        <v>22276.096109999999</v>
      </c>
      <c r="AI56">
        <v>22519.95868</v>
      </c>
      <c r="AJ56">
        <v>22764.865229999999</v>
      </c>
      <c r="AK56">
        <v>23010.767329999999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135066.84220000001</v>
      </c>
      <c r="I57">
        <v>136834.3536</v>
      </c>
      <c r="J57">
        <v>138584.4221</v>
      </c>
      <c r="K57">
        <v>140321.30499999999</v>
      </c>
      <c r="L57">
        <v>142056.69560000001</v>
      </c>
      <c r="M57">
        <v>143796.52729999999</v>
      </c>
      <c r="N57">
        <v>145541.9823</v>
      </c>
      <c r="O57">
        <v>147310.0502</v>
      </c>
      <c r="P57">
        <v>149099.06080000001</v>
      </c>
      <c r="Q57">
        <v>150903.27979999999</v>
      </c>
      <c r="R57">
        <v>152720.25630000001</v>
      </c>
      <c r="S57">
        <v>154571.9031</v>
      </c>
      <c r="T57">
        <v>156451.71460000001</v>
      </c>
      <c r="U57">
        <v>158357.29149999999</v>
      </c>
      <c r="V57">
        <v>160284.00580000001</v>
      </c>
      <c r="W57">
        <v>162228.2341</v>
      </c>
      <c r="X57">
        <v>164200.304</v>
      </c>
      <c r="Y57">
        <v>166188.43789999999</v>
      </c>
      <c r="Z57">
        <v>168188.5601</v>
      </c>
      <c r="AA57">
        <v>170185.07759999999</v>
      </c>
      <c r="AB57">
        <v>172192.20310000001</v>
      </c>
      <c r="AC57">
        <v>174211.4749</v>
      </c>
      <c r="AD57">
        <v>176240.70300000001</v>
      </c>
      <c r="AE57">
        <v>178284.43290000001</v>
      </c>
      <c r="AF57">
        <v>180330.98819999999</v>
      </c>
      <c r="AG57">
        <v>182381.65299999999</v>
      </c>
      <c r="AH57">
        <v>184437.94649999999</v>
      </c>
      <c r="AI57">
        <v>186502.09580000001</v>
      </c>
      <c r="AJ57">
        <v>188576.44709999999</v>
      </c>
      <c r="AK57">
        <v>190662.8775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24578.096089999999</v>
      </c>
      <c r="I58">
        <v>25035.578270000002</v>
      </c>
      <c r="J58">
        <v>25378.831440000002</v>
      </c>
      <c r="K58">
        <v>25705.101019999998</v>
      </c>
      <c r="L58">
        <v>26057.951130000001</v>
      </c>
      <c r="M58">
        <v>26398.079290000001</v>
      </c>
      <c r="N58">
        <v>26681.549330000002</v>
      </c>
      <c r="O58">
        <v>27037.930779999999</v>
      </c>
      <c r="P58">
        <v>27373.401989999998</v>
      </c>
      <c r="Q58">
        <v>27626.692640000001</v>
      </c>
      <c r="R58">
        <v>27816.474450000002</v>
      </c>
      <c r="S58">
        <v>28134.711380000001</v>
      </c>
      <c r="T58">
        <v>28431.062829999999</v>
      </c>
      <c r="U58">
        <v>28728.652910000001</v>
      </c>
      <c r="V58">
        <v>29007.173409999999</v>
      </c>
      <c r="W58">
        <v>29268.99885</v>
      </c>
      <c r="X58">
        <v>29639.25807</v>
      </c>
      <c r="Y58">
        <v>29982.526040000001</v>
      </c>
      <c r="Z58">
        <v>30332.537410000001</v>
      </c>
      <c r="AA58">
        <v>30561.10687</v>
      </c>
      <c r="AB58">
        <v>30880.428970000001</v>
      </c>
      <c r="AC58">
        <v>31237.80226</v>
      </c>
      <c r="AD58">
        <v>31598.91145</v>
      </c>
      <c r="AE58">
        <v>32032.67021</v>
      </c>
      <c r="AF58">
        <v>32395.932779999999</v>
      </c>
      <c r="AG58">
        <v>32758.90321</v>
      </c>
      <c r="AH58">
        <v>33120.428059999998</v>
      </c>
      <c r="AI58">
        <v>33481.986640000003</v>
      </c>
      <c r="AJ58">
        <v>33844.757850000002</v>
      </c>
      <c r="AK58">
        <v>34208.325270000001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17540.209579999999</v>
      </c>
      <c r="I59">
        <v>17782.85367</v>
      </c>
      <c r="J59">
        <v>18016.983270000001</v>
      </c>
      <c r="K59">
        <v>18246.75822</v>
      </c>
      <c r="L59">
        <v>18475.92599</v>
      </c>
      <c r="M59">
        <v>18704.145840000001</v>
      </c>
      <c r="N59">
        <v>18929.666450000001</v>
      </c>
      <c r="O59">
        <v>19160.067029999998</v>
      </c>
      <c r="P59">
        <v>19392.160449999999</v>
      </c>
      <c r="Q59">
        <v>19622.15295</v>
      </c>
      <c r="R59">
        <v>19850.043870000001</v>
      </c>
      <c r="S59">
        <v>20086.60889</v>
      </c>
      <c r="T59">
        <v>20326.109199999999</v>
      </c>
      <c r="U59">
        <v>20568.85513</v>
      </c>
      <c r="V59">
        <v>20813.449120000001</v>
      </c>
      <c r="W59">
        <v>21059.285199999998</v>
      </c>
      <c r="X59">
        <v>21313.148710000001</v>
      </c>
      <c r="Y59">
        <v>21568.7853</v>
      </c>
      <c r="Z59">
        <v>21826.51167</v>
      </c>
      <c r="AA59">
        <v>22078.540929999999</v>
      </c>
      <c r="AB59">
        <v>22334.823079999998</v>
      </c>
      <c r="AC59">
        <v>22594.572830000001</v>
      </c>
      <c r="AD59">
        <v>22856.229810000001</v>
      </c>
      <c r="AE59">
        <v>23123.145649999999</v>
      </c>
      <c r="AF59">
        <v>23388.18619</v>
      </c>
      <c r="AG59">
        <v>23653.565589999998</v>
      </c>
      <c r="AH59">
        <v>23919.4928</v>
      </c>
      <c r="AI59">
        <v>24186.30125</v>
      </c>
      <c r="AJ59">
        <v>24454.344450000001</v>
      </c>
      <c r="AK59">
        <v>24723.863890000001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31469.203140000001</v>
      </c>
      <c r="I60">
        <v>31922.83554</v>
      </c>
      <c r="J60">
        <v>32339.234990000001</v>
      </c>
      <c r="K60">
        <v>32747.114580000001</v>
      </c>
      <c r="L60">
        <v>33161.336040000002</v>
      </c>
      <c r="M60">
        <v>33571.756730000001</v>
      </c>
      <c r="N60">
        <v>33965.804100000001</v>
      </c>
      <c r="O60">
        <v>34384.299749999998</v>
      </c>
      <c r="P60">
        <v>34800.30229</v>
      </c>
      <c r="Q60">
        <v>35194.78254</v>
      </c>
      <c r="R60">
        <v>35572.90238</v>
      </c>
      <c r="S60">
        <v>35994.2857</v>
      </c>
      <c r="T60">
        <v>36414.851949999997</v>
      </c>
      <c r="U60">
        <v>36840.82692</v>
      </c>
      <c r="V60">
        <v>37265.581270000002</v>
      </c>
      <c r="W60">
        <v>37689.025249999999</v>
      </c>
      <c r="X60">
        <v>38149.495280000003</v>
      </c>
      <c r="Y60">
        <v>38605.943030000002</v>
      </c>
      <c r="Z60">
        <v>39067.058839999998</v>
      </c>
      <c r="AA60">
        <v>39492.500919999999</v>
      </c>
      <c r="AB60">
        <v>39946.122580000003</v>
      </c>
      <c r="AC60">
        <v>40413.444499999998</v>
      </c>
      <c r="AD60">
        <v>40884.125630000002</v>
      </c>
      <c r="AE60">
        <v>41378.858399999997</v>
      </c>
      <c r="AF60">
        <v>41854.061020000001</v>
      </c>
      <c r="AG60">
        <v>42329.899729999997</v>
      </c>
      <c r="AH60">
        <v>42806.318469999998</v>
      </c>
      <c r="AI60">
        <v>43284.124259999997</v>
      </c>
      <c r="AJ60">
        <v>43764.075660000002</v>
      </c>
      <c r="AK60">
        <v>44246.401639999996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87057.49222</v>
      </c>
      <c r="I61">
        <v>88364.154320000001</v>
      </c>
      <c r="J61">
        <v>89509.660300000003</v>
      </c>
      <c r="K61">
        <v>90626.529840000003</v>
      </c>
      <c r="L61">
        <v>91777.395080000002</v>
      </c>
      <c r="M61">
        <v>92914.032080000004</v>
      </c>
      <c r="N61">
        <v>93979.477180000002</v>
      </c>
      <c r="O61">
        <v>95148.136939999997</v>
      </c>
      <c r="P61">
        <v>96299.480469999995</v>
      </c>
      <c r="Q61">
        <v>97350.96961</v>
      </c>
      <c r="R61">
        <v>98326.205050000004</v>
      </c>
      <c r="S61">
        <v>99482.882729999998</v>
      </c>
      <c r="T61">
        <v>100625.9105</v>
      </c>
      <c r="U61">
        <v>101782.84849999999</v>
      </c>
      <c r="V61">
        <v>102925.7083</v>
      </c>
      <c r="W61">
        <v>104055.88499999999</v>
      </c>
      <c r="X61">
        <v>105339.55</v>
      </c>
      <c r="Y61">
        <v>106597.6154</v>
      </c>
      <c r="Z61">
        <v>107870.2668</v>
      </c>
      <c r="AA61">
        <v>108985.13499999999</v>
      </c>
      <c r="AB61">
        <v>110221.56789999999</v>
      </c>
      <c r="AC61">
        <v>111514.012</v>
      </c>
      <c r="AD61">
        <v>112816.36380000001</v>
      </c>
      <c r="AE61">
        <v>114218.93210000001</v>
      </c>
      <c r="AF61">
        <v>115531.8845</v>
      </c>
      <c r="AG61">
        <v>116845.09</v>
      </c>
      <c r="AH61">
        <v>118158.3367</v>
      </c>
      <c r="AI61">
        <v>119474.5018</v>
      </c>
      <c r="AJ61">
        <v>120796.08500000001</v>
      </c>
      <c r="AK61">
        <v>122123.3493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399780.26179999998</v>
      </c>
      <c r="I62">
        <v>405338.62809999997</v>
      </c>
      <c r="J62">
        <v>410767.3075</v>
      </c>
      <c r="K62">
        <v>416097.21519999998</v>
      </c>
      <c r="L62">
        <v>421392.7218</v>
      </c>
      <c r="M62">
        <v>426663.72149999999</v>
      </c>
      <c r="N62">
        <v>431889.0968</v>
      </c>
      <c r="O62">
        <v>437191.05729999999</v>
      </c>
      <c r="P62">
        <v>442534.40840000001</v>
      </c>
      <c r="Q62">
        <v>447858.38949999999</v>
      </c>
      <c r="R62">
        <v>453150.76329999999</v>
      </c>
      <c r="S62">
        <v>458579.68949999998</v>
      </c>
      <c r="T62">
        <v>464075.4803</v>
      </c>
      <c r="U62">
        <v>469639.49829999998</v>
      </c>
      <c r="V62">
        <v>475248.02769999998</v>
      </c>
      <c r="W62">
        <v>480885.23639999999</v>
      </c>
      <c r="X62">
        <v>486657.34519999998</v>
      </c>
      <c r="Y62">
        <v>492477.80080000003</v>
      </c>
      <c r="Z62">
        <v>498343.52919999999</v>
      </c>
      <c r="AA62">
        <v>504125.5698</v>
      </c>
      <c r="AB62">
        <v>509964.71010000003</v>
      </c>
      <c r="AC62">
        <v>515863.85090000002</v>
      </c>
      <c r="AD62">
        <v>521805.26579999999</v>
      </c>
      <c r="AE62">
        <v>527839.22120000003</v>
      </c>
      <c r="AF62">
        <v>533862.70530000003</v>
      </c>
      <c r="AG62">
        <v>539898.10789999994</v>
      </c>
      <c r="AH62">
        <v>545948.3517</v>
      </c>
      <c r="AI62">
        <v>552020.05850000004</v>
      </c>
      <c r="AJ62">
        <v>558120.68759999995</v>
      </c>
      <c r="AK62">
        <v>564255.84069999994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244349.4786</v>
      </c>
      <c r="I63">
        <v>247945.15960000001</v>
      </c>
      <c r="J63">
        <v>251408.272</v>
      </c>
      <c r="K63">
        <v>254793.12719999999</v>
      </c>
      <c r="L63">
        <v>258169.9656</v>
      </c>
      <c r="M63">
        <v>261558.39859999999</v>
      </c>
      <c r="N63">
        <v>264941.72399999999</v>
      </c>
      <c r="O63">
        <v>268396.80339999998</v>
      </c>
      <c r="P63">
        <v>271902.09749999997</v>
      </c>
      <c r="Q63">
        <v>275401.88589999999</v>
      </c>
      <c r="R63">
        <v>278875.60149999999</v>
      </c>
      <c r="S63">
        <v>282435.82630000002</v>
      </c>
      <c r="T63">
        <v>286043.283</v>
      </c>
      <c r="U63">
        <v>289686.20659999998</v>
      </c>
      <c r="V63">
        <v>293342.97350000002</v>
      </c>
      <c r="W63">
        <v>296998.66629999998</v>
      </c>
      <c r="X63">
        <v>300726.2611</v>
      </c>
      <c r="Y63">
        <v>304473.37040000001</v>
      </c>
      <c r="Z63">
        <v>308229.02919999999</v>
      </c>
      <c r="AA63">
        <v>311902.65830000001</v>
      </c>
      <c r="AB63">
        <v>315584.54149999999</v>
      </c>
      <c r="AC63">
        <v>319291.34289999999</v>
      </c>
      <c r="AD63">
        <v>323008.6825</v>
      </c>
      <c r="AE63">
        <v>326770.56349999999</v>
      </c>
      <c r="AF63">
        <v>330505.72129999998</v>
      </c>
      <c r="AG63">
        <v>334220.96120000002</v>
      </c>
      <c r="AH63">
        <v>337922.69660000002</v>
      </c>
      <c r="AI63">
        <v>341617.76990000001</v>
      </c>
      <c r="AJ63">
        <v>345312.66389999999</v>
      </c>
      <c r="AK63">
        <v>349011.96730000002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22797.304270000001</v>
      </c>
      <c r="I64">
        <v>23205.112120000002</v>
      </c>
      <c r="J64">
        <v>23493.306280000001</v>
      </c>
      <c r="K64">
        <v>23761.879079999999</v>
      </c>
      <c r="L64">
        <v>24479.691190000001</v>
      </c>
      <c r="M64">
        <v>24875.827539999998</v>
      </c>
      <c r="N64">
        <v>25165.576110000002</v>
      </c>
      <c r="O64">
        <v>25465.213319999999</v>
      </c>
      <c r="P64">
        <v>25777.153999999999</v>
      </c>
      <c r="Q64">
        <v>25166.482800000002</v>
      </c>
      <c r="R64">
        <v>24568.847030000001</v>
      </c>
      <c r="S64">
        <v>24887.800569999999</v>
      </c>
      <c r="T64">
        <v>25239.007890000001</v>
      </c>
      <c r="U64">
        <v>25601.54105</v>
      </c>
      <c r="V64">
        <v>24685.036609999999</v>
      </c>
      <c r="W64">
        <v>24400.69946</v>
      </c>
      <c r="X64">
        <v>24749.081460000001</v>
      </c>
      <c r="Y64">
        <v>25109.362450000001</v>
      </c>
      <c r="Z64">
        <v>25464.901389999999</v>
      </c>
      <c r="AA64">
        <v>24284.185710000002</v>
      </c>
      <c r="AB64">
        <v>24068.20292</v>
      </c>
      <c r="AC64">
        <v>24373.829160000001</v>
      </c>
      <c r="AD64">
        <v>24686.062880000001</v>
      </c>
      <c r="AE64">
        <v>24995.263289999999</v>
      </c>
      <c r="AF64">
        <v>25295.641049999998</v>
      </c>
      <c r="AG64">
        <v>25588.39704</v>
      </c>
      <c r="AH64">
        <v>25874.70665</v>
      </c>
      <c r="AI64">
        <v>26156.361099999998</v>
      </c>
      <c r="AJ64">
        <v>26434.472559999998</v>
      </c>
      <c r="AK64">
        <v>26710.094440000001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3089.9473069999999</v>
      </c>
      <c r="I65">
        <v>3195.0317519999999</v>
      </c>
      <c r="J65">
        <v>3226.8459079999998</v>
      </c>
      <c r="K65">
        <v>3244.3821560000001</v>
      </c>
      <c r="L65">
        <v>3259.1515300000001</v>
      </c>
      <c r="M65">
        <v>3273.4897420000002</v>
      </c>
      <c r="N65">
        <v>3124.7716559999999</v>
      </c>
      <c r="O65">
        <v>3134.8249449999998</v>
      </c>
      <c r="P65">
        <v>2796.6327620000002</v>
      </c>
      <c r="Q65">
        <v>2801.1907630000001</v>
      </c>
      <c r="R65">
        <v>1622.551643</v>
      </c>
      <c r="S65">
        <v>1189.495314</v>
      </c>
      <c r="T65">
        <v>1188.7475509999999</v>
      </c>
      <c r="U65">
        <v>1199.653002</v>
      </c>
      <c r="V65">
        <v>1212.6737169999999</v>
      </c>
      <c r="W65">
        <v>1226.0708830000001</v>
      </c>
      <c r="X65">
        <v>1477.5050249999999</v>
      </c>
      <c r="Y65">
        <v>1497.9435779999999</v>
      </c>
      <c r="Z65">
        <v>1512.6707260000001</v>
      </c>
      <c r="AA65">
        <v>1526.1588180000001</v>
      </c>
      <c r="AB65">
        <v>1539.5290030000001</v>
      </c>
      <c r="AC65">
        <v>1802.6253919999999</v>
      </c>
      <c r="AD65">
        <v>1822.778804</v>
      </c>
      <c r="AE65">
        <v>1837.4221789999999</v>
      </c>
      <c r="AF65">
        <v>1850.9539030000001</v>
      </c>
      <c r="AG65">
        <v>1864.2991870000001</v>
      </c>
      <c r="AH65">
        <v>1877.6279999999999</v>
      </c>
      <c r="AI65">
        <v>1890.8771509999999</v>
      </c>
      <c r="AJ65">
        <v>1904.171812</v>
      </c>
      <c r="AK65">
        <v>1917.52262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3325.501495</v>
      </c>
      <c r="I66">
        <v>3412.3237730000001</v>
      </c>
      <c r="J66">
        <v>3437.0713900000001</v>
      </c>
      <c r="K66">
        <v>3447.8859360000001</v>
      </c>
      <c r="L66">
        <v>3581.8782209999999</v>
      </c>
      <c r="M66">
        <v>3587.7631219999998</v>
      </c>
      <c r="N66">
        <v>3574.9270289999999</v>
      </c>
      <c r="O66">
        <v>3568.5273299999999</v>
      </c>
      <c r="P66">
        <v>3535.2975329999999</v>
      </c>
      <c r="Q66">
        <v>3340.1234639999998</v>
      </c>
      <c r="R66">
        <v>3135.0900310000002</v>
      </c>
      <c r="S66">
        <v>3071.2202689999999</v>
      </c>
      <c r="T66">
        <v>3036.688705</v>
      </c>
      <c r="U66">
        <v>3000.346333</v>
      </c>
      <c r="V66">
        <v>2697.0219990000001</v>
      </c>
      <c r="W66">
        <v>2651.7818259999999</v>
      </c>
      <c r="X66">
        <v>2631.4562470000001</v>
      </c>
      <c r="Y66">
        <v>2598.6998189999999</v>
      </c>
      <c r="Z66">
        <v>2570.2224270000002</v>
      </c>
      <c r="AA66">
        <v>2328.961409</v>
      </c>
      <c r="AB66">
        <v>2305.1369</v>
      </c>
      <c r="AC66">
        <v>2309.7133009999998</v>
      </c>
      <c r="AD66">
        <v>2302.8403450000001</v>
      </c>
      <c r="AE66">
        <v>2300.6107440000001</v>
      </c>
      <c r="AF66">
        <v>2302.3020200000001</v>
      </c>
      <c r="AG66">
        <v>2307.3058380000002</v>
      </c>
      <c r="AH66">
        <v>2315.3224049999999</v>
      </c>
      <c r="AI66">
        <v>2325.6187839999998</v>
      </c>
      <c r="AJ66">
        <v>2337.9955749999999</v>
      </c>
      <c r="AK66">
        <v>2352.0344989999999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6664.4854290000003</v>
      </c>
      <c r="I67">
        <v>6828.7011700000003</v>
      </c>
      <c r="J67">
        <v>6932.881136</v>
      </c>
      <c r="K67">
        <v>7023.9344019999999</v>
      </c>
      <c r="L67">
        <v>7323.9699520000004</v>
      </c>
      <c r="M67">
        <v>7419.167856</v>
      </c>
      <c r="N67">
        <v>7509.1913430000004</v>
      </c>
      <c r="O67">
        <v>7639.5310440000003</v>
      </c>
      <c r="P67">
        <v>7641.0566410000001</v>
      </c>
      <c r="Q67">
        <v>8006.8461710000001</v>
      </c>
      <c r="R67">
        <v>7606.200073</v>
      </c>
      <c r="S67">
        <v>7663.0212469999997</v>
      </c>
      <c r="T67">
        <v>7730.7371309999999</v>
      </c>
      <c r="U67">
        <v>7800.7275810000001</v>
      </c>
      <c r="V67">
        <v>7979.2596670000003</v>
      </c>
      <c r="W67">
        <v>8052.9566580000001</v>
      </c>
      <c r="X67">
        <v>8124.7222549999997</v>
      </c>
      <c r="Y67">
        <v>8155.9804459999996</v>
      </c>
      <c r="Z67">
        <v>8225.3645020000004</v>
      </c>
      <c r="AA67">
        <v>8501.5834849999992</v>
      </c>
      <c r="AB67">
        <v>8575.655342</v>
      </c>
      <c r="AC67">
        <v>8645.8445800000009</v>
      </c>
      <c r="AD67">
        <v>8714.9255940000003</v>
      </c>
      <c r="AE67">
        <v>8784.0402990000002</v>
      </c>
      <c r="AF67">
        <v>8888.896788</v>
      </c>
      <c r="AG67">
        <v>8835.4391090000008</v>
      </c>
      <c r="AH67">
        <v>8896.2613230000006</v>
      </c>
      <c r="AI67">
        <v>8959.5501820000009</v>
      </c>
      <c r="AJ67">
        <v>9023.2317449999991</v>
      </c>
      <c r="AK67">
        <v>9086.7629489999999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5184.101874</v>
      </c>
      <c r="I68">
        <v>5249.2236759999996</v>
      </c>
      <c r="J68">
        <v>5288.7160560000002</v>
      </c>
      <c r="K68">
        <v>5333.9987259999998</v>
      </c>
      <c r="L68">
        <v>5537.8511079999998</v>
      </c>
      <c r="M68">
        <v>5586.4067230000001</v>
      </c>
      <c r="N68">
        <v>5597.3715099999999</v>
      </c>
      <c r="O68">
        <v>5627.4362709999996</v>
      </c>
      <c r="P68">
        <v>5651.55098</v>
      </c>
      <c r="Q68">
        <v>5855.1552959999999</v>
      </c>
      <c r="R68">
        <v>5963.4019740000003</v>
      </c>
      <c r="S68">
        <v>5927.1871380000002</v>
      </c>
      <c r="T68">
        <v>5978.4760969999998</v>
      </c>
      <c r="U68">
        <v>6031.6713229999996</v>
      </c>
      <c r="V68">
        <v>6723.3123269999996</v>
      </c>
      <c r="W68">
        <v>6792.1231010000001</v>
      </c>
      <c r="X68">
        <v>6899.8713100000004</v>
      </c>
      <c r="Y68">
        <v>6956.8469679999998</v>
      </c>
      <c r="Z68">
        <v>7012.8372609999997</v>
      </c>
      <c r="AA68">
        <v>6187.0498749999997</v>
      </c>
      <c r="AB68">
        <v>6223.2620180000004</v>
      </c>
      <c r="AC68">
        <v>6329.1525110000002</v>
      </c>
      <c r="AD68">
        <v>6386.0994620000001</v>
      </c>
      <c r="AE68">
        <v>6766.4239639999996</v>
      </c>
      <c r="AF68">
        <v>6830.6682099999998</v>
      </c>
      <c r="AG68">
        <v>6888.423538</v>
      </c>
      <c r="AH68">
        <v>6944.9193400000004</v>
      </c>
      <c r="AI68">
        <v>7001.2655629999999</v>
      </c>
      <c r="AJ68">
        <v>7057.533077</v>
      </c>
      <c r="AK68">
        <v>7114.0523210000001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1875.471708</v>
      </c>
      <c r="I69">
        <v>1903.0084919999999</v>
      </c>
      <c r="J69">
        <v>1929.130193</v>
      </c>
      <c r="K69">
        <v>1954.6391530000001</v>
      </c>
      <c r="L69">
        <v>1980.112928</v>
      </c>
      <c r="M69">
        <v>2005.727155</v>
      </c>
      <c r="N69">
        <v>2031.162871</v>
      </c>
      <c r="O69">
        <v>2057.1630169999999</v>
      </c>
      <c r="P69">
        <v>2083.5847749999998</v>
      </c>
      <c r="Q69">
        <v>2109.8129210000002</v>
      </c>
      <c r="R69">
        <v>2135.9107389999999</v>
      </c>
      <c r="S69">
        <v>2162.5453550000002</v>
      </c>
      <c r="T69">
        <v>2189.4467629999999</v>
      </c>
      <c r="U69">
        <v>2216.5143710000002</v>
      </c>
      <c r="V69">
        <v>2243.8043980000002</v>
      </c>
      <c r="W69">
        <v>2270.9924310000001</v>
      </c>
      <c r="X69">
        <v>2298.7864460000001</v>
      </c>
      <c r="Y69">
        <v>2326.715256</v>
      </c>
      <c r="Z69">
        <v>2354.7943420000001</v>
      </c>
      <c r="AA69">
        <v>2382.3993690000002</v>
      </c>
      <c r="AB69">
        <v>2410.0383870000001</v>
      </c>
      <c r="AC69">
        <v>2437.9426739999999</v>
      </c>
      <c r="AD69">
        <v>2466.008644</v>
      </c>
      <c r="AE69">
        <v>2494.4659190000002</v>
      </c>
      <c r="AF69">
        <v>2522.7044169999999</v>
      </c>
      <c r="AG69">
        <v>2550.8723</v>
      </c>
      <c r="AH69">
        <v>2579.0229570000001</v>
      </c>
      <c r="AI69">
        <v>2606.990984</v>
      </c>
      <c r="AJ69">
        <v>2635.0433330000001</v>
      </c>
      <c r="AK69">
        <v>2663.1110699999999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6442.5692669999999</v>
      </c>
      <c r="I70">
        <v>6578.3142969999999</v>
      </c>
      <c r="J70">
        <v>6671.5608650000004</v>
      </c>
      <c r="K70">
        <v>6767.157416</v>
      </c>
      <c r="L70">
        <v>6647.1514459999999</v>
      </c>
      <c r="M70">
        <v>6742.1269609999999</v>
      </c>
      <c r="N70">
        <v>6835.1680589999996</v>
      </c>
      <c r="O70">
        <v>6918.7387019999996</v>
      </c>
      <c r="P70">
        <v>6999.054376</v>
      </c>
      <c r="Q70">
        <v>6744.3723129999998</v>
      </c>
      <c r="R70">
        <v>6342.1947049999999</v>
      </c>
      <c r="S70">
        <v>6398.0935129999998</v>
      </c>
      <c r="T70">
        <v>6470.6216759999998</v>
      </c>
      <c r="U70">
        <v>6557.9688429999997</v>
      </c>
      <c r="V70">
        <v>6461.7031370000004</v>
      </c>
      <c r="W70">
        <v>6548.0099620000001</v>
      </c>
      <c r="X70">
        <v>6648.5556239999996</v>
      </c>
      <c r="Y70">
        <v>6730.7441239999998</v>
      </c>
      <c r="Z70">
        <v>6808.5786669999998</v>
      </c>
      <c r="AA70">
        <v>6759.3089650000002</v>
      </c>
      <c r="AB70">
        <v>6859.345292</v>
      </c>
      <c r="AC70">
        <v>6931.9581690000005</v>
      </c>
      <c r="AD70">
        <v>7004.5460240000002</v>
      </c>
      <c r="AE70">
        <v>8269.0741500000004</v>
      </c>
      <c r="AF70">
        <v>8338.9924009999995</v>
      </c>
      <c r="AG70">
        <v>8574.7729319999999</v>
      </c>
      <c r="AH70">
        <v>8657.0701979999994</v>
      </c>
      <c r="AI70">
        <v>8733.9175749999995</v>
      </c>
      <c r="AJ70">
        <v>8813.6990150000001</v>
      </c>
      <c r="AK70">
        <v>8889.4865719999998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3590.3765119999998</v>
      </c>
      <c r="I71">
        <v>3420.7922600000002</v>
      </c>
      <c r="J71">
        <v>3543.6394869999999</v>
      </c>
      <c r="K71">
        <v>3689.5106460000002</v>
      </c>
      <c r="L71">
        <v>3751.3467270000001</v>
      </c>
      <c r="M71">
        <v>3945.540285</v>
      </c>
      <c r="N71">
        <v>3581.0729110000002</v>
      </c>
      <c r="O71">
        <v>4104.0188669999998</v>
      </c>
      <c r="P71">
        <v>4443.9420399999999</v>
      </c>
      <c r="Q71">
        <v>4097.8668509999998</v>
      </c>
      <c r="R71">
        <v>4351.5131369999999</v>
      </c>
      <c r="S71">
        <v>4684.3274170000004</v>
      </c>
      <c r="T71">
        <v>4118.0739830000002</v>
      </c>
      <c r="U71">
        <v>3536.6835799999999</v>
      </c>
      <c r="V71">
        <v>3192.8289199999999</v>
      </c>
      <c r="W71">
        <v>2497.0929139999998</v>
      </c>
      <c r="X71">
        <v>2656.7773630000002</v>
      </c>
      <c r="Y71">
        <v>2432.5852679999998</v>
      </c>
      <c r="Z71">
        <v>2319.26035</v>
      </c>
      <c r="AA71">
        <v>2264.5279770000002</v>
      </c>
      <c r="AB71">
        <v>2301.6503969999999</v>
      </c>
      <c r="AC71">
        <v>2170.7979030000001</v>
      </c>
      <c r="AD71">
        <v>2177.641803</v>
      </c>
      <c r="AE71">
        <v>2187.6691780000001</v>
      </c>
      <c r="AF71">
        <v>2056.843938</v>
      </c>
      <c r="AG71">
        <v>2063.8862250000002</v>
      </c>
      <c r="AH71">
        <v>2073.9517679999999</v>
      </c>
      <c r="AI71">
        <v>2084.5983799999999</v>
      </c>
      <c r="AJ71">
        <v>2099.2318329999998</v>
      </c>
      <c r="AK71">
        <v>2110.26809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16622.307100000002</v>
      </c>
      <c r="I72">
        <v>16647.160550000001</v>
      </c>
      <c r="J72">
        <v>16926.48242</v>
      </c>
      <c r="K72">
        <v>17221.32933</v>
      </c>
      <c r="L72">
        <v>17647.686819999999</v>
      </c>
      <c r="M72">
        <v>18023.32215</v>
      </c>
      <c r="N72">
        <v>17784.587879999999</v>
      </c>
      <c r="O72">
        <v>18454.754730000001</v>
      </c>
      <c r="P72">
        <v>18903.689999999999</v>
      </c>
      <c r="Q72">
        <v>18470.350829999999</v>
      </c>
      <c r="R72">
        <v>18195.74339</v>
      </c>
      <c r="S72">
        <v>18605.901430000002</v>
      </c>
      <c r="T72">
        <v>18194.679349999999</v>
      </c>
      <c r="U72">
        <v>17774.14213</v>
      </c>
      <c r="V72">
        <v>17594.461080000001</v>
      </c>
      <c r="W72">
        <v>16903.037820000001</v>
      </c>
      <c r="X72">
        <v>17254.862379999999</v>
      </c>
      <c r="Y72">
        <v>17194.566889999998</v>
      </c>
      <c r="Z72">
        <v>17244.970499999999</v>
      </c>
      <c r="AA72">
        <v>16609.173129999999</v>
      </c>
      <c r="AB72">
        <v>16655.86723</v>
      </c>
      <c r="AC72">
        <v>16713.430700000001</v>
      </c>
      <c r="AD72">
        <v>16880.37484</v>
      </c>
      <c r="AE72">
        <v>17217.58757</v>
      </c>
      <c r="AF72">
        <v>17251.89011</v>
      </c>
      <c r="AG72">
        <v>17419.571749999999</v>
      </c>
      <c r="AH72">
        <v>17589.139169999999</v>
      </c>
      <c r="AI72">
        <v>17758.862440000001</v>
      </c>
      <c r="AJ72">
        <v>17932.554769999999</v>
      </c>
      <c r="AK72">
        <v>18102.814470000001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491.77225060000001</v>
      </c>
      <c r="I73">
        <v>499.05083070000001</v>
      </c>
      <c r="J73">
        <v>505.97434579999998</v>
      </c>
      <c r="K73">
        <v>512.73258510000005</v>
      </c>
      <c r="L73">
        <v>519.47944629999995</v>
      </c>
      <c r="M73">
        <v>526.26279199999999</v>
      </c>
      <c r="N73">
        <v>533.05816130000005</v>
      </c>
      <c r="O73">
        <v>540.00271710000004</v>
      </c>
      <c r="P73">
        <v>547.0585145</v>
      </c>
      <c r="Q73">
        <v>554.12282330000005</v>
      </c>
      <c r="R73">
        <v>578.01189490000002</v>
      </c>
      <c r="S73">
        <v>585.71282199999996</v>
      </c>
      <c r="T73">
        <v>593.11901049999994</v>
      </c>
      <c r="U73">
        <v>600.5254089</v>
      </c>
      <c r="V73">
        <v>607.94708990000004</v>
      </c>
      <c r="W73">
        <v>615.36697660000004</v>
      </c>
      <c r="X73">
        <v>622.91460529999995</v>
      </c>
      <c r="Y73">
        <v>630.49529050000001</v>
      </c>
      <c r="Z73">
        <v>638.08427410000002</v>
      </c>
      <c r="AA73">
        <v>645.51825210000004</v>
      </c>
      <c r="AB73">
        <v>652.62612369999999</v>
      </c>
      <c r="AC73">
        <v>660.09187880000002</v>
      </c>
      <c r="AD73">
        <v>667.57472140000004</v>
      </c>
      <c r="AE73">
        <v>675.12787370000001</v>
      </c>
      <c r="AF73">
        <v>691.1093118</v>
      </c>
      <c r="AG73">
        <v>669.01703629999997</v>
      </c>
      <c r="AH73">
        <v>675.61365209999997</v>
      </c>
      <c r="AI73">
        <v>682.83136590000004</v>
      </c>
      <c r="AJ73">
        <v>690.15790819999995</v>
      </c>
      <c r="AK73">
        <v>697.50888699999996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130645.6027</v>
      </c>
      <c r="I74">
        <v>132491.54800000001</v>
      </c>
      <c r="J74">
        <v>134279.3205</v>
      </c>
      <c r="K74">
        <v>136031.26610000001</v>
      </c>
      <c r="L74">
        <v>137773.79680000001</v>
      </c>
      <c r="M74">
        <v>139508.28890000001</v>
      </c>
      <c r="N74">
        <v>141224.56200000001</v>
      </c>
      <c r="O74">
        <v>142970.81229999999</v>
      </c>
      <c r="P74">
        <v>144729.29319999999</v>
      </c>
      <c r="Q74">
        <v>146474.935</v>
      </c>
      <c r="R74">
        <v>148205.1882</v>
      </c>
      <c r="S74">
        <v>149987.731</v>
      </c>
      <c r="T74">
        <v>151790.05900000001</v>
      </c>
      <c r="U74">
        <v>153613.3941</v>
      </c>
      <c r="V74">
        <v>155448.73139999999</v>
      </c>
      <c r="W74">
        <v>157291.07810000001</v>
      </c>
      <c r="X74">
        <v>159183.84099999999</v>
      </c>
      <c r="Y74">
        <v>161090.02710000001</v>
      </c>
      <c r="Z74">
        <v>163010.33499999999</v>
      </c>
      <c r="AA74">
        <v>164894.40779999999</v>
      </c>
      <c r="AB74">
        <v>166802.49660000001</v>
      </c>
      <c r="AC74">
        <v>168732.88810000001</v>
      </c>
      <c r="AD74">
        <v>170677.03539999999</v>
      </c>
      <c r="AE74">
        <v>172655.7494</v>
      </c>
      <c r="AF74">
        <v>174625.65150000001</v>
      </c>
      <c r="AG74">
        <v>176598.40760000001</v>
      </c>
      <c r="AH74">
        <v>178575.47459999999</v>
      </c>
      <c r="AI74">
        <v>180559.30710000001</v>
      </c>
      <c r="AJ74">
        <v>182552.49710000001</v>
      </c>
      <c r="AK74">
        <v>184556.84760000001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2780956.7450000001</v>
      </c>
      <c r="I75">
        <v>2820837.9160000002</v>
      </c>
      <c r="J75">
        <v>2859192.102</v>
      </c>
      <c r="K75">
        <v>2896838.6379999998</v>
      </c>
      <c r="L75">
        <v>2934496.8459999999</v>
      </c>
      <c r="M75">
        <v>2972053.8879999998</v>
      </c>
      <c r="N75">
        <v>3009103.68</v>
      </c>
      <c r="O75">
        <v>3047057.9380000001</v>
      </c>
      <c r="P75">
        <v>3085213.8990000002</v>
      </c>
      <c r="Q75">
        <v>3122792.2949999999</v>
      </c>
      <c r="R75">
        <v>3159746.5989999999</v>
      </c>
      <c r="S75">
        <v>3198134.0189999999</v>
      </c>
      <c r="T75">
        <v>3236780.8620000002</v>
      </c>
      <c r="U75">
        <v>3275769.18</v>
      </c>
      <c r="V75">
        <v>3314837.3420000002</v>
      </c>
      <c r="W75">
        <v>3353879.2429999998</v>
      </c>
      <c r="X75">
        <v>3394245.5090000001</v>
      </c>
      <c r="Y75">
        <v>3434733.0989999999</v>
      </c>
      <c r="Z75">
        <v>3475470.273</v>
      </c>
      <c r="AA75">
        <v>3514962.284</v>
      </c>
      <c r="AB75">
        <v>3555176.4169999999</v>
      </c>
      <c r="AC75">
        <v>3595939.3640000001</v>
      </c>
      <c r="AD75">
        <v>3636967.1069999998</v>
      </c>
      <c r="AE75">
        <v>3678944.2280000001</v>
      </c>
      <c r="AF75">
        <v>3720496.5240000002</v>
      </c>
      <c r="AG75">
        <v>3762093.0830000001</v>
      </c>
      <c r="AH75">
        <v>3803770.6940000001</v>
      </c>
      <c r="AI75">
        <v>3845588.534</v>
      </c>
      <c r="AJ75">
        <v>3887604.5040000002</v>
      </c>
      <c r="AK75">
        <v>3929852.92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154576.6643</v>
      </c>
      <c r="I76">
        <v>156760.21580000001</v>
      </c>
      <c r="J76">
        <v>158863.13459999999</v>
      </c>
      <c r="K76">
        <v>160929.89439999999</v>
      </c>
      <c r="L76">
        <v>163004.94459999999</v>
      </c>
      <c r="M76">
        <v>165085.39600000001</v>
      </c>
      <c r="N76">
        <v>167139.4541</v>
      </c>
      <c r="O76">
        <v>169257.13930000001</v>
      </c>
      <c r="P76">
        <v>171393.9376</v>
      </c>
      <c r="Q76">
        <v>173491.79829999999</v>
      </c>
      <c r="R76">
        <v>175550.78810000001</v>
      </c>
      <c r="S76">
        <v>177684.24460000001</v>
      </c>
      <c r="T76">
        <v>179822.59280000001</v>
      </c>
      <c r="U76">
        <v>181973.38750000001</v>
      </c>
      <c r="V76">
        <v>184126.52609999999</v>
      </c>
      <c r="W76">
        <v>186263.8958</v>
      </c>
      <c r="X76">
        <v>188477.27179999999</v>
      </c>
      <c r="Y76">
        <v>190695.49549999999</v>
      </c>
      <c r="Z76">
        <v>192925.61309999999</v>
      </c>
      <c r="AA76">
        <v>195078.16380000001</v>
      </c>
      <c r="AB76">
        <v>197263.7403</v>
      </c>
      <c r="AC76">
        <v>199479.25949999999</v>
      </c>
      <c r="AD76">
        <v>201713.2879</v>
      </c>
      <c r="AE76">
        <v>204002.51749999999</v>
      </c>
      <c r="AF76">
        <v>206272.6225</v>
      </c>
      <c r="AG76">
        <v>208545.67069999999</v>
      </c>
      <c r="AH76">
        <v>210824.51790000001</v>
      </c>
      <c r="AI76">
        <v>213112.55069999999</v>
      </c>
      <c r="AJ76">
        <v>215413.29010000001</v>
      </c>
      <c r="AK76">
        <v>217728.7254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12014.13514</v>
      </c>
      <c r="I77">
        <v>12168.96969</v>
      </c>
      <c r="J77">
        <v>12324.01341</v>
      </c>
      <c r="K77">
        <v>12478.25927</v>
      </c>
      <c r="L77">
        <v>12632.71659</v>
      </c>
      <c r="M77">
        <v>12788.1167</v>
      </c>
      <c r="N77">
        <v>12944.384260000001</v>
      </c>
      <c r="O77">
        <v>13103.30991</v>
      </c>
      <c r="P77">
        <v>13264.962159999999</v>
      </c>
      <c r="Q77">
        <v>13428.18361</v>
      </c>
      <c r="R77">
        <v>13592.1651</v>
      </c>
      <c r="S77">
        <v>13759.15991</v>
      </c>
      <c r="T77">
        <v>13928.94008</v>
      </c>
      <c r="U77">
        <v>14101.19362</v>
      </c>
      <c r="V77">
        <v>14275.30178</v>
      </c>
      <c r="W77">
        <v>14450.66452</v>
      </c>
      <c r="X77">
        <v>14628.656279999999</v>
      </c>
      <c r="Y77">
        <v>14808.417820000001</v>
      </c>
      <c r="Z77">
        <v>14989.38041</v>
      </c>
      <c r="AA77">
        <v>15169.251679999999</v>
      </c>
      <c r="AB77">
        <v>15349.320400000001</v>
      </c>
      <c r="AC77">
        <v>15530.26599</v>
      </c>
      <c r="AD77">
        <v>15711.9995</v>
      </c>
      <c r="AE77">
        <v>15895.188099999999</v>
      </c>
      <c r="AF77">
        <v>16078.473760000001</v>
      </c>
      <c r="AG77">
        <v>16261.59772</v>
      </c>
      <c r="AH77">
        <v>16444.587579999999</v>
      </c>
      <c r="AI77">
        <v>16627.61262</v>
      </c>
      <c r="AJ77">
        <v>16810.894509999998</v>
      </c>
      <c r="AK77">
        <v>16994.629410000001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1496.0626789999999</v>
      </c>
      <c r="I78">
        <v>1513.8102650000001</v>
      </c>
      <c r="J78">
        <v>1527.24603</v>
      </c>
      <c r="K78">
        <v>1539.5388210000001</v>
      </c>
      <c r="L78">
        <v>1552.811144</v>
      </c>
      <c r="M78">
        <v>1566.8128240000001</v>
      </c>
      <c r="N78">
        <v>1580.2965690000001</v>
      </c>
      <c r="O78">
        <v>1595.8205640000001</v>
      </c>
      <c r="P78">
        <v>1612.0829220000001</v>
      </c>
      <c r="Q78">
        <v>1627.0302449999999</v>
      </c>
      <c r="R78">
        <v>1640.2624929999999</v>
      </c>
      <c r="S78">
        <v>1656.175884</v>
      </c>
      <c r="T78">
        <v>1672.8550869999999</v>
      </c>
      <c r="U78">
        <v>1690.0325969999999</v>
      </c>
      <c r="V78">
        <v>1707.117712</v>
      </c>
      <c r="W78">
        <v>1723.910435</v>
      </c>
      <c r="X78">
        <v>1743.2983839999999</v>
      </c>
      <c r="Y78">
        <v>1763.1713569999999</v>
      </c>
      <c r="Z78">
        <v>1783.469726</v>
      </c>
      <c r="AA78">
        <v>1801.1281260000001</v>
      </c>
      <c r="AB78">
        <v>1819.9857119999999</v>
      </c>
      <c r="AC78">
        <v>1840.307505</v>
      </c>
      <c r="AD78">
        <v>1861.3394639999999</v>
      </c>
      <c r="AE78">
        <v>1884.4319889999999</v>
      </c>
      <c r="AF78">
        <v>1906.7277879999999</v>
      </c>
      <c r="AG78">
        <v>1928.767983</v>
      </c>
      <c r="AH78">
        <v>1950.7652410000001</v>
      </c>
      <c r="AI78">
        <v>1972.828379</v>
      </c>
      <c r="AJ78">
        <v>1995.0247730000001</v>
      </c>
      <c r="AK78">
        <v>2017.368612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14660.471939999999</v>
      </c>
      <c r="I79">
        <v>14852.425810000001</v>
      </c>
      <c r="J79">
        <v>15043.987800000001</v>
      </c>
      <c r="K79">
        <v>15234.92844</v>
      </c>
      <c r="L79">
        <v>15426.18485</v>
      </c>
      <c r="M79">
        <v>15618.52281</v>
      </c>
      <c r="N79">
        <v>15812.2768</v>
      </c>
      <c r="O79">
        <v>16008.612059999999</v>
      </c>
      <c r="P79">
        <v>16207.64781</v>
      </c>
      <c r="Q79">
        <v>16408.97451</v>
      </c>
      <c r="R79">
        <v>16612.285639999998</v>
      </c>
      <c r="S79">
        <v>16818.881710000001</v>
      </c>
      <c r="T79">
        <v>17028.601409999999</v>
      </c>
      <c r="U79">
        <v>17241.120220000001</v>
      </c>
      <c r="V79">
        <v>17455.948670000002</v>
      </c>
      <c r="W79">
        <v>17672.65425</v>
      </c>
      <c r="X79">
        <v>17891.68952</v>
      </c>
      <c r="Y79">
        <v>18112.284220000001</v>
      </c>
      <c r="Z79">
        <v>18333.846030000001</v>
      </c>
      <c r="AA79">
        <v>18555.19267</v>
      </c>
      <c r="AB79">
        <v>18776.929840000001</v>
      </c>
      <c r="AC79">
        <v>18999.281889999998</v>
      </c>
      <c r="AD79">
        <v>19222.092860000001</v>
      </c>
      <c r="AE79">
        <v>19445.552189999999</v>
      </c>
      <c r="AF79">
        <v>19668.912550000001</v>
      </c>
      <c r="AG79">
        <v>19892.072769999999</v>
      </c>
      <c r="AH79">
        <v>20115.161029999999</v>
      </c>
      <c r="AI79">
        <v>20338.418099999999</v>
      </c>
      <c r="AJ79">
        <v>20562.119159999998</v>
      </c>
      <c r="AK79">
        <v>20786.509249999999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1735.0415640000001</v>
      </c>
      <c r="I80">
        <v>1779.5594799999999</v>
      </c>
      <c r="J80">
        <v>1812.470679</v>
      </c>
      <c r="K80">
        <v>1840.797198</v>
      </c>
      <c r="L80">
        <v>1868.980755</v>
      </c>
      <c r="M80">
        <v>1896.5255749999999</v>
      </c>
      <c r="N80">
        <v>1920.9929999999999</v>
      </c>
      <c r="O80">
        <v>1947.9570839999999</v>
      </c>
      <c r="P80">
        <v>1974.6846539999999</v>
      </c>
      <c r="Q80">
        <v>1997.0822720000001</v>
      </c>
      <c r="R80">
        <v>2014.5813659999999</v>
      </c>
      <c r="S80">
        <v>2036.594926</v>
      </c>
      <c r="T80">
        <v>2058.875661</v>
      </c>
      <c r="U80">
        <v>2081.078297</v>
      </c>
      <c r="V80">
        <v>2102.0950320000002</v>
      </c>
      <c r="W80">
        <v>2121.6495030000001</v>
      </c>
      <c r="X80">
        <v>2145.9512450000002</v>
      </c>
      <c r="Y80">
        <v>2170.4085449999998</v>
      </c>
      <c r="Z80">
        <v>2195.1167879999998</v>
      </c>
      <c r="AA80">
        <v>2213.6908589999998</v>
      </c>
      <c r="AB80">
        <v>2234.5237040000002</v>
      </c>
      <c r="AC80">
        <v>2257.9356809999999</v>
      </c>
      <c r="AD80">
        <v>2282.3120020000001</v>
      </c>
      <c r="AE80">
        <v>2310.5962180000001</v>
      </c>
      <c r="AF80">
        <v>2336.6992740000001</v>
      </c>
      <c r="AG80">
        <v>2361.9920280000001</v>
      </c>
      <c r="AH80">
        <v>2386.9145990000002</v>
      </c>
      <c r="AI80">
        <v>2411.6739859999998</v>
      </c>
      <c r="AJ80">
        <v>2436.3954199999998</v>
      </c>
      <c r="AK80">
        <v>2461.0996439999999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1024.7897800000001</v>
      </c>
      <c r="I81">
        <v>1039.1383169999999</v>
      </c>
      <c r="J81">
        <v>1053.0990079999999</v>
      </c>
      <c r="K81">
        <v>1066.8102730000001</v>
      </c>
      <c r="L81">
        <v>1080.4840469999999</v>
      </c>
      <c r="M81">
        <v>1094.1799900000001</v>
      </c>
      <c r="N81">
        <v>1107.846538</v>
      </c>
      <c r="O81">
        <v>1121.750571</v>
      </c>
      <c r="P81">
        <v>1135.8411679999999</v>
      </c>
      <c r="Q81">
        <v>1149.94373</v>
      </c>
      <c r="R81">
        <v>1163.9976799999999</v>
      </c>
      <c r="S81">
        <v>1178.3935329999999</v>
      </c>
      <c r="T81">
        <v>1193.0215900000001</v>
      </c>
      <c r="U81">
        <v>1207.845718</v>
      </c>
      <c r="V81">
        <v>1222.7935050000001</v>
      </c>
      <c r="W81">
        <v>1237.8149539999999</v>
      </c>
      <c r="X81">
        <v>1253.1505090000001</v>
      </c>
      <c r="Y81">
        <v>1268.6261340000001</v>
      </c>
      <c r="Z81">
        <v>1284.19192</v>
      </c>
      <c r="AA81">
        <v>1299.533606</v>
      </c>
      <c r="AB81">
        <v>1314.939959</v>
      </c>
      <c r="AC81">
        <v>1330.4702010000001</v>
      </c>
      <c r="AD81">
        <v>1346.0738919999999</v>
      </c>
      <c r="AE81">
        <v>1361.8612430000001</v>
      </c>
      <c r="AF81">
        <v>1377.5875960000001</v>
      </c>
      <c r="AG81">
        <v>1393.263332</v>
      </c>
      <c r="AH81">
        <v>1408.9054550000001</v>
      </c>
      <c r="AI81">
        <v>1424.535091</v>
      </c>
      <c r="AJ81">
        <v>1440.174469</v>
      </c>
      <c r="AK81">
        <v>1455.84096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2238.8426239999999</v>
      </c>
      <c r="I82">
        <v>2274.2694900000001</v>
      </c>
      <c r="J82">
        <v>2306.2316040000001</v>
      </c>
      <c r="K82">
        <v>2336.7461309999999</v>
      </c>
      <c r="L82">
        <v>2367.234633</v>
      </c>
      <c r="M82">
        <v>2397.671315</v>
      </c>
      <c r="N82">
        <v>2427.4089899999999</v>
      </c>
      <c r="O82">
        <v>2458.1895920000002</v>
      </c>
      <c r="P82">
        <v>2489.255756</v>
      </c>
      <c r="Q82">
        <v>2519.3800070000002</v>
      </c>
      <c r="R82">
        <v>2548.3788490000002</v>
      </c>
      <c r="S82">
        <v>2579.0888100000002</v>
      </c>
      <c r="T82">
        <v>2610.2887890000002</v>
      </c>
      <c r="U82">
        <v>2641.8355860000001</v>
      </c>
      <c r="V82">
        <v>2673.352672</v>
      </c>
      <c r="W82">
        <v>2704.704217</v>
      </c>
      <c r="X82">
        <v>2737.7169960000001</v>
      </c>
      <c r="Y82">
        <v>2770.9921159999999</v>
      </c>
      <c r="Z82">
        <v>2804.4718659999999</v>
      </c>
      <c r="AA82">
        <v>2836.1789309999999</v>
      </c>
      <c r="AB82">
        <v>2868.5817360000001</v>
      </c>
      <c r="AC82">
        <v>2901.8136599999998</v>
      </c>
      <c r="AD82">
        <v>2935.392014</v>
      </c>
      <c r="AE82">
        <v>2970.1737790000002</v>
      </c>
      <c r="AF82">
        <v>3004.3180120000002</v>
      </c>
      <c r="AG82">
        <v>3038.1954759999999</v>
      </c>
      <c r="AH82">
        <v>3071.9492879999998</v>
      </c>
      <c r="AI82">
        <v>3105.6702810000002</v>
      </c>
      <c r="AJ82">
        <v>3139.4293210000001</v>
      </c>
      <c r="AK82">
        <v>3173.2630210000002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5446.8395780000001</v>
      </c>
      <c r="I83">
        <v>5541.250822</v>
      </c>
      <c r="J83">
        <v>5622.1798900000003</v>
      </c>
      <c r="K83">
        <v>5697.7368319999996</v>
      </c>
      <c r="L83">
        <v>5773.3410469999999</v>
      </c>
      <c r="M83">
        <v>5848.6900429999996</v>
      </c>
      <c r="N83">
        <v>5921.123501</v>
      </c>
      <c r="O83">
        <v>5997.2039919999997</v>
      </c>
      <c r="P83">
        <v>6073.9026560000002</v>
      </c>
      <c r="Q83">
        <v>6146.4750750000003</v>
      </c>
      <c r="R83">
        <v>6214.2306390000003</v>
      </c>
      <c r="S83">
        <v>6288.078759</v>
      </c>
      <c r="T83">
        <v>6363.2457869999998</v>
      </c>
      <c r="U83">
        <v>6439.2043720000001</v>
      </c>
      <c r="V83">
        <v>6514.5626549999997</v>
      </c>
      <c r="W83">
        <v>6588.8842029999996</v>
      </c>
      <c r="X83">
        <v>6669.2523499999998</v>
      </c>
      <c r="Y83">
        <v>6750.3144970000003</v>
      </c>
      <c r="Z83">
        <v>6831.9593139999997</v>
      </c>
      <c r="AA83">
        <v>6906.6783240000004</v>
      </c>
      <c r="AB83">
        <v>6984.0519510000004</v>
      </c>
      <c r="AC83">
        <v>7064.5512930000004</v>
      </c>
      <c r="AD83">
        <v>7146.2813429999997</v>
      </c>
      <c r="AE83">
        <v>7232.5675289999999</v>
      </c>
      <c r="AF83">
        <v>7316.3167739999999</v>
      </c>
      <c r="AG83">
        <v>7399.0022319999998</v>
      </c>
      <c r="AH83">
        <v>7481.166639</v>
      </c>
      <c r="AI83">
        <v>7563.1108059999997</v>
      </c>
      <c r="AJ83">
        <v>7645.0447990000002</v>
      </c>
      <c r="AK83">
        <v>7727.0498070000003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34558.618329999998</v>
      </c>
      <c r="I84">
        <v>35042.807220000002</v>
      </c>
      <c r="J84">
        <v>35521.666299999997</v>
      </c>
      <c r="K84">
        <v>35994.526720000002</v>
      </c>
      <c r="L84">
        <v>36465.240579999998</v>
      </c>
      <c r="M84">
        <v>36935.605179999999</v>
      </c>
      <c r="N84">
        <v>37404.791850000001</v>
      </c>
      <c r="O84">
        <v>37879.168940000003</v>
      </c>
      <c r="P84">
        <v>38358.376179999999</v>
      </c>
      <c r="Q84">
        <v>38838.486060000003</v>
      </c>
      <c r="R84">
        <v>39317.334840000003</v>
      </c>
      <c r="S84">
        <v>39803.60267</v>
      </c>
      <c r="T84">
        <v>40295.783230000001</v>
      </c>
      <c r="U84">
        <v>40793.171779999997</v>
      </c>
      <c r="V84">
        <v>41294.027300000002</v>
      </c>
      <c r="W84">
        <v>41796.804300000003</v>
      </c>
      <c r="X84">
        <v>42306.948329999999</v>
      </c>
      <c r="Y84">
        <v>42821.099159999998</v>
      </c>
      <c r="Z84">
        <v>43337.894410000001</v>
      </c>
      <c r="AA84">
        <v>43849.611669999998</v>
      </c>
      <c r="AB84">
        <v>44361.904840000003</v>
      </c>
      <c r="AC84">
        <v>44876.713479999999</v>
      </c>
      <c r="AD84">
        <v>45393.497519999997</v>
      </c>
      <c r="AE84">
        <v>45914.919520000003</v>
      </c>
      <c r="AF84">
        <v>46435.93477</v>
      </c>
      <c r="AG84">
        <v>46956.317389999997</v>
      </c>
      <c r="AH84">
        <v>47476.32344</v>
      </c>
      <c r="AI84">
        <v>47996.518020000003</v>
      </c>
      <c r="AJ84">
        <v>48517.587500000001</v>
      </c>
      <c r="AK84">
        <v>49040.128839999998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6075.0267789999998</v>
      </c>
      <c r="I85">
        <v>6165.055738</v>
      </c>
      <c r="J85">
        <v>6253.5085390000004</v>
      </c>
      <c r="K85">
        <v>6340.5118640000001</v>
      </c>
      <c r="L85">
        <v>6427.4089629999999</v>
      </c>
      <c r="M85">
        <v>6514.9990239999997</v>
      </c>
      <c r="N85">
        <v>6603.2542670000003</v>
      </c>
      <c r="O85">
        <v>6693.3427439999996</v>
      </c>
      <c r="P85">
        <v>6785.1977319999996</v>
      </c>
      <c r="Q85">
        <v>6877.8085520000004</v>
      </c>
      <c r="R85">
        <v>6970.4564540000001</v>
      </c>
      <c r="S85">
        <v>7064.6603640000003</v>
      </c>
      <c r="T85">
        <v>7160.1706059999997</v>
      </c>
      <c r="U85">
        <v>7256.6156789999995</v>
      </c>
      <c r="V85">
        <v>7353.4527770000004</v>
      </c>
      <c r="W85">
        <v>7450.2176600000003</v>
      </c>
      <c r="X85">
        <v>7547.8862060000001</v>
      </c>
      <c r="Y85">
        <v>7645.854386</v>
      </c>
      <c r="Z85">
        <v>7743.7011979999997</v>
      </c>
      <c r="AA85">
        <v>7839.8228250000002</v>
      </c>
      <c r="AB85">
        <v>7935.1815399999996</v>
      </c>
      <c r="AC85">
        <v>8030.3334960000002</v>
      </c>
      <c r="AD85">
        <v>8125.173769</v>
      </c>
      <c r="AE85">
        <v>8220.1990609999993</v>
      </c>
      <c r="AF85">
        <v>8314.3933739999993</v>
      </c>
      <c r="AG85">
        <v>8407.5632519999999</v>
      </c>
      <c r="AH85">
        <v>8499.7877189999999</v>
      </c>
      <c r="AI85">
        <v>8591.2306310000004</v>
      </c>
      <c r="AJ85">
        <v>8682.0695720000003</v>
      </c>
      <c r="AK85">
        <v>8772.4496849999996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633.38217329999998</v>
      </c>
      <c r="I86">
        <v>687.21031909999999</v>
      </c>
      <c r="J86">
        <v>715.21015120000004</v>
      </c>
      <c r="K86">
        <v>733.95989369999995</v>
      </c>
      <c r="L86">
        <v>759.18894290000003</v>
      </c>
      <c r="M86">
        <v>779.80235879999998</v>
      </c>
      <c r="N86">
        <v>796.24703969999996</v>
      </c>
      <c r="O86">
        <v>811.19743919999996</v>
      </c>
      <c r="P86">
        <v>825.60177339999996</v>
      </c>
      <c r="Q86">
        <v>818.64021179999997</v>
      </c>
      <c r="R86">
        <v>803.70907769999997</v>
      </c>
      <c r="S86">
        <v>806.14531620000002</v>
      </c>
      <c r="T86">
        <v>814.75901220000003</v>
      </c>
      <c r="U86">
        <v>825.39074830000004</v>
      </c>
      <c r="V86">
        <v>807.50646659999995</v>
      </c>
      <c r="W86">
        <v>793.59127750000005</v>
      </c>
      <c r="X86">
        <v>794.88696860000005</v>
      </c>
      <c r="Y86">
        <v>801.30715880000002</v>
      </c>
      <c r="Z86">
        <v>809.21795180000004</v>
      </c>
      <c r="AA86">
        <v>783.31450180000002</v>
      </c>
      <c r="AB86">
        <v>767.06190919999995</v>
      </c>
      <c r="AC86">
        <v>765.34777080000003</v>
      </c>
      <c r="AD86">
        <v>768.49238179999998</v>
      </c>
      <c r="AE86">
        <v>773.19349969999996</v>
      </c>
      <c r="AF86">
        <v>778.32764550000002</v>
      </c>
      <c r="AG86">
        <v>783.57200039999998</v>
      </c>
      <c r="AH86">
        <v>788.84884590000001</v>
      </c>
      <c r="AI86">
        <v>794.16757589999997</v>
      </c>
      <c r="AJ86">
        <v>799.54972999999995</v>
      </c>
      <c r="AK86">
        <v>805.01856190000001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90.491117070000001</v>
      </c>
      <c r="I87">
        <v>127.2234697</v>
      </c>
      <c r="J87">
        <v>146.0256459</v>
      </c>
      <c r="K87">
        <v>156.39572580000001</v>
      </c>
      <c r="L87">
        <v>163.3018582</v>
      </c>
      <c r="M87">
        <v>168.64048539999999</v>
      </c>
      <c r="N87">
        <v>167.03415039999999</v>
      </c>
      <c r="O87">
        <v>168.36334590000001</v>
      </c>
      <c r="P87">
        <v>156.9472681</v>
      </c>
      <c r="Q87">
        <v>153.87877549999999</v>
      </c>
      <c r="R87">
        <v>104.4857095</v>
      </c>
      <c r="S87">
        <v>72.990263189999993</v>
      </c>
      <c r="T87">
        <v>63.506665409999997</v>
      </c>
      <c r="U87">
        <v>59.774157359999997</v>
      </c>
      <c r="V87">
        <v>57.766112669999998</v>
      </c>
      <c r="W87">
        <v>56.362880189999998</v>
      </c>
      <c r="X87">
        <v>62.446758889999998</v>
      </c>
      <c r="Y87">
        <v>64.311575809999994</v>
      </c>
      <c r="Z87">
        <v>64.517555720000004</v>
      </c>
      <c r="AA87">
        <v>64.232998530000003</v>
      </c>
      <c r="AB87">
        <v>63.853726219999999</v>
      </c>
      <c r="AC87">
        <v>70.477900450000007</v>
      </c>
      <c r="AD87">
        <v>73.009335780000001</v>
      </c>
      <c r="AE87">
        <v>73.916383150000001</v>
      </c>
      <c r="AF87">
        <v>74.310792149999997</v>
      </c>
      <c r="AG87">
        <v>74.567274470000001</v>
      </c>
      <c r="AH87">
        <v>74.804480179999999</v>
      </c>
      <c r="AI87">
        <v>75.055687980000002</v>
      </c>
      <c r="AJ87">
        <v>75.333154010000001</v>
      </c>
      <c r="AK87">
        <v>75.639779739999994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105.219622</v>
      </c>
      <c r="I88">
        <v>134.48157699999999</v>
      </c>
      <c r="J88">
        <v>148.652309</v>
      </c>
      <c r="K88">
        <v>156.28980920000001</v>
      </c>
      <c r="L88">
        <v>165.38852</v>
      </c>
      <c r="M88">
        <v>170.78055900000001</v>
      </c>
      <c r="N88">
        <v>173.91348730000001</v>
      </c>
      <c r="O88">
        <v>176.1766696</v>
      </c>
      <c r="P88">
        <v>176.90390410000001</v>
      </c>
      <c r="Q88">
        <v>171.02660299999999</v>
      </c>
      <c r="R88">
        <v>162.0973396</v>
      </c>
      <c r="S88">
        <v>156.86737590000001</v>
      </c>
      <c r="T88">
        <v>153.63014620000001</v>
      </c>
      <c r="U88">
        <v>150.7899008</v>
      </c>
      <c r="V88">
        <v>138.49544639999999</v>
      </c>
      <c r="W88">
        <v>132.0831785</v>
      </c>
      <c r="X88">
        <v>128.31915319999999</v>
      </c>
      <c r="Y88">
        <v>124.9205596</v>
      </c>
      <c r="Z88">
        <v>121.7652167</v>
      </c>
      <c r="AA88">
        <v>111.6626224</v>
      </c>
      <c r="AB88">
        <v>106.49464930000001</v>
      </c>
      <c r="AC88">
        <v>103.8061601</v>
      </c>
      <c r="AD88">
        <v>101.5717009</v>
      </c>
      <c r="AE88">
        <v>99.669245939999996</v>
      </c>
      <c r="AF88">
        <v>98.050548599999999</v>
      </c>
      <c r="AG88">
        <v>96.681310139999994</v>
      </c>
      <c r="AH88">
        <v>95.540409769999997</v>
      </c>
      <c r="AI88">
        <v>94.598450720000002</v>
      </c>
      <c r="AJ88">
        <v>93.838374590000001</v>
      </c>
      <c r="AK88">
        <v>93.241060489999995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378.15222740000002</v>
      </c>
      <c r="I89">
        <v>425.60096379999999</v>
      </c>
      <c r="J89">
        <v>450.2374117</v>
      </c>
      <c r="K89">
        <v>466.21701880000001</v>
      </c>
      <c r="L89">
        <v>488.87417920000001</v>
      </c>
      <c r="M89">
        <v>504.4377384</v>
      </c>
      <c r="N89">
        <v>516.95254409999995</v>
      </c>
      <c r="O89">
        <v>530.1045325</v>
      </c>
      <c r="P89">
        <v>536.93180919999998</v>
      </c>
      <c r="Q89">
        <v>558.97809319999999</v>
      </c>
      <c r="R89">
        <v>548.430071</v>
      </c>
      <c r="S89">
        <v>548.49801290000005</v>
      </c>
      <c r="T89">
        <v>552.40271659999996</v>
      </c>
      <c r="U89">
        <v>557.2996018</v>
      </c>
      <c r="V89">
        <v>567.64051519999998</v>
      </c>
      <c r="W89">
        <v>574.51580200000001</v>
      </c>
      <c r="X89">
        <v>579.85996580000005</v>
      </c>
      <c r="Y89">
        <v>582.46833860000004</v>
      </c>
      <c r="Z89">
        <v>585.79802559999996</v>
      </c>
      <c r="AA89">
        <v>599.42929289999995</v>
      </c>
      <c r="AB89">
        <v>606.6742319</v>
      </c>
      <c r="AC89">
        <v>611.34620610000002</v>
      </c>
      <c r="AD89">
        <v>614.98467960000005</v>
      </c>
      <c r="AE89">
        <v>618.13047219999999</v>
      </c>
      <c r="AF89">
        <v>622.72146569999995</v>
      </c>
      <c r="AG89">
        <v>619.96939180000004</v>
      </c>
      <c r="AH89">
        <v>620.08130800000004</v>
      </c>
      <c r="AI89">
        <v>621.19840250000004</v>
      </c>
      <c r="AJ89">
        <v>622.56667719999996</v>
      </c>
      <c r="AK89">
        <v>623.94472719999999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139.0702052</v>
      </c>
      <c r="I90">
        <v>145.729783</v>
      </c>
      <c r="J90">
        <v>149.08418030000001</v>
      </c>
      <c r="K90">
        <v>151.43938869999999</v>
      </c>
      <c r="L90">
        <v>156.58579420000001</v>
      </c>
      <c r="M90">
        <v>159.68220030000001</v>
      </c>
      <c r="N90">
        <v>161.26506950000001</v>
      </c>
      <c r="O90">
        <v>162.66364730000001</v>
      </c>
      <c r="P90">
        <v>163.82607659999999</v>
      </c>
      <c r="Q90">
        <v>168.47187</v>
      </c>
      <c r="R90">
        <v>172.44132020000001</v>
      </c>
      <c r="S90">
        <v>173.21881450000001</v>
      </c>
      <c r="T90">
        <v>174.60338899999999</v>
      </c>
      <c r="U90">
        <v>176.1986373</v>
      </c>
      <c r="V90">
        <v>190.6544232</v>
      </c>
      <c r="W90">
        <v>197.49468759999999</v>
      </c>
      <c r="X90">
        <v>202.29597330000001</v>
      </c>
      <c r="Y90">
        <v>205.38462899999999</v>
      </c>
      <c r="Z90">
        <v>207.804677</v>
      </c>
      <c r="AA90">
        <v>191.26333769999999</v>
      </c>
      <c r="AB90">
        <v>186.3334424</v>
      </c>
      <c r="AC90">
        <v>186.45006939999999</v>
      </c>
      <c r="AD90">
        <v>187.1232693</v>
      </c>
      <c r="AE90">
        <v>194.48570749999999</v>
      </c>
      <c r="AF90">
        <v>197.92191450000001</v>
      </c>
      <c r="AG90">
        <v>199.8418964</v>
      </c>
      <c r="AH90">
        <v>201.24842889999999</v>
      </c>
      <c r="AI90">
        <v>202.47687250000001</v>
      </c>
      <c r="AJ90">
        <v>203.6344283</v>
      </c>
      <c r="AK90">
        <v>204.7628842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29.01607555</v>
      </c>
      <c r="I91">
        <v>29.50503002</v>
      </c>
      <c r="J91">
        <v>29.947589950000001</v>
      </c>
      <c r="K91">
        <v>30.370360890000001</v>
      </c>
      <c r="L91">
        <v>30.78832714</v>
      </c>
      <c r="M91">
        <v>31.20827487</v>
      </c>
      <c r="N91">
        <v>31.628966429999998</v>
      </c>
      <c r="O91">
        <v>32.057192690000001</v>
      </c>
      <c r="P91">
        <v>32.493279639999997</v>
      </c>
      <c r="Q91">
        <v>32.93059152</v>
      </c>
      <c r="R91">
        <v>33.367485189999996</v>
      </c>
      <c r="S91">
        <v>33.809722460000003</v>
      </c>
      <c r="T91">
        <v>34.255893970000002</v>
      </c>
      <c r="U91">
        <v>34.704037980000003</v>
      </c>
      <c r="V91">
        <v>35.153931679999999</v>
      </c>
      <c r="W91">
        <v>35.601957800000001</v>
      </c>
      <c r="X91">
        <v>36.053914110000001</v>
      </c>
      <c r="Y91">
        <v>36.506597630000002</v>
      </c>
      <c r="Z91">
        <v>36.959020350000003</v>
      </c>
      <c r="AA91">
        <v>37.404762929999997</v>
      </c>
      <c r="AB91">
        <v>37.846929629999998</v>
      </c>
      <c r="AC91">
        <v>38.288816140000002</v>
      </c>
      <c r="AD91">
        <v>38.730264560000002</v>
      </c>
      <c r="AE91">
        <v>39.173456020000003</v>
      </c>
      <c r="AF91">
        <v>39.612821449999998</v>
      </c>
      <c r="AG91">
        <v>40.04828629</v>
      </c>
      <c r="AH91">
        <v>40.480622510000003</v>
      </c>
      <c r="AI91">
        <v>40.908401159999997</v>
      </c>
      <c r="AJ91">
        <v>41.334074780000002</v>
      </c>
      <c r="AK91">
        <v>41.757782089999999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340.28515900000002</v>
      </c>
      <c r="I92">
        <v>370.47760870000002</v>
      </c>
      <c r="J92">
        <v>386.5915597</v>
      </c>
      <c r="K92">
        <v>397.98308600000001</v>
      </c>
      <c r="L92">
        <v>398.71579409999998</v>
      </c>
      <c r="M92">
        <v>404.36080720000001</v>
      </c>
      <c r="N92">
        <v>411.47592739999999</v>
      </c>
      <c r="O92">
        <v>418.50549749999999</v>
      </c>
      <c r="P92">
        <v>425.20632790000002</v>
      </c>
      <c r="Q92">
        <v>417.26184210000002</v>
      </c>
      <c r="R92">
        <v>397.33067219999998</v>
      </c>
      <c r="S92">
        <v>392.73455790000003</v>
      </c>
      <c r="T92">
        <v>393.64670419999999</v>
      </c>
      <c r="U92">
        <v>396.8348909</v>
      </c>
      <c r="V92">
        <v>392.96255350000001</v>
      </c>
      <c r="W92">
        <v>394.24014269999998</v>
      </c>
      <c r="X92">
        <v>397.84907959999998</v>
      </c>
      <c r="Y92">
        <v>401.46105499999999</v>
      </c>
      <c r="Z92">
        <v>404.8944467</v>
      </c>
      <c r="AA92">
        <v>403.00366359999998</v>
      </c>
      <c r="AB92">
        <v>405.40590529999997</v>
      </c>
      <c r="AC92">
        <v>408.16895490000002</v>
      </c>
      <c r="AD92">
        <v>411.0364707</v>
      </c>
      <c r="AE92">
        <v>461.54453790000002</v>
      </c>
      <c r="AF92">
        <v>483.06574510000002</v>
      </c>
      <c r="AG92">
        <v>500.38285380000002</v>
      </c>
      <c r="AH92">
        <v>510.36151819999998</v>
      </c>
      <c r="AI92">
        <v>517.51304029999994</v>
      </c>
      <c r="AJ92">
        <v>523.73206400000004</v>
      </c>
      <c r="AK92">
        <v>529.33741050000003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99.554721970000003</v>
      </c>
      <c r="I93">
        <v>140.28313069999999</v>
      </c>
      <c r="J93">
        <v>164.17928359999999</v>
      </c>
      <c r="K93">
        <v>181.73801599999999</v>
      </c>
      <c r="L93">
        <v>193.91211709999999</v>
      </c>
      <c r="M93">
        <v>208.70929799999999</v>
      </c>
      <c r="N93">
        <v>202.83798580000001</v>
      </c>
      <c r="O93">
        <v>223.20278959999999</v>
      </c>
      <c r="P93">
        <v>246.21288519999999</v>
      </c>
      <c r="Q93">
        <v>242.55156360000001</v>
      </c>
      <c r="R93">
        <v>252.99491520000001</v>
      </c>
      <c r="S93">
        <v>271.47491860000002</v>
      </c>
      <c r="T93">
        <v>255.0352718</v>
      </c>
      <c r="U93">
        <v>224.457526</v>
      </c>
      <c r="V93">
        <v>199.33993269999999</v>
      </c>
      <c r="W93">
        <v>160.0747934</v>
      </c>
      <c r="X93">
        <v>153.12517930000001</v>
      </c>
      <c r="Y93">
        <v>139.96451329999999</v>
      </c>
      <c r="Z93">
        <v>129.20824250000001</v>
      </c>
      <c r="AA93">
        <v>121.601451</v>
      </c>
      <c r="AB93">
        <v>118.41728070000001</v>
      </c>
      <c r="AC93">
        <v>110.7717461</v>
      </c>
      <c r="AD93">
        <v>106.64639750000001</v>
      </c>
      <c r="AE93">
        <v>103.8638491</v>
      </c>
      <c r="AF93">
        <v>97.005488200000002</v>
      </c>
      <c r="AG93">
        <v>93.436420690000006</v>
      </c>
      <c r="AH93">
        <v>91.114833250000004</v>
      </c>
      <c r="AI93">
        <v>89.29764059</v>
      </c>
      <c r="AJ93">
        <v>87.860558589999997</v>
      </c>
      <c r="AK93">
        <v>86.543138049999996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819.77398970000002</v>
      </c>
      <c r="I94">
        <v>905.12507359999995</v>
      </c>
      <c r="J94">
        <v>951.92443790000004</v>
      </c>
      <c r="K94">
        <v>986.2910723</v>
      </c>
      <c r="L94">
        <v>1021.585415</v>
      </c>
      <c r="M94">
        <v>1055.0747060000001</v>
      </c>
      <c r="N94">
        <v>1062.1538190000001</v>
      </c>
      <c r="O94">
        <v>1096.7885020000001</v>
      </c>
      <c r="P94">
        <v>1131.84041</v>
      </c>
      <c r="Q94">
        <v>1129.2237239999999</v>
      </c>
      <c r="R94">
        <v>1118.914121</v>
      </c>
      <c r="S94">
        <v>1134.246864</v>
      </c>
      <c r="T94">
        <v>1122.6224239999999</v>
      </c>
      <c r="U94">
        <v>1100.0390259999999</v>
      </c>
      <c r="V94">
        <v>1083.195025</v>
      </c>
      <c r="W94">
        <v>1045.4349689999999</v>
      </c>
      <c r="X94">
        <v>1044.237253</v>
      </c>
      <c r="Y94">
        <v>1037.580522</v>
      </c>
      <c r="Z94">
        <v>1033.2115670000001</v>
      </c>
      <c r="AA94">
        <v>1000.772861</v>
      </c>
      <c r="AB94">
        <v>986.94169369999997</v>
      </c>
      <c r="AC94">
        <v>979.65097779999996</v>
      </c>
      <c r="AD94">
        <v>978.83231330000001</v>
      </c>
      <c r="AE94">
        <v>987.09056390000001</v>
      </c>
      <c r="AF94">
        <v>986.56728880000003</v>
      </c>
      <c r="AG94">
        <v>988.44751919999999</v>
      </c>
      <c r="AH94">
        <v>991.44920709999997</v>
      </c>
      <c r="AI94">
        <v>995.0076497</v>
      </c>
      <c r="AJ94">
        <v>999.09665989999996</v>
      </c>
      <c r="AK94">
        <v>1003.424041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25.047303370000002</v>
      </c>
      <c r="I95">
        <v>25.477218019999999</v>
      </c>
      <c r="J95">
        <v>25.86522738</v>
      </c>
      <c r="K95">
        <v>26.235433010000001</v>
      </c>
      <c r="L95">
        <v>26.60115527</v>
      </c>
      <c r="M95">
        <v>26.968424129999999</v>
      </c>
      <c r="N95">
        <v>27.338346189999999</v>
      </c>
      <c r="O95">
        <v>27.71553321</v>
      </c>
      <c r="P95">
        <v>28.099830260000001</v>
      </c>
      <c r="Q95">
        <v>28.487481720000002</v>
      </c>
      <c r="R95">
        <v>29.479361000000001</v>
      </c>
      <c r="S95">
        <v>30.118350970000002</v>
      </c>
      <c r="T95">
        <v>30.62221869</v>
      </c>
      <c r="U95">
        <v>31.08134218</v>
      </c>
      <c r="V95">
        <v>31.524139519999999</v>
      </c>
      <c r="W95">
        <v>31.95871769</v>
      </c>
      <c r="X95">
        <v>32.391668090000003</v>
      </c>
      <c r="Y95">
        <v>32.821697450000002</v>
      </c>
      <c r="Z95">
        <v>33.24742475</v>
      </c>
      <c r="AA95">
        <v>33.663115410000003</v>
      </c>
      <c r="AB95">
        <v>34.060335909999999</v>
      </c>
      <c r="AC95">
        <v>34.460611729999997</v>
      </c>
      <c r="AD95">
        <v>34.85912467</v>
      </c>
      <c r="AE95">
        <v>35.255896010000001</v>
      </c>
      <c r="AF95">
        <v>35.955906579999997</v>
      </c>
      <c r="AG95">
        <v>35.369943239999998</v>
      </c>
      <c r="AH95">
        <v>35.371504309999999</v>
      </c>
      <c r="AI95">
        <v>35.591675260000002</v>
      </c>
      <c r="AJ95">
        <v>35.88249355</v>
      </c>
      <c r="AK95">
        <v>36.196168630000003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16899.786090000001</v>
      </c>
      <c r="I96">
        <v>17142.401539999999</v>
      </c>
      <c r="J96">
        <v>17379.892</v>
      </c>
      <c r="K96">
        <v>17613.442780000001</v>
      </c>
      <c r="L96">
        <v>17845.98401</v>
      </c>
      <c r="M96">
        <v>18078.589360000002</v>
      </c>
      <c r="N96">
        <v>18310.610189999999</v>
      </c>
      <c r="O96">
        <v>18545.76093</v>
      </c>
      <c r="P96">
        <v>18783.466179999999</v>
      </c>
      <c r="Q96">
        <v>19021.178110000001</v>
      </c>
      <c r="R96">
        <v>19257.754349999999</v>
      </c>
      <c r="S96">
        <v>19498.50044</v>
      </c>
      <c r="T96">
        <v>19742.126469999999</v>
      </c>
      <c r="U96">
        <v>19988.12816</v>
      </c>
      <c r="V96">
        <v>20235.48115</v>
      </c>
      <c r="W96">
        <v>20483.392110000001</v>
      </c>
      <c r="X96">
        <v>20735.25519</v>
      </c>
      <c r="Y96">
        <v>20988.883279999998</v>
      </c>
      <c r="Z96">
        <v>21243.569370000001</v>
      </c>
      <c r="AA96">
        <v>21494.853930000001</v>
      </c>
      <c r="AB96">
        <v>21746.540720000001</v>
      </c>
      <c r="AC96">
        <v>21999.659640000002</v>
      </c>
      <c r="AD96">
        <v>22253.68995</v>
      </c>
      <c r="AE96">
        <v>22510.198909999999</v>
      </c>
      <c r="AF96">
        <v>22765.94829</v>
      </c>
      <c r="AG96">
        <v>23020.97222</v>
      </c>
      <c r="AH96">
        <v>23275.51238</v>
      </c>
      <c r="AI96">
        <v>23529.92193</v>
      </c>
      <c r="AJ96">
        <v>23784.582419999999</v>
      </c>
      <c r="AK96">
        <v>24039.800859999999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393425.58590000001</v>
      </c>
      <c r="I97">
        <v>399169.80800000002</v>
      </c>
      <c r="J97">
        <v>404696.60159999999</v>
      </c>
      <c r="K97">
        <v>410108.99050000001</v>
      </c>
      <c r="L97">
        <v>415526.03980000003</v>
      </c>
      <c r="M97">
        <v>420982.35450000002</v>
      </c>
      <c r="N97">
        <v>426454.19150000002</v>
      </c>
      <c r="O97">
        <v>432058.13579999999</v>
      </c>
      <c r="P97">
        <v>437757.22869999998</v>
      </c>
      <c r="Q97">
        <v>443463.19349999999</v>
      </c>
      <c r="R97">
        <v>449144.14319999999</v>
      </c>
      <c r="S97">
        <v>454972.27630000003</v>
      </c>
      <c r="T97">
        <v>460882.55739999999</v>
      </c>
      <c r="U97">
        <v>466852.51860000001</v>
      </c>
      <c r="V97">
        <v>472845.59940000001</v>
      </c>
      <c r="W97">
        <v>478838.3824</v>
      </c>
      <c r="X97">
        <v>484940.36550000001</v>
      </c>
      <c r="Y97">
        <v>491066.93440000003</v>
      </c>
      <c r="Z97">
        <v>497198.87060000002</v>
      </c>
      <c r="AA97">
        <v>503198.13549999997</v>
      </c>
      <c r="AB97">
        <v>509206.2868</v>
      </c>
      <c r="AC97">
        <v>515247.60570000001</v>
      </c>
      <c r="AD97">
        <v>521296.81199999998</v>
      </c>
      <c r="AE97">
        <v>527405.12699999998</v>
      </c>
      <c r="AF97">
        <v>533459.87719999999</v>
      </c>
      <c r="AG97">
        <v>539472.99650000001</v>
      </c>
      <c r="AH97">
        <v>545456.34490000003</v>
      </c>
      <c r="AI97">
        <v>551422.01969999995</v>
      </c>
      <c r="AJ97">
        <v>557381.10140000004</v>
      </c>
      <c r="AK97">
        <v>563341.32830000005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18464.865129999998</v>
      </c>
      <c r="I98">
        <v>18726.33942</v>
      </c>
      <c r="J98">
        <v>18982.28066</v>
      </c>
      <c r="K98">
        <v>19234.408729999999</v>
      </c>
      <c r="L98">
        <v>19487.039769999999</v>
      </c>
      <c r="M98">
        <v>19741.364679999999</v>
      </c>
      <c r="N98">
        <v>19995.104950000001</v>
      </c>
      <c r="O98">
        <v>20254.648260000002</v>
      </c>
      <c r="P98">
        <v>20518.393179999999</v>
      </c>
      <c r="Q98">
        <v>20780.919119999999</v>
      </c>
      <c r="R98">
        <v>21040.30716</v>
      </c>
      <c r="S98">
        <v>21304.951359999999</v>
      </c>
      <c r="T98">
        <v>21571.831549999999</v>
      </c>
      <c r="U98">
        <v>21840.347529999999</v>
      </c>
      <c r="V98">
        <v>22109.387350000001</v>
      </c>
      <c r="W98">
        <v>22376.999080000001</v>
      </c>
      <c r="X98">
        <v>22649.873049999998</v>
      </c>
      <c r="Y98">
        <v>22924.37054</v>
      </c>
      <c r="Z98">
        <v>23199.739959999999</v>
      </c>
      <c r="AA98">
        <v>23468.471720000001</v>
      </c>
      <c r="AB98">
        <v>23736.998039999999</v>
      </c>
      <c r="AC98">
        <v>24007.169310000001</v>
      </c>
      <c r="AD98">
        <v>24278.563180000001</v>
      </c>
      <c r="AE98">
        <v>24553.996620000002</v>
      </c>
      <c r="AF98">
        <v>24828.364089999999</v>
      </c>
      <c r="AG98">
        <v>25101.777679999999</v>
      </c>
      <c r="AH98">
        <v>25374.572120000001</v>
      </c>
      <c r="AI98">
        <v>25647.156640000001</v>
      </c>
      <c r="AJ98">
        <v>25919.973190000001</v>
      </c>
      <c r="AK98">
        <v>26193.347740000001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0.83463616487391423</v>
      </c>
      <c r="I2">
        <v>0.88203464002445386</v>
      </c>
      <c r="J2">
        <v>0.94102355769727364</v>
      </c>
      <c r="K2">
        <v>0.96952978834081716</v>
      </c>
      <c r="L2">
        <v>1.0025529430377045</v>
      </c>
      <c r="M2">
        <v>1.0025307135302919</v>
      </c>
      <c r="N2">
        <v>0.94047600663802466</v>
      </c>
      <c r="O2">
        <v>0.94438164714119033</v>
      </c>
      <c r="P2">
        <v>0.91655454490506827</v>
      </c>
      <c r="Q2">
        <v>0.81851070634912926</v>
      </c>
      <c r="R2">
        <v>0.67060153148115198</v>
      </c>
      <c r="S2">
        <v>0.63093729506500384</v>
      </c>
      <c r="T2">
        <v>0.55938993589157437</v>
      </c>
      <c r="U2">
        <v>0.49435428584132524</v>
      </c>
      <c r="V2">
        <v>0.41854152444062986</v>
      </c>
      <c r="W2">
        <v>0.32890869384634147</v>
      </c>
      <c r="X2">
        <v>0.33240904002609373</v>
      </c>
      <c r="Y2">
        <v>0.30698379262765751</v>
      </c>
      <c r="Z2">
        <v>0.29446619600705937</v>
      </c>
      <c r="AA2">
        <v>0.18735771622266917</v>
      </c>
      <c r="AB2">
        <v>0.16145569757037848</v>
      </c>
      <c r="AC2">
        <v>0.15739087852679745</v>
      </c>
      <c r="AD2">
        <v>0.15616745380786501</v>
      </c>
      <c r="AE2">
        <v>0.20539319809365075</v>
      </c>
      <c r="AF2">
        <v>0.20474457555321735</v>
      </c>
      <c r="AG2">
        <v>0.21082085200478939</v>
      </c>
      <c r="AH2">
        <v>0.21526149722659316</v>
      </c>
      <c r="AI2">
        <v>0.21816326873782543</v>
      </c>
      <c r="AJ2">
        <v>0.22008423022754631</v>
      </c>
      <c r="AK2">
        <v>0.22064153194896186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0.45749750070365192</v>
      </c>
      <c r="I3">
        <v>0.82393079492566468</v>
      </c>
      <c r="J3">
        <v>1.0651292622259723</v>
      </c>
      <c r="K3">
        <v>1.1998244739291897</v>
      </c>
      <c r="L3">
        <v>1.2763121612747286</v>
      </c>
      <c r="M3">
        <v>1.2997680893369612</v>
      </c>
      <c r="N3">
        <v>1.2541355033362844</v>
      </c>
      <c r="O3">
        <v>1.213200513752577</v>
      </c>
      <c r="P3">
        <v>1.1609689189772343</v>
      </c>
      <c r="Q3">
        <v>1.0599886391591928</v>
      </c>
      <c r="R3">
        <v>0.90431000973538733</v>
      </c>
      <c r="S3">
        <v>0.78598579970647897</v>
      </c>
      <c r="T3">
        <v>0.67377277003115577</v>
      </c>
      <c r="U3">
        <v>0.56944752196390613</v>
      </c>
      <c r="V3">
        <v>0.46718962412612974</v>
      </c>
      <c r="W3">
        <v>0.35709715287279842</v>
      </c>
      <c r="X3">
        <v>0.30271970364170731</v>
      </c>
      <c r="Y3">
        <v>0.26638850300630956</v>
      </c>
      <c r="Z3">
        <v>0.24722736502151843</v>
      </c>
      <c r="AA3">
        <v>0.17869572943924883</v>
      </c>
      <c r="AB3">
        <v>0.129796177618835</v>
      </c>
      <c r="AC3">
        <v>0.10814401520096162</v>
      </c>
      <c r="AD3">
        <v>0.10522979788758491</v>
      </c>
      <c r="AE3">
        <v>0.13683589477140323</v>
      </c>
      <c r="AF3">
        <v>0.16504656316185251</v>
      </c>
      <c r="AG3">
        <v>0.19040057863108917</v>
      </c>
      <c r="AH3">
        <v>0.21272828912299868</v>
      </c>
      <c r="AI3">
        <v>0.23125609373610967</v>
      </c>
      <c r="AJ3">
        <v>0.24601719604471217</v>
      </c>
      <c r="AK3">
        <v>0.25697468495340381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127.69997999999759</v>
      </c>
      <c r="I4">
        <v>230.86172000000079</v>
      </c>
      <c r="J4">
        <v>299.60849999999846</v>
      </c>
      <c r="K4">
        <v>338.82521999999881</v>
      </c>
      <c r="L4">
        <v>361.8466499999995</v>
      </c>
      <c r="M4">
        <v>369.94575000000259</v>
      </c>
      <c r="N4">
        <v>358.35210000000006</v>
      </c>
      <c r="O4">
        <v>347.99767000000065</v>
      </c>
      <c r="P4">
        <v>334.29084000000148</v>
      </c>
      <c r="Q4">
        <v>306.36872000000221</v>
      </c>
      <c r="R4">
        <v>262.34711000000243</v>
      </c>
      <c r="S4">
        <v>228.85598000000027</v>
      </c>
      <c r="T4">
        <v>196.88780000000042</v>
      </c>
      <c r="U4">
        <v>166.98676999999952</v>
      </c>
      <c r="V4">
        <v>137.46915999999692</v>
      </c>
      <c r="W4">
        <v>105.42367000000013</v>
      </c>
      <c r="X4">
        <v>89.656869999998889</v>
      </c>
      <c r="Y4">
        <v>79.140120000000024</v>
      </c>
      <c r="Z4">
        <v>73.664700000001176</v>
      </c>
      <c r="AA4">
        <v>53.394860000000335</v>
      </c>
      <c r="AB4">
        <v>38.887430000002496</v>
      </c>
      <c r="AC4">
        <v>32.482639999998355</v>
      </c>
      <c r="AD4">
        <v>31.683320000000094</v>
      </c>
      <c r="AE4">
        <v>41.293360000003304</v>
      </c>
      <c r="AF4">
        <v>49.914300000000367</v>
      </c>
      <c r="AG4">
        <v>57.700659999998607</v>
      </c>
      <c r="AH4">
        <v>64.594180000000051</v>
      </c>
      <c r="AI4">
        <v>70.353340000001481</v>
      </c>
      <c r="AJ4">
        <v>74.98149999999805</v>
      </c>
      <c r="AK4">
        <v>78.461219999997411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0.85451316900699847</v>
      </c>
      <c r="I5">
        <v>0.99582112250349297</v>
      </c>
      <c r="J5">
        <v>1.0643985199480621</v>
      </c>
      <c r="K5">
        <v>1.0901744769267641</v>
      </c>
      <c r="L5">
        <v>1.1188311425169406</v>
      </c>
      <c r="M5">
        <v>1.1174772088192064</v>
      </c>
      <c r="N5">
        <v>1.0515350963438808</v>
      </c>
      <c r="O5">
        <v>1.0497289721068226</v>
      </c>
      <c r="P5">
        <v>1.0220622958251324</v>
      </c>
      <c r="Q5">
        <v>0.91855114573793362</v>
      </c>
      <c r="R5">
        <v>0.756480652303404</v>
      </c>
      <c r="S5">
        <v>0.70482640270679298</v>
      </c>
      <c r="T5">
        <v>0.63016448254635815</v>
      </c>
      <c r="U5">
        <v>0.56035311279571953</v>
      </c>
      <c r="V5">
        <v>0.47792899964445024</v>
      </c>
      <c r="W5">
        <v>0.38109191278401511</v>
      </c>
      <c r="X5">
        <v>0.37898245708036793</v>
      </c>
      <c r="Y5">
        <v>0.35497867030107599</v>
      </c>
      <c r="Z5">
        <v>0.34174508213251631</v>
      </c>
      <c r="AA5">
        <v>0.23070955418178496</v>
      </c>
      <c r="AB5">
        <v>0.19506608977872819</v>
      </c>
      <c r="AC5">
        <v>0.18819811380963447</v>
      </c>
      <c r="AD5">
        <v>0.18703344819439582</v>
      </c>
      <c r="AE5">
        <v>0.24155800998277854</v>
      </c>
      <c r="AF5">
        <v>0.24587925995571691</v>
      </c>
      <c r="AG5">
        <v>0.2521283215656922</v>
      </c>
      <c r="AH5">
        <v>0.25595723131359716</v>
      </c>
      <c r="AI5">
        <v>0.25798687012745791</v>
      </c>
      <c r="AJ5">
        <v>0.25897343194063449</v>
      </c>
      <c r="AK5">
        <v>0.25859635578759921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0.32741854227651412</v>
      </c>
      <c r="I6">
        <v>0.52455670934863363</v>
      </c>
      <c r="J6">
        <v>0.61571452827922091</v>
      </c>
      <c r="K6">
        <v>0.64865639730833369</v>
      </c>
      <c r="L6">
        <v>0.66441493657793949</v>
      </c>
      <c r="M6">
        <v>0.66899984800314893</v>
      </c>
      <c r="N6">
        <v>0.64745912345975931</v>
      </c>
      <c r="O6">
        <v>0.64938551772708575</v>
      </c>
      <c r="P6">
        <v>0.65248162762407969</v>
      </c>
      <c r="Q6">
        <v>0.62605569266427352</v>
      </c>
      <c r="R6">
        <v>0.56193525554544266</v>
      </c>
      <c r="S6">
        <v>0.53362151237252853</v>
      </c>
      <c r="T6">
        <v>0.50706872106522916</v>
      </c>
      <c r="U6">
        <v>0.48042976950890548</v>
      </c>
      <c r="V6">
        <v>0.44770582534532366</v>
      </c>
      <c r="W6">
        <v>0.4032376562085549</v>
      </c>
      <c r="X6">
        <v>0.39223319642649468</v>
      </c>
      <c r="Y6">
        <v>0.380936598226711</v>
      </c>
      <c r="Z6">
        <v>0.37046887468394907</v>
      </c>
      <c r="AA6">
        <v>0.32125112170329206</v>
      </c>
      <c r="AB6">
        <v>0.2833310056337579</v>
      </c>
      <c r="AC6">
        <v>0.25946117377633193</v>
      </c>
      <c r="AD6">
        <v>0.24219362807027522</v>
      </c>
      <c r="AE6">
        <v>0.24938843432562585</v>
      </c>
      <c r="AF6">
        <v>0.24293901804814944</v>
      </c>
      <c r="AG6">
        <v>0.23017524225976693</v>
      </c>
      <c r="AH6">
        <v>0.21377430632727457</v>
      </c>
      <c r="AI6">
        <v>0.19543226461558039</v>
      </c>
      <c r="AJ6">
        <v>0.17651384728925024</v>
      </c>
      <c r="AK6">
        <v>0.15763373775328215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17675.358999999706</v>
      </c>
      <c r="I7">
        <v>18918.850000000093</v>
      </c>
      <c r="J7">
        <v>20443.49300000025</v>
      </c>
      <c r="K7">
        <v>21333.467999999877</v>
      </c>
      <c r="L7">
        <v>22343.350999999791</v>
      </c>
      <c r="M7">
        <v>22629.322999999858</v>
      </c>
      <c r="N7">
        <v>21500.293999999762</v>
      </c>
      <c r="O7">
        <v>21865.328999999911</v>
      </c>
      <c r="P7">
        <v>21491.444000000134</v>
      </c>
      <c r="Q7">
        <v>19436.375</v>
      </c>
      <c r="R7">
        <v>16125.788999999873</v>
      </c>
      <c r="S7">
        <v>15363.346000000369</v>
      </c>
      <c r="T7">
        <v>13792.123999999836</v>
      </c>
      <c r="U7">
        <v>12340.736999999732</v>
      </c>
      <c r="V7">
        <v>10577.715000000317</v>
      </c>
      <c r="W7">
        <v>8414.691000000108</v>
      </c>
      <c r="X7">
        <v>8607.9520000000484</v>
      </c>
      <c r="Y7">
        <v>8045.5699999998324</v>
      </c>
      <c r="Z7">
        <v>7809.7550000003539</v>
      </c>
      <c r="AA7">
        <v>5027.804999999702</v>
      </c>
      <c r="AB7">
        <v>4383.3769999998622</v>
      </c>
      <c r="AC7">
        <v>4322.4189999997616</v>
      </c>
      <c r="AD7">
        <v>4337.86699999962</v>
      </c>
      <c r="AE7">
        <v>5769.789000000339</v>
      </c>
      <c r="AF7">
        <v>5816.063000000082</v>
      </c>
      <c r="AG7">
        <v>6055.2570000002161</v>
      </c>
      <c r="AH7">
        <v>6251.0379999997094</v>
      </c>
      <c r="AI7">
        <v>6404.7770000002347</v>
      </c>
      <c r="AJ7">
        <v>6531.6469999998808</v>
      </c>
      <c r="AK7">
        <v>6619.2870000000112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35417.666999999899</v>
      </c>
      <c r="I8">
        <v>41803.529999999329</v>
      </c>
      <c r="J8">
        <v>45255.986999999732</v>
      </c>
      <c r="K8">
        <v>46947.1520000007</v>
      </c>
      <c r="L8">
        <v>48799.443000000902</v>
      </c>
      <c r="M8">
        <v>49364.94000000041</v>
      </c>
      <c r="N8">
        <v>47046.094000000507</v>
      </c>
      <c r="O8">
        <v>47564.849000000395</v>
      </c>
      <c r="P8">
        <v>46901.083000000566</v>
      </c>
      <c r="Q8">
        <v>42686.516999999993</v>
      </c>
      <c r="R8">
        <v>35599.962000000291</v>
      </c>
      <c r="S8">
        <v>33587.408999999985</v>
      </c>
      <c r="T8">
        <v>30406.412999999709</v>
      </c>
      <c r="U8">
        <v>27375.36699999962</v>
      </c>
      <c r="V8">
        <v>23638.136999999173</v>
      </c>
      <c r="W8">
        <v>19080.547000000253</v>
      </c>
      <c r="X8">
        <v>19206.42399999965</v>
      </c>
      <c r="Y8">
        <v>18207.341000000015</v>
      </c>
      <c r="Z8">
        <v>17738.216000000015</v>
      </c>
      <c r="AA8">
        <v>12116.608000000007</v>
      </c>
      <c r="AB8">
        <v>10364.51099999994</v>
      </c>
      <c r="AC8">
        <v>10115.262000000104</v>
      </c>
      <c r="AD8">
        <v>10167.69000000041</v>
      </c>
      <c r="AE8">
        <v>13280.523000000045</v>
      </c>
      <c r="AF8">
        <v>13669.754999999888</v>
      </c>
      <c r="AG8">
        <v>14173.098999999464</v>
      </c>
      <c r="AH8">
        <v>14547.191999999806</v>
      </c>
      <c r="AI8">
        <v>14823.389999999665</v>
      </c>
      <c r="AJ8">
        <v>15042.425999999978</v>
      </c>
      <c r="AK8">
        <v>15183.657999999821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1666.6697000000277</v>
      </c>
      <c r="I9">
        <v>2705.1484000000055</v>
      </c>
      <c r="J9">
        <v>3216.9479999999749</v>
      </c>
      <c r="K9">
        <v>3433.5978999999352</v>
      </c>
      <c r="L9">
        <v>3563.2253000000492</v>
      </c>
      <c r="M9">
        <v>3634.9315000000643</v>
      </c>
      <c r="N9">
        <v>3564.062200000044</v>
      </c>
      <c r="O9">
        <v>3621.5523999999277</v>
      </c>
      <c r="P9">
        <v>3686.5119999999879</v>
      </c>
      <c r="Q9">
        <v>3583.5213999999687</v>
      </c>
      <c r="R9">
        <v>3258.5535000000382</v>
      </c>
      <c r="S9">
        <v>3134.7367999999551</v>
      </c>
      <c r="T9">
        <v>3017.4944000000833</v>
      </c>
      <c r="U9">
        <v>2896.0002000000095</v>
      </c>
      <c r="V9">
        <v>2733.5119999999879</v>
      </c>
      <c r="W9">
        <v>2493.516500000027</v>
      </c>
      <c r="X9">
        <v>2456.2632999999914</v>
      </c>
      <c r="Y9">
        <v>2415.5287000000244</v>
      </c>
      <c r="Z9">
        <v>2378.3896000001114</v>
      </c>
      <c r="AA9">
        <v>2087.7824999999721</v>
      </c>
      <c r="AB9">
        <v>1863.7078000000911</v>
      </c>
      <c r="AC9">
        <v>1727.1493000000482</v>
      </c>
      <c r="AD9">
        <v>1631.2643000000389</v>
      </c>
      <c r="AE9">
        <v>1699.3124000000535</v>
      </c>
      <c r="AF9">
        <v>1674.4151000001002</v>
      </c>
      <c r="AG9">
        <v>1604.4650000000838</v>
      </c>
      <c r="AH9">
        <v>1506.8618000000715</v>
      </c>
      <c r="AI9">
        <v>1392.8529000000563</v>
      </c>
      <c r="AJ9">
        <v>1271.827099999995</v>
      </c>
      <c r="AK9">
        <v>1148.1324999999488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0.17409648477910711</v>
      </c>
      <c r="I10">
        <v>0.27613079929362794</v>
      </c>
      <c r="J10">
        <v>0.3252900585460905</v>
      </c>
      <c r="K10">
        <v>0.33348790922722582</v>
      </c>
      <c r="L10">
        <v>0.31963981136420294</v>
      </c>
      <c r="M10">
        <v>0.28841663065146683</v>
      </c>
      <c r="N10">
        <v>0.23673491215732145</v>
      </c>
      <c r="O10">
        <v>0.19220179223184974</v>
      </c>
      <c r="P10">
        <v>0.14735290199558992</v>
      </c>
      <c r="Q10">
        <v>8.9505943239087671E-2</v>
      </c>
      <c r="R10">
        <v>1.7134109931826735E-2</v>
      </c>
      <c r="S10">
        <v>-3.3883270534451615E-2</v>
      </c>
      <c r="T10">
        <v>-7.7748289965551276E-2</v>
      </c>
      <c r="U10">
        <v>-0.11386399876349707</v>
      </c>
      <c r="V10">
        <v>-0.14610319780867798</v>
      </c>
      <c r="W10">
        <v>-0.1767784814164175</v>
      </c>
      <c r="X10">
        <v>-0.1843357727680961</v>
      </c>
      <c r="Y10">
        <v>-0.18519962991355721</v>
      </c>
      <c r="Z10">
        <v>-0.17948715617778221</v>
      </c>
      <c r="AA10">
        <v>-0.19106835250555232</v>
      </c>
      <c r="AB10">
        <v>-0.1929228203678246</v>
      </c>
      <c r="AC10">
        <v>-0.18441496833129234</v>
      </c>
      <c r="AD10">
        <v>-0.16983476653454899</v>
      </c>
      <c r="AE10">
        <v>-0.14142306440204644</v>
      </c>
      <c r="AF10">
        <v>-0.118511604210636</v>
      </c>
      <c r="AG10">
        <v>-9.8185553722796026E-2</v>
      </c>
      <c r="AH10">
        <v>-8.0754816006645136E-2</v>
      </c>
      <c r="AI10">
        <v>-6.6073022535095838E-2</v>
      </c>
      <c r="AJ10">
        <v>-5.381104844809359E-2</v>
      </c>
      <c r="AK10">
        <v>-4.3785398276596776E-2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2.198469304486439</v>
      </c>
      <c r="I11">
        <v>2.376177305828775</v>
      </c>
      <c r="J11">
        <v>2.3969365672005249</v>
      </c>
      <c r="K11">
        <v>2.4011431940104577</v>
      </c>
      <c r="L11">
        <v>2.4610133532644962</v>
      </c>
      <c r="M11">
        <v>2.4606557107361704</v>
      </c>
      <c r="N11">
        <v>2.3022041065860588</v>
      </c>
      <c r="O11">
        <v>2.3324529264802996</v>
      </c>
      <c r="P11">
        <v>2.2824550286073109</v>
      </c>
      <c r="Q11">
        <v>2.0267294517584356</v>
      </c>
      <c r="R11">
        <v>1.6354557752710219</v>
      </c>
      <c r="S11">
        <v>1.5720888349085582</v>
      </c>
      <c r="T11">
        <v>1.4238945092142075</v>
      </c>
      <c r="U11">
        <v>1.2818355127100611</v>
      </c>
      <c r="V11">
        <v>1.0980149734933997</v>
      </c>
      <c r="W11">
        <v>0.88400542634490265</v>
      </c>
      <c r="X11">
        <v>0.92450574600564384</v>
      </c>
      <c r="Y11">
        <v>0.88086638998010613</v>
      </c>
      <c r="Z11">
        <v>0.85918653353287411</v>
      </c>
      <c r="AA11">
        <v>0.57346704364904522</v>
      </c>
      <c r="AB11">
        <v>0.51700731701034286</v>
      </c>
      <c r="AC11">
        <v>0.52635132640401761</v>
      </c>
      <c r="AD11">
        <v>0.5346234130711558</v>
      </c>
      <c r="AE11">
        <v>0.69351585627144274</v>
      </c>
      <c r="AF11">
        <v>0.68928630919484757</v>
      </c>
      <c r="AG11">
        <v>0.69750381364908076</v>
      </c>
      <c r="AH11">
        <v>0.70208094225112649</v>
      </c>
      <c r="AI11">
        <v>0.70377816118192271</v>
      </c>
      <c r="AJ11">
        <v>0.70384485797831964</v>
      </c>
      <c r="AK11">
        <v>0.70076796350595494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7.4327149773889545E-2</v>
      </c>
      <c r="I12">
        <v>9.5209225576420309E-2</v>
      </c>
      <c r="J12">
        <v>8.2323348370749727E-2</v>
      </c>
      <c r="K12">
        <v>4.7382932929229682E-2</v>
      </c>
      <c r="L12">
        <v>1.7434057286935811E-3</v>
      </c>
      <c r="M12">
        <v>-5.1388956442011136E-2</v>
      </c>
      <c r="N12">
        <v>-0.11169437565868856</v>
      </c>
      <c r="O12">
        <v>-0.16458084572320564</v>
      </c>
      <c r="P12">
        <v>-0.21452778120962801</v>
      </c>
      <c r="Q12">
        <v>-0.26559909001205861</v>
      </c>
      <c r="R12">
        <v>-0.31770140235446442</v>
      </c>
      <c r="S12">
        <v>-0.35134007626335118</v>
      </c>
      <c r="T12">
        <v>-0.37589324558073844</v>
      </c>
      <c r="U12">
        <v>-0.39162651382176339</v>
      </c>
      <c r="V12">
        <v>-0.40065099978007224</v>
      </c>
      <c r="W12">
        <v>-0.40395921157672099</v>
      </c>
      <c r="X12">
        <v>-0.39239172206162465</v>
      </c>
      <c r="Y12">
        <v>-0.37630161861119671</v>
      </c>
      <c r="Z12">
        <v>-0.35609518936834395</v>
      </c>
      <c r="AA12">
        <v>-0.34236303460394302</v>
      </c>
      <c r="AB12">
        <v>-0.32184286993064415</v>
      </c>
      <c r="AC12">
        <v>-0.29599341109575183</v>
      </c>
      <c r="AD12">
        <v>-0.26820699660700109</v>
      </c>
      <c r="AE12">
        <v>-0.23564181273700857</v>
      </c>
      <c r="AF12">
        <v>-0.20848007444629335</v>
      </c>
      <c r="AG12">
        <v>-0.18469757574115508</v>
      </c>
      <c r="AH12">
        <v>-0.16426400338216407</v>
      </c>
      <c r="AI12">
        <v>-0.14705312737406384</v>
      </c>
      <c r="AJ12">
        <v>-0.13279367970401301</v>
      </c>
      <c r="AK12">
        <v>-0.12124801020174658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3.9290028725496029</v>
      </c>
      <c r="I13">
        <v>3.9873903671664657</v>
      </c>
      <c r="J13">
        <v>3.9496542747660568</v>
      </c>
      <c r="K13">
        <v>3.9465362251970726</v>
      </c>
      <c r="L13">
        <v>4.0648801116398792</v>
      </c>
      <c r="M13">
        <v>4.0814370852890303</v>
      </c>
      <c r="N13">
        <v>3.8305317342048006</v>
      </c>
      <c r="O13">
        <v>3.9270672253255645</v>
      </c>
      <c r="P13">
        <v>3.8656293341414072</v>
      </c>
      <c r="Q13">
        <v>3.4476203147178142</v>
      </c>
      <c r="R13">
        <v>2.8122047620667168</v>
      </c>
      <c r="S13">
        <v>2.7618210136370003</v>
      </c>
      <c r="T13">
        <v>2.5295948254958178</v>
      </c>
      <c r="U13">
        <v>2.306333168717889</v>
      </c>
      <c r="V13">
        <v>2.0054768238798149</v>
      </c>
      <c r="W13">
        <v>1.6525499547333178</v>
      </c>
      <c r="X13">
        <v>1.7420467275477192</v>
      </c>
      <c r="Y13">
        <v>1.6573327510168712</v>
      </c>
      <c r="Z13">
        <v>1.6121746293399353</v>
      </c>
      <c r="AA13">
        <v>1.1060065534307384</v>
      </c>
      <c r="AB13">
        <v>1.0232693285215255</v>
      </c>
      <c r="AC13">
        <v>1.0359512559109607</v>
      </c>
      <c r="AD13">
        <v>1.0360040746109744</v>
      </c>
      <c r="AE13">
        <v>1.2962954869730092</v>
      </c>
      <c r="AF13">
        <v>1.2582019727020777</v>
      </c>
      <c r="AG13">
        <v>1.2561626191209374</v>
      </c>
      <c r="AH13">
        <v>1.2505280358144466</v>
      </c>
      <c r="AI13">
        <v>1.2421586888444081</v>
      </c>
      <c r="AJ13">
        <v>1.2329305521770806</v>
      </c>
      <c r="AK13">
        <v>1.2199112832586234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0.32275908577086287</v>
      </c>
      <c r="I14">
        <v>0.39419099453197326</v>
      </c>
      <c r="J14">
        <v>0.41401078082412557</v>
      </c>
      <c r="K14">
        <v>0.40278273284213295</v>
      </c>
      <c r="L14">
        <v>0.37865500772253924</v>
      </c>
      <c r="M14">
        <v>0.3337895624657472</v>
      </c>
      <c r="N14">
        <v>0.25838291629518562</v>
      </c>
      <c r="O14">
        <v>0.20514643988358561</v>
      </c>
      <c r="P14">
        <v>0.14439713178850955</v>
      </c>
      <c r="Q14">
        <v>5.7751555194851534E-2</v>
      </c>
      <c r="R14">
        <v>-4.7182094973152733E-2</v>
      </c>
      <c r="S14">
        <v>-0.10263964780719004</v>
      </c>
      <c r="T14">
        <v>-0.15750824738213209</v>
      </c>
      <c r="U14">
        <v>-0.20210786790115787</v>
      </c>
      <c r="V14">
        <v>-0.24320394660709566</v>
      </c>
      <c r="W14">
        <v>-0.28140044792710484</v>
      </c>
      <c r="X14">
        <v>-0.27630803926556036</v>
      </c>
      <c r="Y14">
        <v>-0.27189071651863017</v>
      </c>
      <c r="Z14">
        <v>-0.25850193977794422</v>
      </c>
      <c r="AA14">
        <v>-0.27901539094290495</v>
      </c>
      <c r="AB14">
        <v>-0.26933299019218371</v>
      </c>
      <c r="AC14">
        <v>-0.24591094002764935</v>
      </c>
      <c r="AD14">
        <v>-0.21848627947852473</v>
      </c>
      <c r="AE14">
        <v>-0.16832873723380271</v>
      </c>
      <c r="AF14">
        <v>-0.13808598913833681</v>
      </c>
      <c r="AG14">
        <v>-0.10923121126810154</v>
      </c>
      <c r="AH14">
        <v>-8.391574591336548E-2</v>
      </c>
      <c r="AI14">
        <v>-6.2294157525111249E-2</v>
      </c>
      <c r="AJ14">
        <v>-4.4163612614356307E-2</v>
      </c>
      <c r="AK14">
        <v>-2.9546038522698659E-2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0.91027348223888804</v>
      </c>
      <c r="I15">
        <v>0.97148214801114907</v>
      </c>
      <c r="J15">
        <v>0.96646667483686333</v>
      </c>
      <c r="K15">
        <v>0.94167868772678798</v>
      </c>
      <c r="L15">
        <v>0.92901068441944012</v>
      </c>
      <c r="M15">
        <v>0.88545441635652367</v>
      </c>
      <c r="N15">
        <v>0.77532653045300215</v>
      </c>
      <c r="O15">
        <v>0.74308590398248775</v>
      </c>
      <c r="P15">
        <v>0.68062834413313844</v>
      </c>
      <c r="Q15">
        <v>0.53944070485449913</v>
      </c>
      <c r="R15">
        <v>0.34912648003420088</v>
      </c>
      <c r="S15">
        <v>0.2982617650808761</v>
      </c>
      <c r="T15">
        <v>0.21959222314136273</v>
      </c>
      <c r="U15">
        <v>0.1515349438775182</v>
      </c>
      <c r="V15">
        <v>7.3870382203455875E-2</v>
      </c>
      <c r="W15">
        <v>-9.5794935405235648E-3</v>
      </c>
      <c r="X15">
        <v>1.588638374125928E-2</v>
      </c>
      <c r="Y15">
        <v>1.1756685716868276E-2</v>
      </c>
      <c r="Z15">
        <v>2.0652465173975898E-2</v>
      </c>
      <c r="AA15">
        <v>-7.4996131153282075E-2</v>
      </c>
      <c r="AB15">
        <v>-7.5892058454452016E-2</v>
      </c>
      <c r="AC15">
        <v>-4.9598904051062487E-2</v>
      </c>
      <c r="AD15">
        <v>-2.267445164140236E-2</v>
      </c>
      <c r="AE15">
        <v>6.5279680258933936E-2</v>
      </c>
      <c r="AF15">
        <v>8.6170765193727128E-2</v>
      </c>
      <c r="AG15">
        <v>0.1106828217471767</v>
      </c>
      <c r="AH15">
        <v>0.13104459577311101</v>
      </c>
      <c r="AI15">
        <v>0.14753452594804539</v>
      </c>
      <c r="AJ15">
        <v>0.16076387554848637</v>
      </c>
      <c r="AK15">
        <v>0.17030841981047207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1.4761353624180629</v>
      </c>
      <c r="I16">
        <v>1.4962105489413791</v>
      </c>
      <c r="J16">
        <v>1.4648264260775923</v>
      </c>
      <c r="K16">
        <v>1.4332232920310162</v>
      </c>
      <c r="L16">
        <v>1.4369869416487324</v>
      </c>
      <c r="M16">
        <v>1.3958698065559494</v>
      </c>
      <c r="N16">
        <v>1.2510044927555919</v>
      </c>
      <c r="O16">
        <v>1.2377351584060392</v>
      </c>
      <c r="P16">
        <v>1.1681852707562168</v>
      </c>
      <c r="Q16">
        <v>0.96899827964165297</v>
      </c>
      <c r="R16">
        <v>0.69376931836573341</v>
      </c>
      <c r="S16">
        <v>0.64707787190489974</v>
      </c>
      <c r="T16">
        <v>0.54070400411116992</v>
      </c>
      <c r="U16">
        <v>0.44615998196215756</v>
      </c>
      <c r="V16">
        <v>0.33056634636885462</v>
      </c>
      <c r="W16">
        <v>0.20266317932817746</v>
      </c>
      <c r="X16">
        <v>0.24848872112968046</v>
      </c>
      <c r="Y16">
        <v>0.2342380200319738</v>
      </c>
      <c r="Z16">
        <v>0.23875214416928525</v>
      </c>
      <c r="AA16">
        <v>7.1777990714116946E-2</v>
      </c>
      <c r="AB16">
        <v>6.6383336836484119E-2</v>
      </c>
      <c r="AC16">
        <v>9.8716953480937342E-2</v>
      </c>
      <c r="AD16">
        <v>0.12708961159453303</v>
      </c>
      <c r="AE16">
        <v>0.25331700806525692</v>
      </c>
      <c r="AF16">
        <v>0.26552533168144876</v>
      </c>
      <c r="AG16">
        <v>0.28878785475583424</v>
      </c>
      <c r="AH16">
        <v>0.30780726475523323</v>
      </c>
      <c r="AI16">
        <v>0.32270177439797099</v>
      </c>
      <c r="AJ16">
        <v>0.33423435084991571</v>
      </c>
      <c r="AK16">
        <v>0.34148542847451946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0.21615203419296236</v>
      </c>
      <c r="I17">
        <v>0.30724132201334076</v>
      </c>
      <c r="J17">
        <v>0.3492375812195192</v>
      </c>
      <c r="K17">
        <v>0.35433344167055125</v>
      </c>
      <c r="L17">
        <v>0.3403840538314773</v>
      </c>
      <c r="M17">
        <v>0.30771945998164796</v>
      </c>
      <c r="N17">
        <v>0.25108917380842755</v>
      </c>
      <c r="O17">
        <v>0.20526128965767665</v>
      </c>
      <c r="P17">
        <v>0.15600210782003021</v>
      </c>
      <c r="Q17">
        <v>8.9672488024761243E-2</v>
      </c>
      <c r="R17">
        <v>7.4864296353505111E-3</v>
      </c>
      <c r="S17">
        <v>-4.5450221423737336E-2</v>
      </c>
      <c r="T17">
        <v>-9.3752919056766526E-2</v>
      </c>
      <c r="U17">
        <v>-0.13364986558684899</v>
      </c>
      <c r="V17">
        <v>-0.16969241143578451</v>
      </c>
      <c r="W17">
        <v>-0.20361484802244867</v>
      </c>
      <c r="X17">
        <v>-0.20849853947921826</v>
      </c>
      <c r="Y17">
        <v>-0.20892806700740785</v>
      </c>
      <c r="Z17">
        <v>-0.20174317314995971</v>
      </c>
      <c r="AA17">
        <v>-0.21619255530430648</v>
      </c>
      <c r="AB17">
        <v>-0.21455991375325389</v>
      </c>
      <c r="AC17">
        <v>-0.20177693802077012</v>
      </c>
      <c r="AD17">
        <v>-0.18357079134041498</v>
      </c>
      <c r="AE17">
        <v>-0.14905018875511766</v>
      </c>
      <c r="AF17">
        <v>-0.12405851641794641</v>
      </c>
      <c r="AG17">
        <v>-0.10092792406231066</v>
      </c>
      <c r="AH17">
        <v>-8.0713363560580564E-2</v>
      </c>
      <c r="AI17">
        <v>-6.3441509968786836E-2</v>
      </c>
      <c r="AJ17">
        <v>-4.889948282810197E-2</v>
      </c>
      <c r="AK17">
        <v>-3.7017701942387848E-2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0.2415266900866575</v>
      </c>
      <c r="I18">
        <v>0.38094495710336851</v>
      </c>
      <c r="J18">
        <v>0.44514696858477532</v>
      </c>
      <c r="K18">
        <v>0.46714216056085167</v>
      </c>
      <c r="L18">
        <v>0.47580042519419496</v>
      </c>
      <c r="M18">
        <v>0.47501912203427032</v>
      </c>
      <c r="N18">
        <v>0.45614934707303156</v>
      </c>
      <c r="O18">
        <v>0.45264693029811731</v>
      </c>
      <c r="P18">
        <v>0.45091960858496538</v>
      </c>
      <c r="Q18">
        <v>0.42928015897687466</v>
      </c>
      <c r="R18">
        <v>0.3838015752180679</v>
      </c>
      <c r="S18">
        <v>0.36245411019457663</v>
      </c>
      <c r="T18">
        <v>0.34413837613462839</v>
      </c>
      <c r="U18">
        <v>0.32705469894591666</v>
      </c>
      <c r="V18">
        <v>0.30520989812945487</v>
      </c>
      <c r="W18">
        <v>0.27594836895252772</v>
      </c>
      <c r="X18">
        <v>0.26924694473740018</v>
      </c>
      <c r="Y18">
        <v>0.26310542956824445</v>
      </c>
      <c r="Z18">
        <v>0.25745076615022455</v>
      </c>
      <c r="AA18">
        <v>0.22165952198696104</v>
      </c>
      <c r="AB18">
        <v>0.19418849338259658</v>
      </c>
      <c r="AC18">
        <v>0.17755967525949767</v>
      </c>
      <c r="AD18">
        <v>0.16554968368918122</v>
      </c>
      <c r="AE18">
        <v>0.1704088097755907</v>
      </c>
      <c r="AF18">
        <v>0.16562720668356068</v>
      </c>
      <c r="AG18">
        <v>0.15642060698382032</v>
      </c>
      <c r="AH18">
        <v>0.14437853412221369</v>
      </c>
      <c r="AI18">
        <v>0.13071663092429908</v>
      </c>
      <c r="AJ18">
        <v>0.11643775987226768</v>
      </c>
      <c r="AK18">
        <v>0.10203707721683219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32.943454918215863</v>
      </c>
      <c r="I19">
        <v>29.147448418058097</v>
      </c>
      <c r="J19">
        <v>28.776795558595559</v>
      </c>
      <c r="K19">
        <v>28.75387972803345</v>
      </c>
      <c r="L19">
        <v>31.39406814486312</v>
      </c>
      <c r="M19">
        <v>31.671374841551469</v>
      </c>
      <c r="N19">
        <v>31.482929522143021</v>
      </c>
      <c r="O19">
        <v>31.407265098045436</v>
      </c>
      <c r="P19">
        <v>31.36128084253307</v>
      </c>
      <c r="Q19">
        <v>26.108065994787676</v>
      </c>
      <c r="R19">
        <v>21.643152205823046</v>
      </c>
      <c r="S19">
        <v>22.281547949823111</v>
      </c>
      <c r="T19">
        <v>22.430253098054731</v>
      </c>
      <c r="U19">
        <v>22.548737492467154</v>
      </c>
      <c r="V19">
        <v>15.940509029089744</v>
      </c>
      <c r="W19">
        <v>13.571434537269367</v>
      </c>
      <c r="X19">
        <v>14.15138994888534</v>
      </c>
      <c r="Y19">
        <v>14.337179164106306</v>
      </c>
      <c r="Z19">
        <v>14.459325261267164</v>
      </c>
      <c r="AA19">
        <v>7.0240475716310202</v>
      </c>
      <c r="AB19">
        <v>5.3704541252684423</v>
      </c>
      <c r="AC19">
        <v>5.7651724701233142</v>
      </c>
      <c r="AD19">
        <v>5.8250961264217915</v>
      </c>
      <c r="AE19">
        <v>5.8497631203910272</v>
      </c>
      <c r="AF19">
        <v>5.8506481271719313</v>
      </c>
      <c r="AG19">
        <v>5.836380114247941</v>
      </c>
      <c r="AH19">
        <v>5.8082260491167714</v>
      </c>
      <c r="AI19">
        <v>5.770342889257285</v>
      </c>
      <c r="AJ19">
        <v>5.7241119610904834</v>
      </c>
      <c r="AK19">
        <v>5.6716806608086534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292.10834428784347</v>
      </c>
      <c r="I20">
        <v>245.40799104201301</v>
      </c>
      <c r="J20">
        <v>241.02837998825453</v>
      </c>
      <c r="K20">
        <v>241.13928255337115</v>
      </c>
      <c r="L20">
        <v>240.80061018332418</v>
      </c>
      <c r="M20">
        <v>239.71339693130921</v>
      </c>
      <c r="N20">
        <v>219.46189676562571</v>
      </c>
      <c r="O20">
        <v>219.28857748695822</v>
      </c>
      <c r="P20">
        <v>178.0524918172529</v>
      </c>
      <c r="Q20">
        <v>179.43908059055644</v>
      </c>
      <c r="R20">
        <v>50.104762572762816</v>
      </c>
      <c r="S20">
        <v>13.039278355379459</v>
      </c>
      <c r="T20">
        <v>16.416024634541614</v>
      </c>
      <c r="U20">
        <v>15.837183605623807</v>
      </c>
      <c r="V20">
        <v>15.001729549735199</v>
      </c>
      <c r="W20">
        <v>14.305482868473973</v>
      </c>
      <c r="X20">
        <v>38.168139804331091</v>
      </c>
      <c r="Y20">
        <v>35.005917386454797</v>
      </c>
      <c r="Z20">
        <v>34.266523171879285</v>
      </c>
      <c r="AA20">
        <v>33.81437136836751</v>
      </c>
      <c r="AB20">
        <v>33.405577205153847</v>
      </c>
      <c r="AC20">
        <v>56.919744445301767</v>
      </c>
      <c r="AD20">
        <v>53.880122456923132</v>
      </c>
      <c r="AE20">
        <v>53.175038686303978</v>
      </c>
      <c r="AF20">
        <v>52.700625754393471</v>
      </c>
      <c r="AG20">
        <v>52.217951110347151</v>
      </c>
      <c r="AH20">
        <v>51.710482486669783</v>
      </c>
      <c r="AI20">
        <v>51.177990805035314</v>
      </c>
      <c r="AJ20">
        <v>50.640225014474559</v>
      </c>
      <c r="AK20">
        <v>50.102365172318251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166.97652906891301</v>
      </c>
      <c r="I21">
        <v>140.28968170659851</v>
      </c>
      <c r="J21">
        <v>137.06817834090819</v>
      </c>
      <c r="K21">
        <v>136.16865550513575</v>
      </c>
      <c r="L21">
        <v>144.68356479004819</v>
      </c>
      <c r="M21">
        <v>141.66073272177604</v>
      </c>
      <c r="N21">
        <v>138.19946695140985</v>
      </c>
      <c r="O21">
        <v>135.32930760244736</v>
      </c>
      <c r="P21">
        <v>130.31555329785053</v>
      </c>
      <c r="Q21">
        <v>113.83327512927445</v>
      </c>
      <c r="R21">
        <v>98.383144139914137</v>
      </c>
      <c r="S21">
        <v>93.276014903151221</v>
      </c>
      <c r="T21">
        <v>88.991189747378314</v>
      </c>
      <c r="U21">
        <v>84.276743186450403</v>
      </c>
      <c r="V21">
        <v>61.597708728561564</v>
      </c>
      <c r="W21">
        <v>58.919160434480958</v>
      </c>
      <c r="X21">
        <v>55.963344177640991</v>
      </c>
      <c r="Y21">
        <v>51.882844915024549</v>
      </c>
      <c r="Z21">
        <v>48.288027258158131</v>
      </c>
      <c r="AA21">
        <v>31.250498957117578</v>
      </c>
      <c r="AB21">
        <v>29.955815164705268</v>
      </c>
      <c r="AC21">
        <v>28.884625994807699</v>
      </c>
      <c r="AD21">
        <v>26.779773420567544</v>
      </c>
      <c r="AE21">
        <v>25.109576107458498</v>
      </c>
      <c r="AF21">
        <v>23.719249975670074</v>
      </c>
      <c r="AG21">
        <v>22.551409187192341</v>
      </c>
      <c r="AH21">
        <v>21.579347560352513</v>
      </c>
      <c r="AI21">
        <v>20.751954446375542</v>
      </c>
      <c r="AJ21">
        <v>20.05510104818331</v>
      </c>
      <c r="AK21">
        <v>19.459758173401177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52.861091612279765</v>
      </c>
      <c r="I22">
        <v>47.210996291520793</v>
      </c>
      <c r="J22">
        <v>47.020502041930378</v>
      </c>
      <c r="K22">
        <v>47.336558716416199</v>
      </c>
      <c r="L22">
        <v>52.475863991799997</v>
      </c>
      <c r="M22">
        <v>52.104249273026994</v>
      </c>
      <c r="N22">
        <v>52.087766002938586</v>
      </c>
      <c r="O22">
        <v>52.961666126382802</v>
      </c>
      <c r="P22">
        <v>50.809431477993925</v>
      </c>
      <c r="Q22">
        <v>56.920811918142846</v>
      </c>
      <c r="R22">
        <v>45.461929126623055</v>
      </c>
      <c r="S22">
        <v>45.831571082211006</v>
      </c>
      <c r="T22">
        <v>45.359012940387025</v>
      </c>
      <c r="U22">
        <v>44.789589138050886</v>
      </c>
      <c r="V22">
        <v>46.421217297169726</v>
      </c>
      <c r="W22">
        <v>45.622900943201714</v>
      </c>
      <c r="X22">
        <v>45.048097074987538</v>
      </c>
      <c r="Y22">
        <v>43.717491826665778</v>
      </c>
      <c r="Z22">
        <v>43.252348526369367</v>
      </c>
      <c r="AA22">
        <v>46.676865802579329</v>
      </c>
      <c r="AB22">
        <v>45.697832820648209</v>
      </c>
      <c r="AC22">
        <v>45.12032932642034</v>
      </c>
      <c r="AD22">
        <v>44.589322486635588</v>
      </c>
      <c r="AE22">
        <v>44.075269983127761</v>
      </c>
      <c r="AF22">
        <v>44.216021897161603</v>
      </c>
      <c r="AG22">
        <v>41.449102594322859</v>
      </c>
      <c r="AH22">
        <v>41.094774950941691</v>
      </c>
      <c r="AI22">
        <v>40.564467440783972</v>
      </c>
      <c r="AJ22">
        <v>40.023277205557207</v>
      </c>
      <c r="AK22">
        <v>39.487946308440478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15.876932731291294</v>
      </c>
      <c r="I23">
        <v>13.923443966612492</v>
      </c>
      <c r="J23">
        <v>13.148652296527196</v>
      </c>
      <c r="K23">
        <v>12.73989844404262</v>
      </c>
      <c r="L23">
        <v>15.958118451677826</v>
      </c>
      <c r="M23">
        <v>15.108797092310899</v>
      </c>
      <c r="N23">
        <v>13.782965321692275</v>
      </c>
      <c r="O23">
        <v>13.011047226140594</v>
      </c>
      <c r="P23">
        <v>12.057171708519876</v>
      </c>
      <c r="Q23">
        <v>14.988632722800643</v>
      </c>
      <c r="R23">
        <v>15.350818115653331</v>
      </c>
      <c r="S23">
        <v>12.855737361667607</v>
      </c>
      <c r="T23">
        <v>12.586309016714047</v>
      </c>
      <c r="U23">
        <v>12.16726527065315</v>
      </c>
      <c r="V23">
        <v>24.704052985609426</v>
      </c>
      <c r="W23">
        <v>22.911174494522779</v>
      </c>
      <c r="X23">
        <v>23.308214724674414</v>
      </c>
      <c r="Y23">
        <v>22.74530545920399</v>
      </c>
      <c r="Z23">
        <v>22.273595178791172</v>
      </c>
      <c r="AA23">
        <v>5.1423510197015965</v>
      </c>
      <c r="AB23">
        <v>6.2357396682005906</v>
      </c>
      <c r="AC23">
        <v>6.9764340206164288</v>
      </c>
      <c r="AD23">
        <v>6.5038010709541849</v>
      </c>
      <c r="AE23">
        <v>12.027945490096869</v>
      </c>
      <c r="AF23">
        <v>11.102207825999955</v>
      </c>
      <c r="AG23">
        <v>10.7144966070029</v>
      </c>
      <c r="AH23">
        <v>10.393359799558466</v>
      </c>
      <c r="AI23">
        <v>10.083064313239509</v>
      </c>
      <c r="AJ23">
        <v>9.7747312409282259</v>
      </c>
      <c r="AK23">
        <v>9.473225594578615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1.1559648330035754</v>
      </c>
      <c r="I24">
        <v>1.118057207919021</v>
      </c>
      <c r="J24">
        <v>1.1330919642664083</v>
      </c>
      <c r="K24">
        <v>1.1268862777057187</v>
      </c>
      <c r="L24">
        <v>1.1116858474094382</v>
      </c>
      <c r="M24">
        <v>1.089438801130771</v>
      </c>
      <c r="N24">
        <v>1.0393738314713463</v>
      </c>
      <c r="O24">
        <v>1.0082000335304153</v>
      </c>
      <c r="P24">
        <v>0.98027126068109816</v>
      </c>
      <c r="Q24">
        <v>0.92247515593022467</v>
      </c>
      <c r="R24">
        <v>0.84621080013722594</v>
      </c>
      <c r="S24">
        <v>0.78928939903950557</v>
      </c>
      <c r="T24">
        <v>0.73120862600568604</v>
      </c>
      <c r="U24">
        <v>0.67007453359713143</v>
      </c>
      <c r="V24">
        <v>0.61171282688754491</v>
      </c>
      <c r="W24">
        <v>0.54056617884843394</v>
      </c>
      <c r="X24">
        <v>0.49777147394622911</v>
      </c>
      <c r="Y24">
        <v>0.45424530698043863</v>
      </c>
      <c r="Z24">
        <v>0.41621723568749935</v>
      </c>
      <c r="AA24">
        <v>0.3543856855078964</v>
      </c>
      <c r="AB24">
        <v>0.30062505730865663</v>
      </c>
      <c r="AC24">
        <v>0.26276532606537284</v>
      </c>
      <c r="AD24">
        <v>0.23337714852349478</v>
      </c>
      <c r="AE24">
        <v>0.22386084441095022</v>
      </c>
      <c r="AF24">
        <v>0.20332112157741555</v>
      </c>
      <c r="AG24">
        <v>0.18334675158691027</v>
      </c>
      <c r="AH24">
        <v>0.16496976533790786</v>
      </c>
      <c r="AI24">
        <v>0.13943743551911858</v>
      </c>
      <c r="AJ24">
        <v>0.11926468880871788</v>
      </c>
      <c r="AK24">
        <v>9.8614666646357207E-2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35.729120232611436</v>
      </c>
      <c r="I25">
        <v>29.790916531530385</v>
      </c>
      <c r="J25">
        <v>29.442750131739892</v>
      </c>
      <c r="K25">
        <v>29.932551168821874</v>
      </c>
      <c r="L25">
        <v>25.541172280979584</v>
      </c>
      <c r="M25">
        <v>26.76290661261973</v>
      </c>
      <c r="N25">
        <v>27.013912932520689</v>
      </c>
      <c r="O25">
        <v>26.924523438637205</v>
      </c>
      <c r="P25">
        <v>26.760709333168275</v>
      </c>
      <c r="Q25">
        <v>19.55125073743309</v>
      </c>
      <c r="R25">
        <v>10.685081771134787</v>
      </c>
      <c r="S25">
        <v>11.948772874358848</v>
      </c>
      <c r="T25">
        <v>11.83597239845815</v>
      </c>
      <c r="U25">
        <v>11.808808640544832</v>
      </c>
      <c r="V25">
        <v>8.1058735342135702</v>
      </c>
      <c r="W25">
        <v>8.7215330617404838</v>
      </c>
      <c r="X25">
        <v>9.0062776672709788</v>
      </c>
      <c r="Y25">
        <v>8.8422071232728161</v>
      </c>
      <c r="Z25">
        <v>8.6749674759716946</v>
      </c>
      <c r="AA25">
        <v>6.1899691282675917</v>
      </c>
      <c r="AB25">
        <v>6.9327195235216577</v>
      </c>
      <c r="AC25">
        <v>6.6957786622793281</v>
      </c>
      <c r="AD25">
        <v>6.5205979568290884</v>
      </c>
      <c r="AE25">
        <v>27.698293539667485</v>
      </c>
      <c r="AF25">
        <v>23.196937083697343</v>
      </c>
      <c r="AG25">
        <v>25.540773097223777</v>
      </c>
      <c r="AH25">
        <v>25.058068778031629</v>
      </c>
      <c r="AI25">
        <v>24.928573358225094</v>
      </c>
      <c r="AJ25">
        <v>24.862427849810075</v>
      </c>
      <c r="AK25">
        <v>24.684056925061213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407.81359305410706</v>
      </c>
      <c r="I26">
        <v>298.14606528561296</v>
      </c>
      <c r="J26">
        <v>308.52430135160898</v>
      </c>
      <c r="K26">
        <v>324.29405606651977</v>
      </c>
      <c r="L26">
        <v>327.89750895837273</v>
      </c>
      <c r="M26">
        <v>348.4745616472357</v>
      </c>
      <c r="N26">
        <v>296.52931794818141</v>
      </c>
      <c r="O26">
        <v>362.7087456349675</v>
      </c>
      <c r="P26">
        <v>391.6238198364324</v>
      </c>
      <c r="Q26">
        <v>339.06907133319282</v>
      </c>
      <c r="R26">
        <v>368.895201263432</v>
      </c>
      <c r="S26">
        <v>399.45025114498111</v>
      </c>
      <c r="T26">
        <v>323.34017781412854</v>
      </c>
      <c r="U26">
        <v>259.15021403473162</v>
      </c>
      <c r="V26">
        <v>223.52569805868148</v>
      </c>
      <c r="W26">
        <v>146.54967369572387</v>
      </c>
      <c r="X26">
        <v>169.1589038557193</v>
      </c>
      <c r="Y26">
        <v>139.0399703103657</v>
      </c>
      <c r="Z26">
        <v>125.78912451724196</v>
      </c>
      <c r="AA26">
        <v>118.23572581197305</v>
      </c>
      <c r="AB26">
        <v>119.85343627961123</v>
      </c>
      <c r="AC26">
        <v>102.83307190839204</v>
      </c>
      <c r="AD26">
        <v>102.39860628792189</v>
      </c>
      <c r="AE26">
        <v>100.8735166325979</v>
      </c>
      <c r="AF26">
        <v>85.145191653638122</v>
      </c>
      <c r="AG26">
        <v>85.103476240103333</v>
      </c>
      <c r="AH26">
        <v>83.917685303776764</v>
      </c>
      <c r="AI26">
        <v>82.677794756268213</v>
      </c>
      <c r="AJ26">
        <v>81.870658953557466</v>
      </c>
      <c r="AK26">
        <v>80.726886612484023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50.83412195094035</v>
      </c>
      <c r="I27">
        <v>41.629608741854419</v>
      </c>
      <c r="J27">
        <v>42.140249024605978</v>
      </c>
      <c r="K27">
        <v>43.106594796063803</v>
      </c>
      <c r="L27">
        <v>45.156493899677329</v>
      </c>
      <c r="M27">
        <v>46.443305744047024</v>
      </c>
      <c r="N27">
        <v>42.170690932027341</v>
      </c>
      <c r="O27">
        <v>46.675074637748004</v>
      </c>
      <c r="P27">
        <v>48.104516061743816</v>
      </c>
      <c r="Q27">
        <v>42.028701306088003</v>
      </c>
      <c r="R27">
        <v>38.385937146632656</v>
      </c>
      <c r="S27">
        <v>40.443965522242678</v>
      </c>
      <c r="T27">
        <v>34.853347879336717</v>
      </c>
      <c r="U27">
        <v>30.093180102166816</v>
      </c>
      <c r="V27">
        <v>27.438034519121011</v>
      </c>
      <c r="W27">
        <v>20.496900880808422</v>
      </c>
      <c r="X27">
        <v>22.414009012039781</v>
      </c>
      <c r="Y27">
        <v>20.071442364946492</v>
      </c>
      <c r="Z27">
        <v>18.970747672955856</v>
      </c>
      <c r="AA27">
        <v>12.622701276857274</v>
      </c>
      <c r="AB27">
        <v>12.182973985476586</v>
      </c>
      <c r="AC27">
        <v>11.24685261337488</v>
      </c>
      <c r="AD27">
        <v>11.080518826767571</v>
      </c>
      <c r="AE27">
        <v>12.064893795319831</v>
      </c>
      <c r="AF27">
        <v>10.707999899652098</v>
      </c>
      <c r="AG27">
        <v>10.606465825752132</v>
      </c>
      <c r="AH27">
        <v>10.432154344648303</v>
      </c>
      <c r="AI27">
        <v>10.257551993775627</v>
      </c>
      <c r="AJ27">
        <v>10.117369426379309</v>
      </c>
      <c r="AK27">
        <v>9.9561393371267126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1.2081977939212063</v>
      </c>
      <c r="I28">
        <v>1.2160535555620244</v>
      </c>
      <c r="J28">
        <v>1.2517283334118945</v>
      </c>
      <c r="K28">
        <v>1.2580251923384411</v>
      </c>
      <c r="L28">
        <v>1.2524122205276988</v>
      </c>
      <c r="M28">
        <v>1.2390736277859693</v>
      </c>
      <c r="N28">
        <v>1.2111022337289779</v>
      </c>
      <c r="O28">
        <v>1.1984811338582313</v>
      </c>
      <c r="P28">
        <v>1.1892251811751242</v>
      </c>
      <c r="Q28">
        <v>1.1633484588638776</v>
      </c>
      <c r="R28">
        <v>4.5343025104144452</v>
      </c>
      <c r="S28">
        <v>4.1142138411261797</v>
      </c>
      <c r="T28">
        <v>4.0464824148815026</v>
      </c>
      <c r="U28">
        <v>4.0156862069721688</v>
      </c>
      <c r="V28">
        <v>3.9777492540418846</v>
      </c>
      <c r="W28">
        <v>3.9276187486912972</v>
      </c>
      <c r="X28">
        <v>3.8931792798811315</v>
      </c>
      <c r="Y28">
        <v>3.8561058767987655</v>
      </c>
      <c r="Z28">
        <v>3.8167426279404948</v>
      </c>
      <c r="AA28">
        <v>3.748515429507826</v>
      </c>
      <c r="AB28">
        <v>3.6273979927077038</v>
      </c>
      <c r="AC28">
        <v>3.5813284414581981</v>
      </c>
      <c r="AD28">
        <v>3.5331074063010837</v>
      </c>
      <c r="AE28">
        <v>3.499120957979529</v>
      </c>
      <c r="AF28">
        <v>4.9022795978961531</v>
      </c>
      <c r="AG28">
        <v>-0.31136965736615618</v>
      </c>
      <c r="AH28">
        <v>0.1749202234899272</v>
      </c>
      <c r="AI28">
        <v>0.18105291871750584</v>
      </c>
      <c r="AJ28">
        <v>0.13576401650954306</v>
      </c>
      <c r="AK28">
        <v>9.2451134208082486E-2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0.25155157359515457</v>
      </c>
      <c r="I29">
        <v>0.35222811833450773</v>
      </c>
      <c r="J29">
        <v>0.39539674124744462</v>
      </c>
      <c r="K29">
        <v>0.3997008752592901</v>
      </c>
      <c r="L29">
        <v>0.38532805285320659</v>
      </c>
      <c r="M29">
        <v>0.35147175375169759</v>
      </c>
      <c r="N29">
        <v>0.29110394888651747</v>
      </c>
      <c r="O29">
        <v>0.24405590975955516</v>
      </c>
      <c r="P29">
        <v>0.19307248873432492</v>
      </c>
      <c r="Q29">
        <v>0.12160104126188731</v>
      </c>
      <c r="R29">
        <v>3.1806587636795669E-2</v>
      </c>
      <c r="S29">
        <v>-2.4121737011273403E-2</v>
      </c>
      <c r="T29">
        <v>-7.559086518025282E-2</v>
      </c>
      <c r="U29">
        <v>-0.1183583155518142</v>
      </c>
      <c r="V29">
        <v>-0.15768230716143306</v>
      </c>
      <c r="W29">
        <v>-0.19526456529939118</v>
      </c>
      <c r="X29">
        <v>-0.19970406573882604</v>
      </c>
      <c r="Y29">
        <v>-0.19991538129555675</v>
      </c>
      <c r="Z29">
        <v>-0.19210686098918295</v>
      </c>
      <c r="AA29">
        <v>-0.20986275263830123</v>
      </c>
      <c r="AB29">
        <v>-0.20875571053579067</v>
      </c>
      <c r="AC29">
        <v>-0.19483985942932991</v>
      </c>
      <c r="AD29">
        <v>-0.17512003851292146</v>
      </c>
      <c r="AE29">
        <v>-0.13652186926358389</v>
      </c>
      <c r="AF29">
        <v>-0.10971447593897121</v>
      </c>
      <c r="AG29">
        <v>-8.5213044399568005E-2</v>
      </c>
      <c r="AH29">
        <v>-6.3942081555190544E-2</v>
      </c>
      <c r="AI29">
        <v>-4.5857278958472136E-2</v>
      </c>
      <c r="AJ29">
        <v>-3.0690221743134849E-2</v>
      </c>
      <c r="AK29">
        <v>-1.8373034140017896E-2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0.34613684499003039</v>
      </c>
      <c r="I30">
        <v>0.47964301774849893</v>
      </c>
      <c r="J30">
        <v>0.54628560129810211</v>
      </c>
      <c r="K30">
        <v>0.57522097882363177</v>
      </c>
      <c r="L30">
        <v>0.59161383211170371</v>
      </c>
      <c r="M30">
        <v>0.58999787523914549</v>
      </c>
      <c r="N30">
        <v>0.55695174789716084</v>
      </c>
      <c r="O30">
        <v>0.54372334665597766</v>
      </c>
      <c r="P30">
        <v>0.52276963771749063</v>
      </c>
      <c r="Q30">
        <v>0.46967563213491381</v>
      </c>
      <c r="R30">
        <v>0.38647225846470956</v>
      </c>
      <c r="S30">
        <v>0.34356648253657252</v>
      </c>
      <c r="T30">
        <v>0.29782911256386324</v>
      </c>
      <c r="U30">
        <v>0.25525341121248601</v>
      </c>
      <c r="V30">
        <v>0.20876589669915901</v>
      </c>
      <c r="W30">
        <v>0.15704099034126173</v>
      </c>
      <c r="X30">
        <v>0.14375311738490382</v>
      </c>
      <c r="Y30">
        <v>0.1291969365634138</v>
      </c>
      <c r="Z30">
        <v>0.12062620996129425</v>
      </c>
      <c r="AA30">
        <v>7.3544927520696746E-2</v>
      </c>
      <c r="AB30">
        <v>5.0814733235626797E-2</v>
      </c>
      <c r="AC30">
        <v>4.3395090063369501E-2</v>
      </c>
      <c r="AD30">
        <v>4.2109789187150248E-2</v>
      </c>
      <c r="AE30">
        <v>6.6505272646555369E-2</v>
      </c>
      <c r="AF30">
        <v>7.4688673204637013E-2</v>
      </c>
      <c r="AG30">
        <v>8.1772349354070073E-2</v>
      </c>
      <c r="AH30">
        <v>8.713261323145538E-2</v>
      </c>
      <c r="AI30">
        <v>9.1144199683812488E-2</v>
      </c>
      <c r="AJ30">
        <v>9.4213836556500397E-2</v>
      </c>
      <c r="AK30">
        <v>9.6303850787249345E-2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0.43441820118397256</v>
      </c>
      <c r="I31">
        <v>0.57262382160128134</v>
      </c>
      <c r="J31">
        <v>0.64507444144503712</v>
      </c>
      <c r="K31">
        <v>0.68260950221563643</v>
      </c>
      <c r="L31">
        <v>0.7119712632420061</v>
      </c>
      <c r="M31">
        <v>0.72401639764769765</v>
      </c>
      <c r="N31">
        <v>0.69733885006193486</v>
      </c>
      <c r="O31">
        <v>0.70365566263899115</v>
      </c>
      <c r="P31">
        <v>0.69801436312844078</v>
      </c>
      <c r="Q31">
        <v>0.64756155724357001</v>
      </c>
      <c r="R31">
        <v>0.56519697246009137</v>
      </c>
      <c r="S31">
        <v>0.53144167693746081</v>
      </c>
      <c r="T31">
        <v>0.48238607621282625</v>
      </c>
      <c r="U31">
        <v>0.4337613830440068</v>
      </c>
      <c r="V31">
        <v>0.38037110590019019</v>
      </c>
      <c r="W31">
        <v>0.31368901582662367</v>
      </c>
      <c r="X31">
        <v>0.29655245994195667</v>
      </c>
      <c r="Y31">
        <v>0.27079455779606132</v>
      </c>
      <c r="Z31">
        <v>0.25082234903466283</v>
      </c>
      <c r="AA31">
        <v>0.18207883889214127</v>
      </c>
      <c r="AB31">
        <v>0.14597982544994892</v>
      </c>
      <c r="AC31">
        <v>0.12600230223678288</v>
      </c>
      <c r="AD31">
        <v>0.11326393416577485</v>
      </c>
      <c r="AE31">
        <v>0.12999133016824427</v>
      </c>
      <c r="AF31">
        <v>0.1264062724727788</v>
      </c>
      <c r="AG31">
        <v>0.12402876108992267</v>
      </c>
      <c r="AH31">
        <v>0.12149201492313022</v>
      </c>
      <c r="AI31">
        <v>0.11900069472885466</v>
      </c>
      <c r="AJ31">
        <v>0.11701529221774809</v>
      </c>
      <c r="AK31">
        <v>0.11534971663551552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0.10554573917573862</v>
      </c>
      <c r="I32">
        <v>0.24856917782760668</v>
      </c>
      <c r="J32">
        <v>0.3793873751174015</v>
      </c>
      <c r="K32">
        <v>0.46978037181866217</v>
      </c>
      <c r="L32">
        <v>0.51367144944434173</v>
      </c>
      <c r="M32">
        <v>0.51268591716566725</v>
      </c>
      <c r="N32">
        <v>0.4681036570067354</v>
      </c>
      <c r="O32">
        <v>0.39884599562645118</v>
      </c>
      <c r="P32">
        <v>0.31567520854964837</v>
      </c>
      <c r="Q32">
        <v>0.21816243760912624</v>
      </c>
      <c r="R32">
        <v>0.10425420613546788</v>
      </c>
      <c r="S32">
        <v>-5.9007303113256526E-3</v>
      </c>
      <c r="T32">
        <v>-0.10543655431309862</v>
      </c>
      <c r="U32">
        <v>-0.19042643221865996</v>
      </c>
      <c r="V32">
        <v>-0.26122864078278463</v>
      </c>
      <c r="W32">
        <v>-0.32035547510190776</v>
      </c>
      <c r="X32">
        <v>-0.3569922728606123</v>
      </c>
      <c r="Y32">
        <v>-0.3728946246052911</v>
      </c>
      <c r="Z32">
        <v>-0.37058501507354347</v>
      </c>
      <c r="AA32">
        <v>-0.36688251500354152</v>
      </c>
      <c r="AB32">
        <v>-0.35840115071348322</v>
      </c>
      <c r="AC32">
        <v>-0.34092293630831882</v>
      </c>
      <c r="AD32">
        <v>-0.31383717377760911</v>
      </c>
      <c r="AE32">
        <v>-0.27241361864883684</v>
      </c>
      <c r="AF32">
        <v>-0.22487159860283823</v>
      </c>
      <c r="AG32">
        <v>-0.17626672417316858</v>
      </c>
      <c r="AH32">
        <v>-0.13019628369738134</v>
      </c>
      <c r="AI32">
        <v>-8.8870811925112481E-2</v>
      </c>
      <c r="AJ32">
        <v>-5.3361251974171076E-2</v>
      </c>
      <c r="AK32">
        <v>-2.4023033180675668E-2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1.1673444523669474</v>
      </c>
      <c r="I33">
        <v>2.0265322997195856</v>
      </c>
      <c r="J33">
        <v>2.4980079214171447</v>
      </c>
      <c r="K33">
        <v>2.7069760449535352</v>
      </c>
      <c r="L33">
        <v>2.7995494824493594</v>
      </c>
      <c r="M33">
        <v>2.8070807666515041</v>
      </c>
      <c r="N33">
        <v>2.6884106949625952</v>
      </c>
      <c r="O33">
        <v>2.600227139895761</v>
      </c>
      <c r="P33">
        <v>2.5041605915440801</v>
      </c>
      <c r="Q33">
        <v>2.2966089418950952</v>
      </c>
      <c r="R33">
        <v>1.9490006584218067</v>
      </c>
      <c r="S33">
        <v>1.6994306903765466</v>
      </c>
      <c r="T33">
        <v>1.485444943774894</v>
      </c>
      <c r="U33">
        <v>1.2966866744712258</v>
      </c>
      <c r="V33">
        <v>1.1020589350130505</v>
      </c>
      <c r="W33">
        <v>0.88767322587808284</v>
      </c>
      <c r="X33">
        <v>0.79838628854513871</v>
      </c>
      <c r="Y33">
        <v>0.74873451660921742</v>
      </c>
      <c r="Z33">
        <v>0.72777279229128133</v>
      </c>
      <c r="AA33">
        <v>0.57991651972117975</v>
      </c>
      <c r="AB33">
        <v>0.46825245240802449</v>
      </c>
      <c r="AC33">
        <v>0.42443312081985596</v>
      </c>
      <c r="AD33">
        <v>0.4227161239929389</v>
      </c>
      <c r="AE33">
        <v>0.52261281017427219</v>
      </c>
      <c r="AF33">
        <v>0.59644567739993715</v>
      </c>
      <c r="AG33">
        <v>0.64941036268004737</v>
      </c>
      <c r="AH33">
        <v>0.68550538426599417</v>
      </c>
      <c r="AI33">
        <v>0.70902048916459126</v>
      </c>
      <c r="AJ33">
        <v>0.72368899974768475</v>
      </c>
      <c r="AK33">
        <v>0.73113929733708005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4.2423419876236323E-2</v>
      </c>
      <c r="I34">
        <v>9.4883793308775388E-2</v>
      </c>
      <c r="J34">
        <v>0.13258786012584345</v>
      </c>
      <c r="K34">
        <v>0.14293923827961574</v>
      </c>
      <c r="L34">
        <v>0.12486111828025059</v>
      </c>
      <c r="M34">
        <v>8.168596177628995E-2</v>
      </c>
      <c r="N34">
        <v>1.7181053494597087E-2</v>
      </c>
      <c r="O34">
        <v>-5.739495216644519E-2</v>
      </c>
      <c r="P34">
        <v>-0.13497613101914885</v>
      </c>
      <c r="Q34">
        <v>-0.21346741711437689</v>
      </c>
      <c r="R34">
        <v>-0.29250007695682534</v>
      </c>
      <c r="S34">
        <v>-0.36170272425727346</v>
      </c>
      <c r="T34">
        <v>-0.41737580657619233</v>
      </c>
      <c r="U34">
        <v>-0.45807578517067515</v>
      </c>
      <c r="V34">
        <v>-0.48461744727266165</v>
      </c>
      <c r="W34">
        <v>-0.49884172514077507</v>
      </c>
      <c r="X34">
        <v>-0.49723044952546536</v>
      </c>
      <c r="Y34">
        <v>-0.48203580190961937</v>
      </c>
      <c r="Z34">
        <v>-0.45592623649788333</v>
      </c>
      <c r="AA34">
        <v>-0.42709367097245599</v>
      </c>
      <c r="AB34">
        <v>-0.39506593132848655</v>
      </c>
      <c r="AC34">
        <v>-0.35878510508037254</v>
      </c>
      <c r="AD34">
        <v>-0.31883659862514957</v>
      </c>
      <c r="AE34">
        <v>-0.27411456185311156</v>
      </c>
      <c r="AF34">
        <v>-0.22904979229046996</v>
      </c>
      <c r="AG34">
        <v>-0.1865684183547045</v>
      </c>
      <c r="AH34">
        <v>-0.14858442396487037</v>
      </c>
      <c r="AI34">
        <v>-0.11614286790245787</v>
      </c>
      <c r="AJ34">
        <v>-8.9577460047229884E-2</v>
      </c>
      <c r="AK34">
        <v>-6.875660036079756E-2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2.0416109399181259</v>
      </c>
      <c r="I35">
        <v>3.4305705239717987</v>
      </c>
      <c r="J35">
        <v>4.1317579106660229</v>
      </c>
      <c r="K35">
        <v>4.4060677566086115</v>
      </c>
      <c r="L35">
        <v>4.517341325897295</v>
      </c>
      <c r="M35">
        <v>4.5140135553981553</v>
      </c>
      <c r="N35">
        <v>4.3207568542362962</v>
      </c>
      <c r="O35">
        <v>4.2063415303456919</v>
      </c>
      <c r="P35">
        <v>4.0872341188264549</v>
      </c>
      <c r="Q35">
        <v>3.7813084864086743</v>
      </c>
      <c r="R35">
        <v>3.2451483623461286</v>
      </c>
      <c r="S35">
        <v>2.8891414738546839</v>
      </c>
      <c r="T35">
        <v>2.5852060449732539</v>
      </c>
      <c r="U35">
        <v>2.3145296502923074</v>
      </c>
      <c r="V35">
        <v>2.0232424472216071</v>
      </c>
      <c r="W35">
        <v>1.6902530890369194</v>
      </c>
      <c r="X35">
        <v>1.5650889692038206</v>
      </c>
      <c r="Y35">
        <v>1.4902948220697043</v>
      </c>
      <c r="Z35">
        <v>1.4520781921210091</v>
      </c>
      <c r="AA35">
        <v>1.1880527113761641</v>
      </c>
      <c r="AB35">
        <v>0.99202412975611942</v>
      </c>
      <c r="AC35">
        <v>0.90890341067002556</v>
      </c>
      <c r="AD35">
        <v>0.89030853103830854</v>
      </c>
      <c r="AE35">
        <v>1.039387757179866</v>
      </c>
      <c r="AF35">
        <v>1.1335667772985447</v>
      </c>
      <c r="AG35">
        <v>1.1916691782711375</v>
      </c>
      <c r="AH35">
        <v>1.223265913241689</v>
      </c>
      <c r="AI35">
        <v>1.236953435585475</v>
      </c>
      <c r="AJ35">
        <v>1.2396251467287067</v>
      </c>
      <c r="AK35">
        <v>1.2341042214076614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0.16257588257835298</v>
      </c>
      <c r="I36">
        <v>0.31955375294143717</v>
      </c>
      <c r="J36">
        <v>0.42692064067220148</v>
      </c>
      <c r="K36">
        <v>0.47807072431400588</v>
      </c>
      <c r="L36">
        <v>0.48470391794570578</v>
      </c>
      <c r="M36">
        <v>0.45414826768461758</v>
      </c>
      <c r="N36">
        <v>0.38668781920361273</v>
      </c>
      <c r="O36">
        <v>0.30887635629155419</v>
      </c>
      <c r="P36">
        <v>0.22575756070664088</v>
      </c>
      <c r="Q36">
        <v>0.12893249346666025</v>
      </c>
      <c r="R36">
        <v>1.4976055784288178E-2</v>
      </c>
      <c r="S36">
        <v>-8.3755324875323112E-2</v>
      </c>
      <c r="T36">
        <v>-0.16748917687176013</v>
      </c>
      <c r="U36">
        <v>-0.23531817103924491</v>
      </c>
      <c r="V36">
        <v>-0.29074409476879115</v>
      </c>
      <c r="W36">
        <v>-0.33718954235006926</v>
      </c>
      <c r="X36">
        <v>-0.35672156238624186</v>
      </c>
      <c r="Y36">
        <v>-0.3579044407771681</v>
      </c>
      <c r="Z36">
        <v>-0.34443280975998691</v>
      </c>
      <c r="AA36">
        <v>-0.34019571853337593</v>
      </c>
      <c r="AB36">
        <v>-0.33029028073831013</v>
      </c>
      <c r="AC36">
        <v>-0.3090873569954522</v>
      </c>
      <c r="AD36">
        <v>-0.27851413895465527</v>
      </c>
      <c r="AE36">
        <v>-0.23139651838264275</v>
      </c>
      <c r="AF36">
        <v>-0.18380001083672104</v>
      </c>
      <c r="AG36">
        <v>-0.13921549354879437</v>
      </c>
      <c r="AH36">
        <v>-9.9619733367506402E-2</v>
      </c>
      <c r="AI36">
        <v>-6.5855390512847833E-2</v>
      </c>
      <c r="AJ36">
        <v>-3.8007503003745224E-2</v>
      </c>
      <c r="AK36">
        <v>-1.5874245745040039E-2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0.48639595426052118</v>
      </c>
      <c r="I37">
        <v>0.83559681800837726</v>
      </c>
      <c r="J37">
        <v>1.0190151735916642</v>
      </c>
      <c r="K37">
        <v>1.0847019615685571</v>
      </c>
      <c r="L37">
        <v>1.0909190122484036</v>
      </c>
      <c r="M37">
        <v>1.0520748636369426</v>
      </c>
      <c r="N37">
        <v>0.95506953063977384</v>
      </c>
      <c r="O37">
        <v>0.86806207036618233</v>
      </c>
      <c r="P37">
        <v>0.77863706374929897</v>
      </c>
      <c r="Q37">
        <v>0.64775449822249698</v>
      </c>
      <c r="R37">
        <v>0.46606573321716915</v>
      </c>
      <c r="S37">
        <v>0.3316460890058881</v>
      </c>
      <c r="T37">
        <v>0.21967493089631862</v>
      </c>
      <c r="U37">
        <v>0.12699043481811945</v>
      </c>
      <c r="V37">
        <v>4.0990276413266358E-2</v>
      </c>
      <c r="W37">
        <v>-4.4636316109469831E-2</v>
      </c>
      <c r="X37">
        <v>-7.1908216290106353E-2</v>
      </c>
      <c r="Y37">
        <v>-7.6937707498014873E-2</v>
      </c>
      <c r="Z37">
        <v>-6.5142254931049859E-2</v>
      </c>
      <c r="AA37">
        <v>-0.10129419643646331</v>
      </c>
      <c r="AB37">
        <v>-0.12026158671878395</v>
      </c>
      <c r="AC37">
        <v>-0.11063273289886322</v>
      </c>
      <c r="AD37">
        <v>-8.3316730212912304E-2</v>
      </c>
      <c r="AE37">
        <v>-1.473807988797704E-2</v>
      </c>
      <c r="AF37">
        <v>4.227232041045248E-2</v>
      </c>
      <c r="AG37">
        <v>8.9221945423312299E-2</v>
      </c>
      <c r="AH37">
        <v>0.12671153400762858</v>
      </c>
      <c r="AI37">
        <v>0.15589921846568267</v>
      </c>
      <c r="AJ37">
        <v>0.17812259664302665</v>
      </c>
      <c r="AK37">
        <v>0.19414968642599284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0.7590168549145293</v>
      </c>
      <c r="I38">
        <v>1.2873471152438309</v>
      </c>
      <c r="J38">
        <v>1.5528355464222487</v>
      </c>
      <c r="K38">
        <v>1.6436335291690307</v>
      </c>
      <c r="L38">
        <v>1.6562902825853598</v>
      </c>
      <c r="M38">
        <v>1.6122822920441537</v>
      </c>
      <c r="N38">
        <v>1.4879752377469746</v>
      </c>
      <c r="O38">
        <v>1.3867388134151337</v>
      </c>
      <c r="P38">
        <v>1.2839827044137442</v>
      </c>
      <c r="Q38">
        <v>1.1155425879743275</v>
      </c>
      <c r="R38">
        <v>0.86619615833023467</v>
      </c>
      <c r="S38">
        <v>0.68922729003193517</v>
      </c>
      <c r="T38">
        <v>0.54224188284623942</v>
      </c>
      <c r="U38">
        <v>0.41882966707336156</v>
      </c>
      <c r="V38">
        <v>0.29883085502122597</v>
      </c>
      <c r="W38">
        <v>0.17320270750429412</v>
      </c>
      <c r="X38">
        <v>0.13335767221922534</v>
      </c>
      <c r="Y38">
        <v>0.12172594877584153</v>
      </c>
      <c r="Z38">
        <v>0.13075811809661886</v>
      </c>
      <c r="AA38">
        <v>6.0829603009393551E-2</v>
      </c>
      <c r="AB38">
        <v>1.7072942822604631E-2</v>
      </c>
      <c r="AC38">
        <v>1.7103885479730074E-2</v>
      </c>
      <c r="AD38">
        <v>4.3082829368357167E-2</v>
      </c>
      <c r="AE38">
        <v>0.1322110595780801</v>
      </c>
      <c r="AF38">
        <v>0.20147312562699415</v>
      </c>
      <c r="AG38">
        <v>0.25505732655988211</v>
      </c>
      <c r="AH38">
        <v>0.29529361355251638</v>
      </c>
      <c r="AI38">
        <v>0.32478904616459747</v>
      </c>
      <c r="AJ38">
        <v>0.3459578949199571</v>
      </c>
      <c r="AK38">
        <v>0.36000234563351441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0.1154425000482906</v>
      </c>
      <c r="I39">
        <v>0.2458674275942041</v>
      </c>
      <c r="J39">
        <v>0.34914083739245871</v>
      </c>
      <c r="K39">
        <v>0.40873031593653408</v>
      </c>
      <c r="L39">
        <v>0.42742845357650605</v>
      </c>
      <c r="M39">
        <v>0.41031402339832823</v>
      </c>
      <c r="N39">
        <v>0.35912537678870482</v>
      </c>
      <c r="O39">
        <v>0.29407130138916493</v>
      </c>
      <c r="P39">
        <v>0.22224283670257972</v>
      </c>
      <c r="Q39">
        <v>0.13979646704025406</v>
      </c>
      <c r="R39">
        <v>4.3831699573604332E-2</v>
      </c>
      <c r="S39">
        <v>-4.3384896457798749E-2</v>
      </c>
      <c r="T39">
        <v>-0.1190140725409683</v>
      </c>
      <c r="U39">
        <v>-0.18119918567618409</v>
      </c>
      <c r="V39">
        <v>-0.23188449917630471</v>
      </c>
      <c r="W39">
        <v>-0.27397437134968339</v>
      </c>
      <c r="X39">
        <v>-0.29528757313138643</v>
      </c>
      <c r="Y39">
        <v>-0.30027693842823444</v>
      </c>
      <c r="Z39">
        <v>-0.2917467526802997</v>
      </c>
      <c r="AA39">
        <v>-0.28734989753372853</v>
      </c>
      <c r="AB39">
        <v>-0.27935702971597642</v>
      </c>
      <c r="AC39">
        <v>-0.26328391314051069</v>
      </c>
      <c r="AD39">
        <v>-0.23943255485754378</v>
      </c>
      <c r="AE39">
        <v>-0.20270699082923782</v>
      </c>
      <c r="AF39">
        <v>-0.16338554573379627</v>
      </c>
      <c r="AG39">
        <v>-0.12522718227607754</v>
      </c>
      <c r="AH39">
        <v>-9.0631681487984839E-2</v>
      </c>
      <c r="AI39">
        <v>-6.0805470209401857E-2</v>
      </c>
      <c r="AJ39">
        <v>-3.6097241323873597E-2</v>
      </c>
      <c r="AK39">
        <v>-1.6431495401347807E-2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0.13038100992390778</v>
      </c>
      <c r="I40">
        <v>0.28896955116741729</v>
      </c>
      <c r="J40">
        <v>0.41405542764696435</v>
      </c>
      <c r="K40">
        <v>0.48926216552094282</v>
      </c>
      <c r="L40">
        <v>0.52541129699708033</v>
      </c>
      <c r="M40">
        <v>0.5344117257901182</v>
      </c>
      <c r="N40">
        <v>0.51957103959585638</v>
      </c>
      <c r="O40">
        <v>0.50077677746014349</v>
      </c>
      <c r="P40">
        <v>0.48342902051876635</v>
      </c>
      <c r="Q40">
        <v>0.45785829090712049</v>
      </c>
      <c r="R40">
        <v>0.41509566283002286</v>
      </c>
      <c r="S40">
        <v>0.37594505457008154</v>
      </c>
      <c r="T40">
        <v>0.34313882251686412</v>
      </c>
      <c r="U40">
        <v>0.31596977437959861</v>
      </c>
      <c r="V40">
        <v>0.29017971239622131</v>
      </c>
      <c r="W40">
        <v>0.26141572560187676</v>
      </c>
      <c r="X40">
        <v>0.24327881278736196</v>
      </c>
      <c r="Y40">
        <v>0.23288640136580607</v>
      </c>
      <c r="Z40">
        <v>0.22725593731696137</v>
      </c>
      <c r="AA40">
        <v>0.2078318375157151</v>
      </c>
      <c r="AB40">
        <v>0.18363081463765862</v>
      </c>
      <c r="AC40">
        <v>0.16325928761724562</v>
      </c>
      <c r="AD40">
        <v>0.14847278493765881</v>
      </c>
      <c r="AE40">
        <v>0.1462580547557657</v>
      </c>
      <c r="AF40">
        <v>0.14641984830729982</v>
      </c>
      <c r="AG40">
        <v>0.14452281428989355</v>
      </c>
      <c r="AH40">
        <v>0.13915835423166101</v>
      </c>
      <c r="AI40">
        <v>0.13050393527425097</v>
      </c>
      <c r="AJ40">
        <v>0.11943338565900685</v>
      </c>
      <c r="AK40">
        <v>0.1068479902185171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16.629589299763346</v>
      </c>
      <c r="I41">
        <v>26.306076830631909</v>
      </c>
      <c r="J41">
        <v>30.88124312619891</v>
      </c>
      <c r="K41">
        <v>32.449296204487069</v>
      </c>
      <c r="L41">
        <v>33.972925561631897</v>
      </c>
      <c r="M41">
        <v>34.48431212837135</v>
      </c>
      <c r="N41">
        <v>34.208260181114049</v>
      </c>
      <c r="O41">
        <v>33.649965397944001</v>
      </c>
      <c r="P41">
        <v>33.06663945049393</v>
      </c>
      <c r="Q41">
        <v>29.699575401325596</v>
      </c>
      <c r="R41">
        <v>25.128158357669285</v>
      </c>
      <c r="S41">
        <v>22.896085520679989</v>
      </c>
      <c r="T41">
        <v>21.980346148558503</v>
      </c>
      <c r="U41">
        <v>21.75898870758688</v>
      </c>
      <c r="V41">
        <v>18.222736596305932</v>
      </c>
      <c r="W41">
        <v>14.895662321861325</v>
      </c>
      <c r="X41">
        <v>13.521461742048956</v>
      </c>
      <c r="Y41">
        <v>13.163276847399752</v>
      </c>
      <c r="Z41">
        <v>13.275961375368706</v>
      </c>
      <c r="AA41">
        <v>9.4801608834159659</v>
      </c>
      <c r="AB41">
        <v>6.3770610339969558</v>
      </c>
      <c r="AC41">
        <v>5.0617041048932832</v>
      </c>
      <c r="AD41">
        <v>4.6643201551410662</v>
      </c>
      <c r="AE41">
        <v>4.696735404627983</v>
      </c>
      <c r="AF41">
        <v>4.8874864789834271</v>
      </c>
      <c r="AG41">
        <v>5.1027735272818564</v>
      </c>
      <c r="AH41">
        <v>5.2837252519374767</v>
      </c>
      <c r="AI41">
        <v>5.4123098277677251</v>
      </c>
      <c r="AJ41">
        <v>5.4888914086113294</v>
      </c>
      <c r="AK41">
        <v>5.5216384909279048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110.96711372807802</v>
      </c>
      <c r="I42">
        <v>210.3886303886822</v>
      </c>
      <c r="J42">
        <v>269.09266952632623</v>
      </c>
      <c r="K42">
        <v>291.52280451564906</v>
      </c>
      <c r="L42">
        <v>292.60614856975707</v>
      </c>
      <c r="M42">
        <v>284.22258473691835</v>
      </c>
      <c r="N42">
        <v>261.84081826533918</v>
      </c>
      <c r="O42">
        <v>245.71322115102126</v>
      </c>
      <c r="P42">
        <v>211.25796677640457</v>
      </c>
      <c r="Q42">
        <v>192.34236254475223</v>
      </c>
      <c r="R42">
        <v>102.57325933814916</v>
      </c>
      <c r="S42">
        <v>39.06455027362037</v>
      </c>
      <c r="T42">
        <v>15.441320490112243</v>
      </c>
      <c r="U42">
        <v>6.7228576883774593</v>
      </c>
      <c r="V42">
        <v>4.2632330650166805</v>
      </c>
      <c r="W42">
        <v>4.4762355597975922</v>
      </c>
      <c r="X42">
        <v>17.438668327257023</v>
      </c>
      <c r="Y42">
        <v>25.679536781924273</v>
      </c>
      <c r="Z42">
        <v>30.267202265240513</v>
      </c>
      <c r="AA42">
        <v>32.475565384708283</v>
      </c>
      <c r="AB42">
        <v>33.291017835026615</v>
      </c>
      <c r="AC42">
        <v>45.837633567668504</v>
      </c>
      <c r="AD42">
        <v>52.394591575860836</v>
      </c>
      <c r="AE42">
        <v>55.02660764694167</v>
      </c>
      <c r="AF42">
        <v>55.487606453840918</v>
      </c>
      <c r="AG42">
        <v>54.90441098736936</v>
      </c>
      <c r="AH42">
        <v>53.90759043399926</v>
      </c>
      <c r="AI42">
        <v>52.810882288683047</v>
      </c>
      <c r="AJ42">
        <v>51.759986550532403</v>
      </c>
      <c r="AK42">
        <v>50.807415810399533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69.923445977190383</v>
      </c>
      <c r="I43">
        <v>123.27432010755017</v>
      </c>
      <c r="J43">
        <v>151.78662553064476</v>
      </c>
      <c r="K43">
        <v>161.47251047816317</v>
      </c>
      <c r="L43">
        <v>166.38877814566479</v>
      </c>
      <c r="M43">
        <v>163.74627533601279</v>
      </c>
      <c r="N43">
        <v>157.28418776457681</v>
      </c>
      <c r="O43">
        <v>150.05695565209231</v>
      </c>
      <c r="P43">
        <v>142.05864529289505</v>
      </c>
      <c r="Q43">
        <v>127.70832438709961</v>
      </c>
      <c r="R43">
        <v>110.65193946249359</v>
      </c>
      <c r="S43">
        <v>98.638614260642683</v>
      </c>
      <c r="T43">
        <v>90.51434527195606</v>
      </c>
      <c r="U43">
        <v>84.365658354135235</v>
      </c>
      <c r="V43">
        <v>69.378884440930094</v>
      </c>
      <c r="W43">
        <v>59.998663270052297</v>
      </c>
      <c r="X43">
        <v>54.309599735503156</v>
      </c>
      <c r="Y43">
        <v>49.990940161946604</v>
      </c>
      <c r="Z43">
        <v>46.461824668311323</v>
      </c>
      <c r="AA43">
        <v>35.959185466865627</v>
      </c>
      <c r="AB43">
        <v>29.704878444829674</v>
      </c>
      <c r="AC43">
        <v>26.496904234650344</v>
      </c>
      <c r="AD43">
        <v>24.380015739513471</v>
      </c>
      <c r="AE43">
        <v>22.894306230363902</v>
      </c>
      <c r="AF43">
        <v>21.784890741491679</v>
      </c>
      <c r="AG43">
        <v>20.909913112200229</v>
      </c>
      <c r="AH43">
        <v>20.196632830506545</v>
      </c>
      <c r="AI43">
        <v>19.593732019207579</v>
      </c>
      <c r="AJ43">
        <v>19.076484108199267</v>
      </c>
      <c r="AK43">
        <v>18.625789693033525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25.818690024838187</v>
      </c>
      <c r="I44">
        <v>42.107233166898659</v>
      </c>
      <c r="J44">
        <v>50.377446691648899</v>
      </c>
      <c r="K44">
        <v>53.586895685453698</v>
      </c>
      <c r="L44">
        <v>56.85611842923641</v>
      </c>
      <c r="M44">
        <v>57.618696391010559</v>
      </c>
      <c r="N44">
        <v>57.160593073325991</v>
      </c>
      <c r="O44">
        <v>56.743297895708508</v>
      </c>
      <c r="P44">
        <v>54.910144756548675</v>
      </c>
      <c r="Q44">
        <v>56.835597494132713</v>
      </c>
      <c r="R44">
        <v>51.641612317680142</v>
      </c>
      <c r="S44">
        <v>48.423924809803353</v>
      </c>
      <c r="T44">
        <v>46.453182172695207</v>
      </c>
      <c r="U44">
        <v>45.19618494998754</v>
      </c>
      <c r="V44">
        <v>45.512797578965532</v>
      </c>
      <c r="W44">
        <v>45.456369944257055</v>
      </c>
      <c r="X44">
        <v>45.160677753530656</v>
      </c>
      <c r="Y44">
        <v>44.304494970842036</v>
      </c>
      <c r="Z44">
        <v>43.579550011115444</v>
      </c>
      <c r="AA44">
        <v>45.065341796576817</v>
      </c>
      <c r="AB44">
        <v>45.569686233689353</v>
      </c>
      <c r="AC44">
        <v>45.494196480183447</v>
      </c>
      <c r="AD44">
        <v>45.111964653692823</v>
      </c>
      <c r="AE44">
        <v>44.590746168401083</v>
      </c>
      <c r="AF44">
        <v>44.368898172643469</v>
      </c>
      <c r="AG44">
        <v>42.778187331532692</v>
      </c>
      <c r="AH44">
        <v>41.636275923584876</v>
      </c>
      <c r="AI44">
        <v>40.781846787992968</v>
      </c>
      <c r="AJ44">
        <v>40.095040555194551</v>
      </c>
      <c r="AK44">
        <v>39.500042784066245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8.3609112932275576</v>
      </c>
      <c r="I45">
        <v>12.755554152771253</v>
      </c>
      <c r="J45">
        <v>14.401747665765384</v>
      </c>
      <c r="K45">
        <v>14.630243874540994</v>
      </c>
      <c r="L45">
        <v>16.176674697064119</v>
      </c>
      <c r="M45">
        <v>16.449794881161782</v>
      </c>
      <c r="N45">
        <v>15.620820612485019</v>
      </c>
      <c r="O45">
        <v>14.527056147753115</v>
      </c>
      <c r="P45">
        <v>13.293063443247943</v>
      </c>
      <c r="Q45">
        <v>14.15894296169531</v>
      </c>
      <c r="R45">
        <v>14.956699491229397</v>
      </c>
      <c r="S45">
        <v>14.020091362803178</v>
      </c>
      <c r="T45">
        <v>13.221306004200262</v>
      </c>
      <c r="U45">
        <v>12.544951132656902</v>
      </c>
      <c r="V45">
        <v>18.859001672111255</v>
      </c>
      <c r="W45">
        <v>21.992811333670904</v>
      </c>
      <c r="X45">
        <v>23.677742992833029</v>
      </c>
      <c r="Y45">
        <v>24.020957883184234</v>
      </c>
      <c r="Z45">
        <v>23.685789330563999</v>
      </c>
      <c r="AA45">
        <v>13.601154946308313</v>
      </c>
      <c r="AB45">
        <v>8.3736136159167973</v>
      </c>
      <c r="AC45">
        <v>6.3237816716183781</v>
      </c>
      <c r="AD45">
        <v>5.3772502555444524</v>
      </c>
      <c r="AE45">
        <v>8.0959456913460848</v>
      </c>
      <c r="AF45">
        <v>9.5554416976859393</v>
      </c>
      <c r="AG45">
        <v>10.187117883583729</v>
      </c>
      <c r="AH45">
        <v>10.333060497907676</v>
      </c>
      <c r="AI45">
        <v>10.215103257158686</v>
      </c>
      <c r="AJ45">
        <v>9.9635040090847227</v>
      </c>
      <c r="AK45">
        <v>9.6539302180176136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0.59349151665335498</v>
      </c>
      <c r="I46">
        <v>0.97541047304330331</v>
      </c>
      <c r="J46">
        <v>1.1792769119453927</v>
      </c>
      <c r="K46">
        <v>1.2584669402754933</v>
      </c>
      <c r="L46">
        <v>1.264648495989884</v>
      </c>
      <c r="M46">
        <v>1.2324275468359902</v>
      </c>
      <c r="N46">
        <v>1.1706528027772167</v>
      </c>
      <c r="O46">
        <v>1.1060975526249628</v>
      </c>
      <c r="P46">
        <v>1.0474867154945944</v>
      </c>
      <c r="Q46">
        <v>0.98061082894240759</v>
      </c>
      <c r="R46">
        <v>0.90006756872582638</v>
      </c>
      <c r="S46">
        <v>0.8226332461274799</v>
      </c>
      <c r="T46">
        <v>0.74958139338887619</v>
      </c>
      <c r="U46">
        <v>0.67909903378271519</v>
      </c>
      <c r="V46">
        <v>0.61235650495015115</v>
      </c>
      <c r="W46">
        <v>0.54199601466202729</v>
      </c>
      <c r="X46">
        <v>0.48402123574744493</v>
      </c>
      <c r="Y46">
        <v>0.43480880031789848</v>
      </c>
      <c r="Z46">
        <v>0.39350942517899501</v>
      </c>
      <c r="AA46">
        <v>0.34430155681761665</v>
      </c>
      <c r="AB46">
        <v>0.29290278960361071</v>
      </c>
      <c r="AC46">
        <v>0.24876144073329165</v>
      </c>
      <c r="AD46">
        <v>0.21415365315788915</v>
      </c>
      <c r="AE46">
        <v>0.19552780184179941</v>
      </c>
      <c r="AF46">
        <v>0.18082270458508187</v>
      </c>
      <c r="AG46">
        <v>0.16700830499081221</v>
      </c>
      <c r="AH46">
        <v>0.1535169604450104</v>
      </c>
      <c r="AI46">
        <v>0.13590473030971051</v>
      </c>
      <c r="AJ46">
        <v>0.11779322689777771</v>
      </c>
      <c r="AK46">
        <v>9.9154782927080021E-2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16.944080038626929</v>
      </c>
      <c r="I47">
        <v>27.080755592882277</v>
      </c>
      <c r="J47">
        <v>32.070663706730173</v>
      </c>
      <c r="K47">
        <v>34.093651456465636</v>
      </c>
      <c r="L47">
        <v>32.032797189994433</v>
      </c>
      <c r="M47">
        <v>30.607714077215054</v>
      </c>
      <c r="N47">
        <v>29.628797296677888</v>
      </c>
      <c r="O47">
        <v>28.861706803387619</v>
      </c>
      <c r="P47">
        <v>28.225911189427965</v>
      </c>
      <c r="Q47">
        <v>24.032318845555146</v>
      </c>
      <c r="R47">
        <v>16.595572861802708</v>
      </c>
      <c r="S47">
        <v>12.802152423283664</v>
      </c>
      <c r="T47">
        <v>11.034737012520313</v>
      </c>
      <c r="U47">
        <v>10.425582403462741</v>
      </c>
      <c r="V47">
        <v>8.5197817123879425</v>
      </c>
      <c r="W47">
        <v>7.777781452064314</v>
      </c>
      <c r="X47">
        <v>7.7435168228120466</v>
      </c>
      <c r="Y47">
        <v>7.8533995138820423</v>
      </c>
      <c r="Z47">
        <v>7.9573763659939178</v>
      </c>
      <c r="AA47">
        <v>6.8272016048212869</v>
      </c>
      <c r="AB47">
        <v>6.4840203527267493</v>
      </c>
      <c r="AC47">
        <v>6.2890329135346645</v>
      </c>
      <c r="AD47">
        <v>6.1626748850853286</v>
      </c>
      <c r="AE47">
        <v>16.454155884995146</v>
      </c>
      <c r="AF47">
        <v>21.804493202579444</v>
      </c>
      <c r="AG47">
        <v>25.578577689661095</v>
      </c>
      <c r="AH47">
        <v>27.068786485731277</v>
      </c>
      <c r="AI47">
        <v>27.320857762670634</v>
      </c>
      <c r="AJ47">
        <v>27.025222466387323</v>
      </c>
      <c r="AK47">
        <v>26.491256950379217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143.44971195733152</v>
      </c>
      <c r="I48">
        <v>266.35670774198081</v>
      </c>
      <c r="J48">
        <v>345.7694477768448</v>
      </c>
      <c r="K48">
        <v>386.87148317832271</v>
      </c>
      <c r="L48">
        <v>397.49810200031874</v>
      </c>
      <c r="M48">
        <v>403.74154090213324</v>
      </c>
      <c r="N48">
        <v>366.88152258090599</v>
      </c>
      <c r="O48">
        <v>377.92231676324297</v>
      </c>
      <c r="P48">
        <v>399.41888012880764</v>
      </c>
      <c r="Q48">
        <v>379.43879103760185</v>
      </c>
      <c r="R48">
        <v>380.33925436114578</v>
      </c>
      <c r="S48">
        <v>396.89808577161926</v>
      </c>
      <c r="T48">
        <v>362.91903902598204</v>
      </c>
      <c r="U48">
        <v>303.47958106156005</v>
      </c>
      <c r="V48">
        <v>251.36227562766291</v>
      </c>
      <c r="W48">
        <v>181.59698317391607</v>
      </c>
      <c r="X48">
        <v>161.12294165951587</v>
      </c>
      <c r="Y48">
        <v>139.00385900778059</v>
      </c>
      <c r="Z48">
        <v>122.56403191913132</v>
      </c>
      <c r="AA48">
        <v>112.05393804527786</v>
      </c>
      <c r="AB48">
        <v>109.26070931794084</v>
      </c>
      <c r="AC48">
        <v>100.76768236707929</v>
      </c>
      <c r="AD48">
        <v>96.792127323888707</v>
      </c>
      <c r="AE48">
        <v>95.068002304214659</v>
      </c>
      <c r="AF48">
        <v>86.716043519302673</v>
      </c>
      <c r="AG48">
        <v>82.460794222012538</v>
      </c>
      <c r="AH48">
        <v>80.358891821811355</v>
      </c>
      <c r="AI48">
        <v>79.27731007603353</v>
      </c>
      <c r="AJ48">
        <v>78.809991551549913</v>
      </c>
      <c r="AK48">
        <v>78.370338470866344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24.822844024257762</v>
      </c>
      <c r="I49">
        <v>38.50551857354165</v>
      </c>
      <c r="J49">
        <v>45.423994694074096</v>
      </c>
      <c r="K49">
        <v>48.402012715505485</v>
      </c>
      <c r="L49">
        <v>50.012805927764646</v>
      </c>
      <c r="M49">
        <v>50.772895006136395</v>
      </c>
      <c r="N49">
        <v>48.163203304954585</v>
      </c>
      <c r="O49">
        <v>48.514378805005464</v>
      </c>
      <c r="P49">
        <v>49.370019302305515</v>
      </c>
      <c r="Q49">
        <v>46.34289287761095</v>
      </c>
      <c r="R49">
        <v>42.24194314099239</v>
      </c>
      <c r="S49">
        <v>40.940743846894769</v>
      </c>
      <c r="T49">
        <v>37.390334320981907</v>
      </c>
      <c r="U49">
        <v>32.780120839068516</v>
      </c>
      <c r="V49">
        <v>28.861453922754144</v>
      </c>
      <c r="W49">
        <v>23.168574439948419</v>
      </c>
      <c r="X49">
        <v>21.216781436418476</v>
      </c>
      <c r="Y49">
        <v>19.39889480663517</v>
      </c>
      <c r="Z49">
        <v>18.094745496023346</v>
      </c>
      <c r="AA49">
        <v>14.222866118003342</v>
      </c>
      <c r="AB49">
        <v>11.910090397947259</v>
      </c>
      <c r="AC49">
        <v>10.446387014380765</v>
      </c>
      <c r="AD49">
        <v>9.8328090082516759</v>
      </c>
      <c r="AE49">
        <v>10.275344356596916</v>
      </c>
      <c r="AF49">
        <v>10.043302246387009</v>
      </c>
      <c r="AG49">
        <v>9.9367518117355438</v>
      </c>
      <c r="AH49">
        <v>9.8788435320940273</v>
      </c>
      <c r="AI49">
        <v>9.8270158468957156</v>
      </c>
      <c r="AJ49">
        <v>9.777565773920859</v>
      </c>
      <c r="AK49">
        <v>9.7049756553676545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0.64603446422548672</v>
      </c>
      <c r="I50">
        <v>1.0638638681729873</v>
      </c>
      <c r="J50">
        <v>1.2958314557684592</v>
      </c>
      <c r="K50">
        <v>1.3970931577822254</v>
      </c>
      <c r="L50">
        <v>1.4204269075338116</v>
      </c>
      <c r="M50">
        <v>1.4013411604593351</v>
      </c>
      <c r="N50">
        <v>1.3560679728881198</v>
      </c>
      <c r="O50">
        <v>1.3087845151913413</v>
      </c>
      <c r="P50">
        <v>1.2671020853800563</v>
      </c>
      <c r="Q50">
        <v>1.2228061195190154</v>
      </c>
      <c r="R50">
        <v>2.9802921524604287</v>
      </c>
      <c r="S50">
        <v>3.8799462694338427</v>
      </c>
      <c r="T50">
        <v>4.2592078612163409</v>
      </c>
      <c r="U50">
        <v>4.3590593846815295</v>
      </c>
      <c r="V50">
        <v>4.320704491571048</v>
      </c>
      <c r="W50">
        <v>4.2203753372384689</v>
      </c>
      <c r="X50">
        <v>4.111463039222496</v>
      </c>
      <c r="Y50">
        <v>4.0107110682963576</v>
      </c>
      <c r="Z50">
        <v>3.9227200030338416</v>
      </c>
      <c r="AA50">
        <v>3.8323200025057069</v>
      </c>
      <c r="AB50">
        <v>3.7150249703603144</v>
      </c>
      <c r="AC50">
        <v>3.6239308978869289</v>
      </c>
      <c r="AD50">
        <v>3.5528226431233323</v>
      </c>
      <c r="AE50">
        <v>3.5022326370415691</v>
      </c>
      <c r="AF50">
        <v>4.2293683261795056</v>
      </c>
      <c r="AG50">
        <v>1.8897503791293291</v>
      </c>
      <c r="AH50">
        <v>0.64562050416694383</v>
      </c>
      <c r="AI50">
        <v>5.2005734236937329E-2</v>
      </c>
      <c r="AJ50">
        <v>-0.19234050424702387</v>
      </c>
      <c r="AK50">
        <v>-0.26316854175398863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0.14109201730647669</v>
      </c>
      <c r="I51">
        <v>0.29004340410665463</v>
      </c>
      <c r="J51">
        <v>0.40188687369815401</v>
      </c>
      <c r="K51">
        <v>0.46367937012192773</v>
      </c>
      <c r="L51">
        <v>0.48215918779692668</v>
      </c>
      <c r="M51">
        <v>0.46347308415919386</v>
      </c>
      <c r="N51">
        <v>0.40851068543681368</v>
      </c>
      <c r="O51">
        <v>0.34071915013929033</v>
      </c>
      <c r="P51">
        <v>0.26632223143883138</v>
      </c>
      <c r="Q51">
        <v>0.17897748704165384</v>
      </c>
      <c r="R51">
        <v>7.5240319248925935E-2</v>
      </c>
      <c r="S51">
        <v>-1.7598853645417467E-2</v>
      </c>
      <c r="T51">
        <v>-9.7988702125451077E-2</v>
      </c>
      <c r="U51">
        <v>-0.16440433067348437</v>
      </c>
      <c r="V51">
        <v>-0.21946579641572983</v>
      </c>
      <c r="W51">
        <v>-0.26638830836901439</v>
      </c>
      <c r="X51">
        <v>-0.28986128911447917</v>
      </c>
      <c r="Y51">
        <v>-0.29610402726423235</v>
      </c>
      <c r="Z51">
        <v>-0.2882755590087327</v>
      </c>
      <c r="AA51">
        <v>-0.28734786426958259</v>
      </c>
      <c r="AB51">
        <v>-0.28211853189099578</v>
      </c>
      <c r="AC51">
        <v>-0.26726139157943196</v>
      </c>
      <c r="AD51">
        <v>-0.24362400938457984</v>
      </c>
      <c r="AE51">
        <v>-0.20484583131458178</v>
      </c>
      <c r="AF51">
        <v>-0.1639938476382774</v>
      </c>
      <c r="AG51">
        <v>-0.12481662392025417</v>
      </c>
      <c r="AH51">
        <v>-8.9576367751709185E-2</v>
      </c>
      <c r="AI51">
        <v>-5.9341246171906725E-2</v>
      </c>
      <c r="AJ51">
        <v>-3.4354671310887763E-2</v>
      </c>
      <c r="AK51">
        <v>-1.4499437695725259E-2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0.20592584910750222</v>
      </c>
      <c r="I52">
        <v>0.41434101012867153</v>
      </c>
      <c r="J52">
        <v>0.57721197180307104</v>
      </c>
      <c r="K52">
        <v>0.68577477033298084</v>
      </c>
      <c r="L52">
        <v>0.75114701353937718</v>
      </c>
      <c r="M52">
        <v>0.77797762236899715</v>
      </c>
      <c r="N52">
        <v>0.76180910984318118</v>
      </c>
      <c r="O52">
        <v>0.73142322475214794</v>
      </c>
      <c r="P52">
        <v>0.68953011842221024</v>
      </c>
      <c r="Q52">
        <v>0.62313015976158681</v>
      </c>
      <c r="R52">
        <v>0.52561355142322075</v>
      </c>
      <c r="S52">
        <v>0.43553278691503827</v>
      </c>
      <c r="T52">
        <v>0.35166345527117837</v>
      </c>
      <c r="U52">
        <v>0.27568356485188072</v>
      </c>
      <c r="V52">
        <v>0.20420598463333217</v>
      </c>
      <c r="W52">
        <v>0.13395849421937722</v>
      </c>
      <c r="X52">
        <v>8.8757414255313805E-2</v>
      </c>
      <c r="Y52">
        <v>5.9689647355742892E-2</v>
      </c>
      <c r="Z52">
        <v>4.4462375484788375E-2</v>
      </c>
      <c r="AA52">
        <v>1.4862120050462835E-2</v>
      </c>
      <c r="AB52">
        <v>-9.5813914193332295E-3</v>
      </c>
      <c r="AC52">
        <v>-2.1317060000569654E-2</v>
      </c>
      <c r="AD52">
        <v>-2.162283018886102E-2</v>
      </c>
      <c r="AE52">
        <v>-1.5278332708978937E-4</v>
      </c>
      <c r="AF52">
        <v>2.4496082202141167E-2</v>
      </c>
      <c r="AG52">
        <v>4.9161054343871413E-2</v>
      </c>
      <c r="AH52">
        <v>7.1841216638679484E-2</v>
      </c>
      <c r="AI52">
        <v>9.1574335562238929E-2</v>
      </c>
      <c r="AJ52">
        <v>0.10807719646332981</v>
      </c>
      <c r="AK52">
        <v>0.12124945755835892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0.21969226887694759</v>
      </c>
      <c r="I53">
        <v>0.45097036163812554</v>
      </c>
      <c r="J53">
        <v>0.63084889598181704</v>
      </c>
      <c r="K53">
        <v>0.74606215910117957</v>
      </c>
      <c r="L53">
        <v>0.80967884393514655</v>
      </c>
      <c r="M53">
        <v>0.83057924546370288</v>
      </c>
      <c r="N53">
        <v>0.80504094059192788</v>
      </c>
      <c r="O53">
        <v>0.76716721424994194</v>
      </c>
      <c r="P53">
        <v>0.72093341513450593</v>
      </c>
      <c r="Q53">
        <v>0.64993777705584233</v>
      </c>
      <c r="R53">
        <v>0.54828244240141544</v>
      </c>
      <c r="S53">
        <v>0.45453206309680194</v>
      </c>
      <c r="T53">
        <v>0.36605150450328416</v>
      </c>
      <c r="U53">
        <v>0.28489881313276122</v>
      </c>
      <c r="V53">
        <v>0.20946549924263369</v>
      </c>
      <c r="W53">
        <v>0.13363005937541139</v>
      </c>
      <c r="X53">
        <v>8.4379401253631414E-2</v>
      </c>
      <c r="Y53">
        <v>5.248453023549704E-2</v>
      </c>
      <c r="Z53">
        <v>3.5029993440693907E-2</v>
      </c>
      <c r="AA53">
        <v>2.2466431625067784E-3</v>
      </c>
      <c r="AB53">
        <v>-2.6782099536948323E-2</v>
      </c>
      <c r="AC53">
        <v>-4.3245513033562943E-2</v>
      </c>
      <c r="AD53">
        <v>-4.6904389446911221E-2</v>
      </c>
      <c r="AE53">
        <v>-2.777584898707719E-2</v>
      </c>
      <c r="AF53">
        <v>-4.2227407117123583E-3</v>
      </c>
      <c r="AG53">
        <v>1.9553227879809398E-2</v>
      </c>
      <c r="AH53">
        <v>4.129829937620233E-2</v>
      </c>
      <c r="AI53">
        <v>6.0030608699657151E-2</v>
      </c>
      <c r="AJ53">
        <v>7.5618321325054971E-2</v>
      </c>
      <c r="AK53">
        <v>8.812567441554009E-2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0.77904780000005758</v>
      </c>
      <c r="I54">
        <v>1.8402125999999726</v>
      </c>
      <c r="J54">
        <v>2.8179951999999275</v>
      </c>
      <c r="K54">
        <v>3.5017496000000392</v>
      </c>
      <c r="L54">
        <v>3.8429885000000468</v>
      </c>
      <c r="M54">
        <v>3.850007400000095</v>
      </c>
      <c r="N54">
        <v>3.5285082999999986</v>
      </c>
      <c r="O54">
        <v>3.0178046000000904</v>
      </c>
      <c r="P54">
        <v>2.3974542999999358</v>
      </c>
      <c r="Q54">
        <v>1.6630040000000008</v>
      </c>
      <c r="R54">
        <v>0.79759769999998298</v>
      </c>
      <c r="S54">
        <v>-4.5304499999929249E-2</v>
      </c>
      <c r="T54">
        <v>-0.81233640000004925</v>
      </c>
      <c r="U54">
        <v>-1.4721125999999458</v>
      </c>
      <c r="V54">
        <v>-2.0260943999999199</v>
      </c>
      <c r="W54">
        <v>-2.4925746999999774</v>
      </c>
      <c r="X54">
        <v>-2.7861258000000362</v>
      </c>
      <c r="Y54">
        <v>-2.918768</v>
      </c>
      <c r="Z54">
        <v>-2.908813900000041</v>
      </c>
      <c r="AA54">
        <v>-2.8874306999999817</v>
      </c>
      <c r="AB54">
        <v>-2.8278249999999616</v>
      </c>
      <c r="AC54">
        <v>-2.6963798999998971</v>
      </c>
      <c r="AD54">
        <v>-2.4878119999999626</v>
      </c>
      <c r="AE54">
        <v>-2.1641208999999435</v>
      </c>
      <c r="AF54">
        <v>-1.7901278000000502</v>
      </c>
      <c r="AG54">
        <v>-1.4059834000000819</v>
      </c>
      <c r="AH54">
        <v>-1.0404931000000488</v>
      </c>
      <c r="AI54">
        <v>-0.71155349999992268</v>
      </c>
      <c r="AJ54">
        <v>-0.42802149999999983</v>
      </c>
      <c r="AK54">
        <v>-0.19303999999999633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0.99873098000000482</v>
      </c>
      <c r="I55">
        <v>1.7291661099999942</v>
      </c>
      <c r="J55">
        <v>2.1294536399999942</v>
      </c>
      <c r="K55">
        <v>2.3084428800000012</v>
      </c>
      <c r="L55">
        <v>2.3905543399999942</v>
      </c>
      <c r="M55">
        <v>2.4018045300000068</v>
      </c>
      <c r="N55">
        <v>2.3059927299999998</v>
      </c>
      <c r="O55">
        <v>2.2366355000000055</v>
      </c>
      <c r="P55">
        <v>2.1605391199999957</v>
      </c>
      <c r="Q55">
        <v>1.9877547399999997</v>
      </c>
      <c r="R55">
        <v>1.6923795299999966</v>
      </c>
      <c r="S55">
        <v>1.4805191399999984</v>
      </c>
      <c r="T55">
        <v>1.2983499899999913</v>
      </c>
      <c r="U55">
        <v>1.1370592199999976</v>
      </c>
      <c r="V55">
        <v>0.96949164999999482</v>
      </c>
      <c r="W55">
        <v>0.78334592999999586</v>
      </c>
      <c r="X55">
        <v>0.70670445999999743</v>
      </c>
      <c r="Y55">
        <v>0.66471276000000046</v>
      </c>
      <c r="Z55">
        <v>0.64794093999999802</v>
      </c>
      <c r="AA55">
        <v>0.5177106300000105</v>
      </c>
      <c r="AB55">
        <v>0.4191123099999885</v>
      </c>
      <c r="AC55">
        <v>0.38083283999999651</v>
      </c>
      <c r="AD55">
        <v>0.38018619999999714</v>
      </c>
      <c r="AE55">
        <v>0.47108655000000965</v>
      </c>
      <c r="AF55">
        <v>0.53879050000000461</v>
      </c>
      <c r="AG55">
        <v>0.58783737000000258</v>
      </c>
      <c r="AH55">
        <v>0.62173304999998891</v>
      </c>
      <c r="AI55">
        <v>0.64428638999999066</v>
      </c>
      <c r="AJ55">
        <v>0.65883525000000986</v>
      </c>
      <c r="AK55">
        <v>0.66682538000000591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8.0215399999985948E-2</v>
      </c>
      <c r="I56">
        <v>0.18008509999998523</v>
      </c>
      <c r="J56">
        <v>0.25262159999999767</v>
      </c>
      <c r="K56">
        <v>0.27341569999998683</v>
      </c>
      <c r="L56">
        <v>0.23977849999999989</v>
      </c>
      <c r="M56">
        <v>0.15748300000001336</v>
      </c>
      <c r="N56">
        <v>3.3252300000015111E-2</v>
      </c>
      <c r="O56">
        <v>-0.11150839999999107</v>
      </c>
      <c r="P56">
        <v>-0.26322360000000344</v>
      </c>
      <c r="Q56">
        <v>-0.417832599999997</v>
      </c>
      <c r="R56">
        <v>-0.57460050000000251</v>
      </c>
      <c r="S56">
        <v>-0.71305770000000734</v>
      </c>
      <c r="T56">
        <v>-0.8256465999999989</v>
      </c>
      <c r="U56">
        <v>-0.90919510000000514</v>
      </c>
      <c r="V56">
        <v>-0.96500059999999621</v>
      </c>
      <c r="W56">
        <v>-0.99644430000000739</v>
      </c>
      <c r="X56">
        <v>-0.99623130000000515</v>
      </c>
      <c r="Y56">
        <v>-0.96859470000001124</v>
      </c>
      <c r="Z56">
        <v>-0.91867899999999736</v>
      </c>
      <c r="AA56">
        <v>-0.86286780000000363</v>
      </c>
      <c r="AB56">
        <v>-0.80018239999998286</v>
      </c>
      <c r="AC56">
        <v>-0.72845000000000937</v>
      </c>
      <c r="AD56">
        <v>-0.64883009999999786</v>
      </c>
      <c r="AE56">
        <v>-0.5590473999999972</v>
      </c>
      <c r="AF56">
        <v>-0.46812540000001945</v>
      </c>
      <c r="AG56">
        <v>-0.38208000000000197</v>
      </c>
      <c r="AH56">
        <v>-0.30489289999999869</v>
      </c>
      <c r="AI56">
        <v>-0.23878350000001092</v>
      </c>
      <c r="AJ56">
        <v>-0.18451579999998557</v>
      </c>
      <c r="AK56">
        <v>-0.14189329999999245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2.0383780099999882</v>
      </c>
      <c r="I57">
        <v>3.4387959000000023</v>
      </c>
      <c r="J57">
        <v>4.1585989999999953</v>
      </c>
      <c r="K57">
        <v>4.4530232999999981</v>
      </c>
      <c r="L57">
        <v>4.5843755000000073</v>
      </c>
      <c r="M57">
        <v>4.5998514999999998</v>
      </c>
      <c r="N57">
        <v>4.4208652000000086</v>
      </c>
      <c r="O57">
        <v>4.3211296000000061</v>
      </c>
      <c r="P57">
        <v>4.2154505999999969</v>
      </c>
      <c r="Q57">
        <v>3.9151920999999987</v>
      </c>
      <c r="R57">
        <v>3.3729901999999896</v>
      </c>
      <c r="S57">
        <v>3.014321300000006</v>
      </c>
      <c r="T57">
        <v>2.707222299999998</v>
      </c>
      <c r="U57">
        <v>2.4325627999999995</v>
      </c>
      <c r="V57">
        <v>2.1339406999999966</v>
      </c>
      <c r="W57">
        <v>1.7888556999999992</v>
      </c>
      <c r="X57">
        <v>1.6618943999999942</v>
      </c>
      <c r="Y57">
        <v>1.5875402000000065</v>
      </c>
      <c r="Z57">
        <v>1.5515790999999979</v>
      </c>
      <c r="AA57">
        <v>1.2731842999999969</v>
      </c>
      <c r="AB57">
        <v>1.0660759999999954</v>
      </c>
      <c r="AC57">
        <v>0.97933679999999868</v>
      </c>
      <c r="AD57">
        <v>0.96170730000000049</v>
      </c>
      <c r="AE57">
        <v>1.1254095999999976</v>
      </c>
      <c r="AF57">
        <v>1.2301492999999937</v>
      </c>
      <c r="AG57">
        <v>1.2959742999999975</v>
      </c>
      <c r="AH57">
        <v>1.3330588999999975</v>
      </c>
      <c r="AI57">
        <v>1.3506201000000004</v>
      </c>
      <c r="AJ57">
        <v>1.3560973999999959</v>
      </c>
      <c r="AK57">
        <v>1.352530900000005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9.7221669999996152E-2</v>
      </c>
      <c r="I58">
        <v>0.19179872000000131</v>
      </c>
      <c r="J58">
        <v>0.25722008999999701</v>
      </c>
      <c r="K58">
        <v>0.28916106999999869</v>
      </c>
      <c r="L58">
        <v>0.29432479999999828</v>
      </c>
      <c r="M58">
        <v>0.27685213999999547</v>
      </c>
      <c r="N58">
        <v>0.23664472000000103</v>
      </c>
      <c r="O58">
        <v>0.18975194999999445</v>
      </c>
      <c r="P58">
        <v>0.13921412999999916</v>
      </c>
      <c r="Q58">
        <v>7.9801940000002958E-2</v>
      </c>
      <c r="R58">
        <v>9.3030700000014122E-3</v>
      </c>
      <c r="S58">
        <v>-5.2213600000001748E-2</v>
      </c>
      <c r="T58">
        <v>-0.10477605999999895</v>
      </c>
      <c r="U58">
        <v>-0.14770452999999861</v>
      </c>
      <c r="V58">
        <v>-0.1830914299999975</v>
      </c>
      <c r="W58">
        <v>-0.21301112999999816</v>
      </c>
      <c r="X58">
        <v>-0.22603622999999828</v>
      </c>
      <c r="Y58">
        <v>-0.22744842000000176</v>
      </c>
      <c r="Z58">
        <v>-0.21949861000000226</v>
      </c>
      <c r="AA58">
        <v>-0.21737559999999689</v>
      </c>
      <c r="AB58">
        <v>-0.21158076000000392</v>
      </c>
      <c r="AC58">
        <v>-0.19847459999999728</v>
      </c>
      <c r="AD58">
        <v>-0.1792514800000049</v>
      </c>
      <c r="AE58">
        <v>-0.14925102000000834</v>
      </c>
      <c r="AF58">
        <v>-0.11879828000000714</v>
      </c>
      <c r="AG58">
        <v>-9.0161649999998872E-2</v>
      </c>
      <c r="AH58">
        <v>-6.4642960000000471E-2</v>
      </c>
      <c r="AI58">
        <v>-4.2814129999996453E-2</v>
      </c>
      <c r="AJ58">
        <v>-2.4755369999994059E-2</v>
      </c>
      <c r="AK58">
        <v>-1.0358260000003838E-2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0.75878000000000156</v>
      </c>
      <c r="I59">
        <v>1.3084239000000082</v>
      </c>
      <c r="J59">
        <v>1.6018125999999882</v>
      </c>
      <c r="K59">
        <v>1.7117813999999782</v>
      </c>
      <c r="L59">
        <v>1.7284013999999956</v>
      </c>
      <c r="M59">
        <v>1.6734246999999982</v>
      </c>
      <c r="N59">
        <v>1.5250543999999877</v>
      </c>
      <c r="O59">
        <v>1.3914556000000005</v>
      </c>
      <c r="P59">
        <v>1.2528388000000064</v>
      </c>
      <c r="Q59">
        <v>1.0461225999999897</v>
      </c>
      <c r="R59">
        <v>0.75543910000001802</v>
      </c>
      <c r="S59">
        <v>0.53947669999999448</v>
      </c>
      <c r="T59">
        <v>0.35858049999998798</v>
      </c>
      <c r="U59">
        <v>0.20799160000001393</v>
      </c>
      <c r="V59">
        <v>6.7356799999998884E-2</v>
      </c>
      <c r="W59">
        <v>-7.3581500000017286E-2</v>
      </c>
      <c r="X59">
        <v>-0.11890210000001389</v>
      </c>
      <c r="Y59">
        <v>-0.12759370000000558</v>
      </c>
      <c r="Z59">
        <v>-0.10833719999999403</v>
      </c>
      <c r="AA59">
        <v>-0.16891530000000898</v>
      </c>
      <c r="AB59">
        <v>-0.20106020000000058</v>
      </c>
      <c r="AC59">
        <v>-0.18541450000000737</v>
      </c>
      <c r="AD59">
        <v>-0.13995959999999741</v>
      </c>
      <c r="AE59">
        <v>-2.4812799999978097E-2</v>
      </c>
      <c r="AF59">
        <v>7.1320600000007062E-2</v>
      </c>
      <c r="AG59">
        <v>0.15084129999999618</v>
      </c>
      <c r="AH59">
        <v>0.21464759999997796</v>
      </c>
      <c r="AI59">
        <v>0.26460180000000832</v>
      </c>
      <c r="AJ59">
        <v>0.30289360000000443</v>
      </c>
      <c r="AK59">
        <v>0.33076370000000566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2.9763312000000042</v>
      </c>
      <c r="I60">
        <v>5.0664826000000289</v>
      </c>
      <c r="J60">
        <v>6.1346771000000331</v>
      </c>
      <c r="K60">
        <v>6.5188196999999946</v>
      </c>
      <c r="L60">
        <v>6.595016199999975</v>
      </c>
      <c r="M60">
        <v>6.4451935999999819</v>
      </c>
      <c r="N60">
        <v>5.9716421000000537</v>
      </c>
      <c r="O60">
        <v>5.5869646999999532</v>
      </c>
      <c r="P60">
        <v>5.1927617000000055</v>
      </c>
      <c r="Q60">
        <v>4.5285016999999925</v>
      </c>
      <c r="R60">
        <v>3.529248100000018</v>
      </c>
      <c r="S60">
        <v>2.8183270000000107</v>
      </c>
      <c r="T60">
        <v>2.2250905000000216</v>
      </c>
      <c r="U60">
        <v>1.7245581000000243</v>
      </c>
      <c r="V60">
        <v>1.2345497000000023</v>
      </c>
      <c r="W60">
        <v>0.71785079999995105</v>
      </c>
      <c r="X60">
        <v>0.55442729999998619</v>
      </c>
      <c r="Y60">
        <v>0.50758029999997234</v>
      </c>
      <c r="Z60">
        <v>0.54680270000000064</v>
      </c>
      <c r="AA60">
        <v>0.25507129999999734</v>
      </c>
      <c r="AB60">
        <v>7.1776800000009189E-2</v>
      </c>
      <c r="AC60">
        <v>7.2085000000015498E-2</v>
      </c>
      <c r="AD60">
        <v>0.18200250000001006</v>
      </c>
      <c r="AE60">
        <v>0.55977930000000242</v>
      </c>
      <c r="AF60">
        <v>0.85487089999998034</v>
      </c>
      <c r="AG60">
        <v>1.0844759999999951</v>
      </c>
      <c r="AH60">
        <v>1.2580711999999608</v>
      </c>
      <c r="AI60">
        <v>1.3864295999999854</v>
      </c>
      <c r="AJ60">
        <v>1.479608399999961</v>
      </c>
      <c r="AK60">
        <v>1.5425609999999779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1.6251460000000861</v>
      </c>
      <c r="I61">
        <v>3.4744680000001154</v>
      </c>
      <c r="J61">
        <v>4.9532039999999142</v>
      </c>
      <c r="K61">
        <v>5.8215369999998074</v>
      </c>
      <c r="L61">
        <v>6.1119610000000648</v>
      </c>
      <c r="M61">
        <v>5.890329999999949</v>
      </c>
      <c r="N61">
        <v>5.1755600000001323</v>
      </c>
      <c r="O61">
        <v>4.2543080000000373</v>
      </c>
      <c r="P61">
        <v>3.227324999999837</v>
      </c>
      <c r="Q61">
        <v>2.0376089999999749</v>
      </c>
      <c r="R61">
        <v>0.64119699999992008</v>
      </c>
      <c r="S61">
        <v>-0.63692199999991317</v>
      </c>
      <c r="T61">
        <v>-1.7532900000001064</v>
      </c>
      <c r="U61">
        <v>-2.6784270000000561</v>
      </c>
      <c r="V61">
        <v>-3.438906999999972</v>
      </c>
      <c r="W61">
        <v>-4.0760279999999511</v>
      </c>
      <c r="X61">
        <v>-4.4065739999998641</v>
      </c>
      <c r="Y61">
        <v>-4.4942130000001725</v>
      </c>
      <c r="Z61">
        <v>-4.3788280000001123</v>
      </c>
      <c r="AA61">
        <v>-4.3244030000000748</v>
      </c>
      <c r="AB61">
        <v>-4.2148409999999785</v>
      </c>
      <c r="AC61">
        <v>-3.981956000000082</v>
      </c>
      <c r="AD61">
        <v>-3.6295540000000983</v>
      </c>
      <c r="AE61">
        <v>-3.0795590000000175</v>
      </c>
      <c r="AF61">
        <v>-2.4873720000000503</v>
      </c>
      <c r="AG61">
        <v>-1.9102790000001733</v>
      </c>
      <c r="AH61">
        <v>-1.3852220000001125</v>
      </c>
      <c r="AI61">
        <v>-0.93110699999988356</v>
      </c>
      <c r="AJ61">
        <v>-0.55377199999998084</v>
      </c>
      <c r="AK61">
        <v>-0.25253500000007989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1.9680160000000342</v>
      </c>
      <c r="I62">
        <v>4.3803049999999075</v>
      </c>
      <c r="J62">
        <v>6.3031790000000001</v>
      </c>
      <c r="K62">
        <v>7.4797610000000532</v>
      </c>
      <c r="L62">
        <v>8.0663710000001174</v>
      </c>
      <c r="M62">
        <v>8.2389499999999316</v>
      </c>
      <c r="N62">
        <v>8.0434399999999187</v>
      </c>
      <c r="O62">
        <v>7.7844359999999142</v>
      </c>
      <c r="P62">
        <v>7.5455019999999422</v>
      </c>
      <c r="Q62">
        <v>7.1753969999999754</v>
      </c>
      <c r="R62">
        <v>6.5314389999998639</v>
      </c>
      <c r="S62">
        <v>5.9390229999999065</v>
      </c>
      <c r="T62">
        <v>5.4421560000000682</v>
      </c>
      <c r="U62">
        <v>5.0307540000001154</v>
      </c>
      <c r="V62">
        <v>4.6377909999998792</v>
      </c>
      <c r="W62">
        <v>4.1936869999999544</v>
      </c>
      <c r="X62">
        <v>3.9169280000000981</v>
      </c>
      <c r="Y62">
        <v>3.7628109999998287</v>
      </c>
      <c r="Z62">
        <v>3.684289999999919</v>
      </c>
      <c r="AA62">
        <v>3.3803259999999682</v>
      </c>
      <c r="AB62">
        <v>2.9959420000000136</v>
      </c>
      <c r="AC62">
        <v>2.6713900000002013</v>
      </c>
      <c r="AD62">
        <v>2.4361669999998412</v>
      </c>
      <c r="AE62">
        <v>2.4060839999999644</v>
      </c>
      <c r="AF62">
        <v>2.4146500000001652</v>
      </c>
      <c r="AG62">
        <v>2.3888560000000325</v>
      </c>
      <c r="AH62">
        <v>2.3051680000000943</v>
      </c>
      <c r="AI62">
        <v>2.1662169999999605</v>
      </c>
      <c r="AJ62">
        <v>1.986276000000089</v>
      </c>
      <c r="AK62">
        <v>1.7802090000000135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19.757681000000005</v>
      </c>
      <c r="I63">
        <v>31.391249300000013</v>
      </c>
      <c r="J63">
        <v>37.012683499999994</v>
      </c>
      <c r="K63">
        <v>39.062071400000008</v>
      </c>
      <c r="L63">
        <v>41.073392499999997</v>
      </c>
      <c r="M63">
        <v>41.870467700000006</v>
      </c>
      <c r="N63">
        <v>41.71163150000001</v>
      </c>
      <c r="O63">
        <v>41.203490299999999</v>
      </c>
      <c r="P63">
        <v>40.65816559999999</v>
      </c>
      <c r="Q63">
        <v>36.669290500000002</v>
      </c>
      <c r="R63">
        <v>31.152536499999997</v>
      </c>
      <c r="S63">
        <v>28.500884900000017</v>
      </c>
      <c r="T63">
        <v>27.471119899999991</v>
      </c>
      <c r="U63">
        <v>27.302412199999992</v>
      </c>
      <c r="V63">
        <v>22.954420400000004</v>
      </c>
      <c r="W63">
        <v>18.8350255</v>
      </c>
      <c r="X63">
        <v>17.160897099999985</v>
      </c>
      <c r="Y63">
        <v>16.766388800000001</v>
      </c>
      <c r="Z63">
        <v>16.96848150000001</v>
      </c>
      <c r="AA63">
        <v>12.157114800000016</v>
      </c>
      <c r="AB63">
        <v>8.2036086999999895</v>
      </c>
      <c r="AC63">
        <v>6.53098829999999</v>
      </c>
      <c r="AD63">
        <v>6.0352488000000051</v>
      </c>
      <c r="AE63">
        <v>6.0933324000000084</v>
      </c>
      <c r="AF63">
        <v>6.3566119000000185</v>
      </c>
      <c r="AG63">
        <v>6.6521265000000085</v>
      </c>
      <c r="AH63">
        <v>6.9031181999999944</v>
      </c>
      <c r="AI63">
        <v>7.0856566000000214</v>
      </c>
      <c r="AJ63">
        <v>7.1998081000000127</v>
      </c>
      <c r="AK63">
        <v>7.2559502000000009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4.7072904759999998</v>
      </c>
      <c r="I64">
        <v>8.9639216889999993</v>
      </c>
      <c r="J64">
        <v>11.515534945999999</v>
      </c>
      <c r="K64">
        <v>12.530083786999999</v>
      </c>
      <c r="L64">
        <v>12.631323431000002</v>
      </c>
      <c r="M64">
        <v>12.322241759999999</v>
      </c>
      <c r="N64">
        <v>11.400288858</v>
      </c>
      <c r="O64">
        <v>10.743296177000001</v>
      </c>
      <c r="P64">
        <v>9.2755013099999992</v>
      </c>
      <c r="Q64">
        <v>8.4800838160000005</v>
      </c>
      <c r="R64">
        <v>4.5409374080000005</v>
      </c>
      <c r="S64">
        <v>1.736454867</v>
      </c>
      <c r="T64">
        <v>0.68915052899999996</v>
      </c>
      <c r="U64">
        <v>0.30123653499999925</v>
      </c>
      <c r="V64">
        <v>0.19177244800000004</v>
      </c>
      <c r="W64">
        <v>0.20212320700000053</v>
      </c>
      <c r="X64">
        <v>0.79036642999999973</v>
      </c>
      <c r="Y64">
        <v>1.1680544100000008</v>
      </c>
      <c r="Z64">
        <v>1.3814997560000002</v>
      </c>
      <c r="AA64">
        <v>1.4872154169999998</v>
      </c>
      <c r="AB64">
        <v>1.5293759910000002</v>
      </c>
      <c r="AC64">
        <v>2.1120652880000002</v>
      </c>
      <c r="AD64">
        <v>2.4210075279999996</v>
      </c>
      <c r="AE64">
        <v>2.5493761500000005</v>
      </c>
      <c r="AF64">
        <v>2.5771385530000002</v>
      </c>
      <c r="AG64">
        <v>2.5560070289999999</v>
      </c>
      <c r="AH64">
        <v>2.5150943320000003</v>
      </c>
      <c r="AI64">
        <v>2.4689856370000003</v>
      </c>
      <c r="AJ64">
        <v>2.4245229679999998</v>
      </c>
      <c r="AK64">
        <v>2.3842251140000004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4.8383051580000007</v>
      </c>
      <c r="I65">
        <v>8.5672648070000008</v>
      </c>
      <c r="J65">
        <v>10.595202650999999</v>
      </c>
      <c r="K65">
        <v>11.320692146999999</v>
      </c>
      <c r="L65">
        <v>11.716060115000001</v>
      </c>
      <c r="M65">
        <v>11.579606306000001</v>
      </c>
      <c r="N65">
        <v>11.170016292000001</v>
      </c>
      <c r="O65">
        <v>10.701740370000001</v>
      </c>
      <c r="P65">
        <v>10.173732025</v>
      </c>
      <c r="Q65">
        <v>9.1840004559999997</v>
      </c>
      <c r="R65">
        <v>7.9901907740000002</v>
      </c>
      <c r="S65">
        <v>7.1517738140000002</v>
      </c>
      <c r="T65">
        <v>6.589200129</v>
      </c>
      <c r="U65">
        <v>6.1660159720000003</v>
      </c>
      <c r="V65">
        <v>5.0904872690000005</v>
      </c>
      <c r="W65">
        <v>4.4190559239999994</v>
      </c>
      <c r="X65">
        <v>4.0149143609999989</v>
      </c>
      <c r="Y65">
        <v>3.7089553950000003</v>
      </c>
      <c r="Z65">
        <v>3.4590685470000002</v>
      </c>
      <c r="AA65">
        <v>2.6860332140000009</v>
      </c>
      <c r="AB65">
        <v>2.2258679270000012</v>
      </c>
      <c r="AC65">
        <v>1.9914288040000008</v>
      </c>
      <c r="AD65">
        <v>1.837503925</v>
      </c>
      <c r="AE65">
        <v>1.7301088519999999</v>
      </c>
      <c r="AF65">
        <v>1.6503729790000001</v>
      </c>
      <c r="AG65">
        <v>1.5877867979999998</v>
      </c>
      <c r="AH65">
        <v>1.536981774</v>
      </c>
      <c r="AI65">
        <v>1.4941629260000004</v>
      </c>
      <c r="AJ65">
        <v>1.4575263679999999</v>
      </c>
      <c r="AK65">
        <v>1.425676825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7.8818769999999994</v>
      </c>
      <c r="I66">
        <v>12.910842149999997</v>
      </c>
      <c r="J66">
        <v>15.51476126</v>
      </c>
      <c r="K66">
        <v>16.575719330000002</v>
      </c>
      <c r="L66">
        <v>17.663685960000002</v>
      </c>
      <c r="M66">
        <v>17.977946490000004</v>
      </c>
      <c r="N66">
        <v>17.911324010000001</v>
      </c>
      <c r="O66">
        <v>17.855948780000002</v>
      </c>
      <c r="P66">
        <v>17.351733809999999</v>
      </c>
      <c r="Q66">
        <v>18.035075439999996</v>
      </c>
      <c r="R66">
        <v>16.454680880000002</v>
      </c>
      <c r="S66">
        <v>15.492609130000002</v>
      </c>
      <c r="T66">
        <v>14.922247969999994</v>
      </c>
      <c r="U66">
        <v>14.576373490000002</v>
      </c>
      <c r="V66">
        <v>14.735985060000004</v>
      </c>
      <c r="W66">
        <v>14.774088689999999</v>
      </c>
      <c r="X66">
        <v>14.73269552</v>
      </c>
      <c r="Y66">
        <v>14.505538619999996</v>
      </c>
      <c r="Z66">
        <v>14.317748729999998</v>
      </c>
      <c r="AA66">
        <v>14.855122829999999</v>
      </c>
      <c r="AB66">
        <v>15.068924790000004</v>
      </c>
      <c r="AC66">
        <v>15.089068239999996</v>
      </c>
      <c r="AD66">
        <v>15.004603749999994</v>
      </c>
      <c r="AE66">
        <v>14.870666240000006</v>
      </c>
      <c r="AF66">
        <v>14.833576030000003</v>
      </c>
      <c r="AG66">
        <v>14.335177510000001</v>
      </c>
      <c r="AH66">
        <v>13.983055450000002</v>
      </c>
      <c r="AI66">
        <v>13.724209139999999</v>
      </c>
      <c r="AJ66">
        <v>13.519077699999997</v>
      </c>
      <c r="AK66">
        <v>13.342599680000006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2.5870372599999989</v>
      </c>
      <c r="I67">
        <v>3.9641147999999973</v>
      </c>
      <c r="J67">
        <v>4.4953635600000013</v>
      </c>
      <c r="K67">
        <v>4.5866391900000032</v>
      </c>
      <c r="L67">
        <v>5.0934134400000026</v>
      </c>
      <c r="M67">
        <v>5.2016090600000027</v>
      </c>
      <c r="N67">
        <v>4.9604366500000019</v>
      </c>
      <c r="O67">
        <v>4.632503830000001</v>
      </c>
      <c r="P67">
        <v>4.2566756599999991</v>
      </c>
      <c r="Q67">
        <v>4.552709269999994</v>
      </c>
      <c r="R67">
        <v>4.8289698199999975</v>
      </c>
      <c r="S67">
        <v>4.5449924699999968</v>
      </c>
      <c r="T67">
        <v>4.3032913999999991</v>
      </c>
      <c r="U67">
        <v>4.0993526500000002</v>
      </c>
      <c r="V67">
        <v>6.1866413599999959</v>
      </c>
      <c r="W67">
        <v>7.2421953799999983</v>
      </c>
      <c r="X67">
        <v>7.8259918599999949</v>
      </c>
      <c r="Y67">
        <v>7.9679811299999983</v>
      </c>
      <c r="Z67">
        <v>7.8840085200000019</v>
      </c>
      <c r="AA67">
        <v>4.5422668000000002</v>
      </c>
      <c r="AB67">
        <v>2.8052992199999949</v>
      </c>
      <c r="AC67">
        <v>2.1249115099999969</v>
      </c>
      <c r="AD67">
        <v>1.8119611199999994</v>
      </c>
      <c r="AE67">
        <v>2.7353202700000026</v>
      </c>
      <c r="AF67">
        <v>3.2364789800000011</v>
      </c>
      <c r="AG67">
        <v>3.4584982400000044</v>
      </c>
      <c r="AH67">
        <v>3.5157359600000007</v>
      </c>
      <c r="AI67">
        <v>3.4827526199999994</v>
      </c>
      <c r="AJ67">
        <v>3.4035415700000016</v>
      </c>
      <c r="AK67">
        <v>3.3037977699999956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4.5690300000000406E-2</v>
      </c>
      <c r="I68">
        <v>7.5421292999999778E-2</v>
      </c>
      <c r="J68">
        <v>9.1584822999999815E-2</v>
      </c>
      <c r="K68">
        <v>9.8161371999999858E-2</v>
      </c>
      <c r="L68">
        <v>9.907006699999954E-2</v>
      </c>
      <c r="M68">
        <v>9.6959047999999548E-2</v>
      </c>
      <c r="N68">
        <v>9.2489082000000167E-2</v>
      </c>
      <c r="O68">
        <v>8.7755513000001173E-2</v>
      </c>
      <c r="P68">
        <v>8.3451348999998842E-2</v>
      </c>
      <c r="Q68">
        <v>7.8446177000000006E-2</v>
      </c>
      <c r="R68">
        <v>7.2298062000001551E-2</v>
      </c>
      <c r="S68">
        <v>6.6346553999999003E-2</v>
      </c>
      <c r="T68">
        <v>6.0697684000000862E-2</v>
      </c>
      <c r="U68">
        <v>5.5208205999999649E-2</v>
      </c>
      <c r="V68">
        <v>4.997608499999906E-2</v>
      </c>
      <c r="W68">
        <v>4.4402232999999569E-2</v>
      </c>
      <c r="X68">
        <v>3.9799759000000989E-2</v>
      </c>
      <c r="Y68">
        <v>3.5881540000000101E-2</v>
      </c>
      <c r="Z68">
        <v>3.2585704000000604E-2</v>
      </c>
      <c r="AA68">
        <v>2.860531299999991E-2</v>
      </c>
      <c r="AB68">
        <v>2.4411751000000592E-2</v>
      </c>
      <c r="AC68">
        <v>2.0794796000000559E-2</v>
      </c>
      <c r="AD68">
        <v>1.7952313000000331E-2</v>
      </c>
      <c r="AE68">
        <v>1.643441799999934E-2</v>
      </c>
      <c r="AF68">
        <v>1.5236294999999345E-2</v>
      </c>
      <c r="AG68">
        <v>1.4105164000000059E-2</v>
      </c>
      <c r="AH68">
        <v>1.2994131000001019E-2</v>
      </c>
      <c r="AI68">
        <v>1.1527047999999596E-2</v>
      </c>
      <c r="AJ68">
        <v>1.0010213000001045E-2</v>
      </c>
      <c r="AK68">
        <v>8.4416570000005464E-3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1.8408245800000014</v>
      </c>
      <c r="I69">
        <v>2.9549938699999991</v>
      </c>
      <c r="J69">
        <v>3.5149522500000003</v>
      </c>
      <c r="K69">
        <v>3.7531782200000006</v>
      </c>
      <c r="L69">
        <v>3.5417971399999999</v>
      </c>
      <c r="M69">
        <v>3.3989681000000012</v>
      </c>
      <c r="N69">
        <v>3.3044568600000002</v>
      </c>
      <c r="O69">
        <v>3.2326645100000011</v>
      </c>
      <c r="P69">
        <v>3.17484447</v>
      </c>
      <c r="Q69">
        <v>2.7144980000000007</v>
      </c>
      <c r="R69">
        <v>1.8822972599999996</v>
      </c>
      <c r="S69">
        <v>1.4580135399999996</v>
      </c>
      <c r="T69">
        <v>1.2618280599999991</v>
      </c>
      <c r="U69">
        <v>1.196935400000001</v>
      </c>
      <c r="V69">
        <v>0.98196966000000074</v>
      </c>
      <c r="W69">
        <v>0.8998811799999995</v>
      </c>
      <c r="X69">
        <v>0.89925213999999976</v>
      </c>
      <c r="Y69">
        <v>0.91529675000000132</v>
      </c>
      <c r="Z69">
        <v>0.93062704000000096</v>
      </c>
      <c r="AA69">
        <v>0.80109648</v>
      </c>
      <c r="AB69">
        <v>0.7632260500000001</v>
      </c>
      <c r="AC69">
        <v>0.74248289999999884</v>
      </c>
      <c r="AD69">
        <v>0.72961114000000116</v>
      </c>
      <c r="AE69">
        <v>1.9531867800000011</v>
      </c>
      <c r="AF69">
        <v>2.5947095200000003</v>
      </c>
      <c r="AG69">
        <v>3.0508846799999993</v>
      </c>
      <c r="AH69">
        <v>3.2356469800000003</v>
      </c>
      <c r="AI69">
        <v>3.2724329499999989</v>
      </c>
      <c r="AJ69">
        <v>3.2432172399999999</v>
      </c>
      <c r="AK69">
        <v>3.1848633699999986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7.6406580489999998</v>
      </c>
      <c r="I70">
        <v>14.249358185999998</v>
      </c>
      <c r="J70">
        <v>18.579148651000001</v>
      </c>
      <c r="K70">
        <v>20.878810723000001</v>
      </c>
      <c r="L70">
        <v>21.545589261</v>
      </c>
      <c r="M70">
        <v>21.978221215999998</v>
      </c>
      <c r="N70">
        <v>20.056825153999998</v>
      </c>
      <c r="O70">
        <v>20.747662765000001</v>
      </c>
      <c r="P70">
        <v>22.019640850000002</v>
      </c>
      <c r="Q70">
        <v>21.005063098000001</v>
      </c>
      <c r="R70">
        <v>21.141670847</v>
      </c>
      <c r="S70">
        <v>22.152167695999999</v>
      </c>
      <c r="T70">
        <v>20.337415113000002</v>
      </c>
      <c r="U70">
        <v>17.074160640000002</v>
      </c>
      <c r="V70">
        <v>14.197217649999999</v>
      </c>
      <c r="W70">
        <v>10.295981252000001</v>
      </c>
      <c r="X70">
        <v>9.1691334619999996</v>
      </c>
      <c r="Y70">
        <v>7.9388643139999999</v>
      </c>
      <c r="Z70">
        <v>7.024203891</v>
      </c>
      <c r="AA70">
        <v>6.4431721470000012</v>
      </c>
      <c r="AB70">
        <v>6.3024091890000005</v>
      </c>
      <c r="AC70">
        <v>5.8299088360000004</v>
      </c>
      <c r="AD70">
        <v>5.6157148229999994</v>
      </c>
      <c r="AE70">
        <v>5.5303281369999988</v>
      </c>
      <c r="AF70">
        <v>5.0570430750000002</v>
      </c>
      <c r="AG70">
        <v>4.8201201030000007</v>
      </c>
      <c r="AH70">
        <v>4.7075398849999992</v>
      </c>
      <c r="AI70">
        <v>4.6537171609999994</v>
      </c>
      <c r="AJ70">
        <v>4.6352125209999997</v>
      </c>
      <c r="AK70">
        <v>4.6177289359999989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20.30313692</v>
      </c>
      <c r="I71">
        <v>31.632913469999991</v>
      </c>
      <c r="J71">
        <v>37.481287520000009</v>
      </c>
      <c r="K71">
        <v>40.114275809999995</v>
      </c>
      <c r="L71">
        <v>41.630174320000009</v>
      </c>
      <c r="M71">
        <v>42.445553260000011</v>
      </c>
      <c r="N71">
        <v>40.436195049999995</v>
      </c>
      <c r="O71">
        <v>40.903713060000001</v>
      </c>
      <c r="P71">
        <v>41.800073310000002</v>
      </c>
      <c r="Q71">
        <v>39.400643439999996</v>
      </c>
      <c r="R71">
        <v>36.062432570000013</v>
      </c>
      <c r="S71">
        <v>35.094595389999995</v>
      </c>
      <c r="T71">
        <v>32.180753969999998</v>
      </c>
      <c r="U71">
        <v>28.325279330000001</v>
      </c>
      <c r="V71">
        <v>25.036717240000002</v>
      </c>
      <c r="W71">
        <v>20.175122479999999</v>
      </c>
      <c r="X71">
        <v>18.544254850000002</v>
      </c>
      <c r="Y71">
        <v>17.016422669999997</v>
      </c>
      <c r="Z71">
        <v>15.927466560000013</v>
      </c>
      <c r="AA71">
        <v>12.560876519999994</v>
      </c>
      <c r="AB71">
        <v>10.551582879999998</v>
      </c>
      <c r="AC71">
        <v>9.2825239800000077</v>
      </c>
      <c r="AD71">
        <v>8.7619617800000071</v>
      </c>
      <c r="AE71">
        <v>9.1805926799999895</v>
      </c>
      <c r="AF71">
        <v>8.9956058199999944</v>
      </c>
      <c r="AG71">
        <v>8.9209316599999937</v>
      </c>
      <c r="AH71">
        <v>8.8883310399999971</v>
      </c>
      <c r="AI71">
        <v>8.8598285200000078</v>
      </c>
      <c r="AJ71">
        <v>8.8322260499999885</v>
      </c>
      <c r="AK71">
        <v>8.7825507900000019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1.6203307000000056E-2</v>
      </c>
      <c r="I72">
        <v>2.6800095000000024E-2</v>
      </c>
      <c r="J72">
        <v>3.2787544000000057E-2</v>
      </c>
      <c r="K72">
        <v>3.5504942999999844E-2</v>
      </c>
      <c r="L72">
        <v>3.6255200999999904E-2</v>
      </c>
      <c r="M72">
        <v>3.5922373000000007E-2</v>
      </c>
      <c r="N72">
        <v>3.4910318000000107E-2</v>
      </c>
      <c r="O72">
        <v>3.3835657999999658E-2</v>
      </c>
      <c r="P72">
        <v>3.2895514999999875E-2</v>
      </c>
      <c r="Q72">
        <v>3.1877673000000328E-2</v>
      </c>
      <c r="R72">
        <v>7.8014747000000106E-2</v>
      </c>
      <c r="S72">
        <v>0.10198005999999982</v>
      </c>
      <c r="T72">
        <v>0.11240080999999957</v>
      </c>
      <c r="U72">
        <v>0.11549395099999993</v>
      </c>
      <c r="V72">
        <v>0.11492537800000013</v>
      </c>
      <c r="W72">
        <v>0.11268596599999992</v>
      </c>
      <c r="X72">
        <v>0.11018642999999972</v>
      </c>
      <c r="Y72">
        <v>0.10787347299999972</v>
      </c>
      <c r="Z72">
        <v>0.10587267800000033</v>
      </c>
      <c r="AA72">
        <v>0.10377612899999988</v>
      </c>
      <c r="AB72">
        <v>0.10091780699999964</v>
      </c>
      <c r="AC72">
        <v>9.8737952000000018E-2</v>
      </c>
      <c r="AD72">
        <v>9.7073862999999871E-2</v>
      </c>
      <c r="AE72">
        <v>9.5945629000000032E-2</v>
      </c>
      <c r="AF72">
        <v>0.11615452000000026</v>
      </c>
      <c r="AG72">
        <v>5.2020890000000097E-2</v>
      </c>
      <c r="AH72">
        <v>1.7811471999999995E-2</v>
      </c>
      <c r="AI72">
        <v>1.437685999999605E-3</v>
      </c>
      <c r="AJ72">
        <v>-5.3274580000000071E-3</v>
      </c>
      <c r="AK72">
        <v>-7.3024850000003028E-3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1.251513399999908</v>
      </c>
      <c r="I73">
        <v>2.5831272000000354</v>
      </c>
      <c r="J73">
        <v>3.5937959999999975</v>
      </c>
      <c r="K73">
        <v>4.1632779000000255</v>
      </c>
      <c r="L73">
        <v>4.3467565999999351</v>
      </c>
      <c r="M73">
        <v>4.195054300000038</v>
      </c>
      <c r="N73">
        <v>3.7121882000000141</v>
      </c>
      <c r="O73">
        <v>3.108198600000037</v>
      </c>
      <c r="P73">
        <v>2.4387947000000167</v>
      </c>
      <c r="Q73">
        <v>1.6450917999999319</v>
      </c>
      <c r="R73">
        <v>0.6941173999999819</v>
      </c>
      <c r="S73">
        <v>-0.16293769999992946</v>
      </c>
      <c r="T73">
        <v>-0.91039530000000468</v>
      </c>
      <c r="U73">
        <v>-1.5326511999999184</v>
      </c>
      <c r="V73">
        <v>-2.0527170000000297</v>
      </c>
      <c r="W73">
        <v>-2.4995517000000973</v>
      </c>
      <c r="X73">
        <v>-2.7281697000000804</v>
      </c>
      <c r="Y73">
        <v>-2.7951565999999275</v>
      </c>
      <c r="Z73">
        <v>-2.7289411000000428</v>
      </c>
      <c r="AA73">
        <v>-2.727478700000006</v>
      </c>
      <c r="AB73">
        <v>-2.6846940000000359</v>
      </c>
      <c r="AC73">
        <v>-2.5494869999999992</v>
      </c>
      <c r="AD73">
        <v>-2.3293621999999914</v>
      </c>
      <c r="AE73">
        <v>-1.9628895000000739</v>
      </c>
      <c r="AF73">
        <v>-1.5747270000000526</v>
      </c>
      <c r="AG73">
        <v>-1.2009435999999596</v>
      </c>
      <c r="AH73">
        <v>-0.86354679999999462</v>
      </c>
      <c r="AI73">
        <v>-0.57314899999994395</v>
      </c>
      <c r="AJ73">
        <v>-0.33242780000000494</v>
      </c>
      <c r="AK73">
        <v>-0.14055639999992309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45.152630000000499</v>
      </c>
      <c r="I74">
        <v>91.200390000001789</v>
      </c>
      <c r="J74">
        <v>127.54575000000114</v>
      </c>
      <c r="K74">
        <v>152.13033999999971</v>
      </c>
      <c r="L74">
        <v>167.28782999999748</v>
      </c>
      <c r="M74">
        <v>173.94245000000228</v>
      </c>
      <c r="N74">
        <v>170.99063000000024</v>
      </c>
      <c r="O74">
        <v>164.80397000000085</v>
      </c>
      <c r="P74">
        <v>155.95780000000013</v>
      </c>
      <c r="Q74">
        <v>141.47088000000076</v>
      </c>
      <c r="R74">
        <v>119.77491999999984</v>
      </c>
      <c r="S74">
        <v>99.610300000000279</v>
      </c>
      <c r="T74">
        <v>80.71679000000222</v>
      </c>
      <c r="U74">
        <v>63.498859999999695</v>
      </c>
      <c r="V74">
        <v>47.195709999999963</v>
      </c>
      <c r="W74">
        <v>31.062690000002476</v>
      </c>
      <c r="X74">
        <v>20.647120000001451</v>
      </c>
      <c r="Y74">
        <v>13.927939999997761</v>
      </c>
      <c r="Z74">
        <v>10.405350000000908</v>
      </c>
      <c r="AA74">
        <v>3.4878800000005867</v>
      </c>
      <c r="AB74">
        <v>-2.2545799999970768</v>
      </c>
      <c r="AC74">
        <v>-5.0287499999976717</v>
      </c>
      <c r="AD74">
        <v>-5.1130799999991723</v>
      </c>
      <c r="AE74">
        <v>-3.620999999839114E-2</v>
      </c>
      <c r="AF74">
        <v>5.8181100000001607</v>
      </c>
      <c r="AG74">
        <v>11.70024999999805</v>
      </c>
      <c r="AH74">
        <v>17.131610000000364</v>
      </c>
      <c r="AI74">
        <v>21.878469999999652</v>
      </c>
      <c r="AJ74">
        <v>25.868430000002263</v>
      </c>
      <c r="AK74">
        <v>29.072879999999714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0.35525909999998362</v>
      </c>
      <c r="I75">
        <v>0.73158450000002517</v>
      </c>
      <c r="J75">
        <v>1.0268934999999999</v>
      </c>
      <c r="K75">
        <v>1.2187719000000072</v>
      </c>
      <c r="L75">
        <v>1.3275347999999951</v>
      </c>
      <c r="M75">
        <v>1.3668475999999998</v>
      </c>
      <c r="N75">
        <v>1.3297509000000218</v>
      </c>
      <c r="O75">
        <v>1.2719044999999767</v>
      </c>
      <c r="P75">
        <v>1.1996768999999858</v>
      </c>
      <c r="Q75">
        <v>1.0855081999999925</v>
      </c>
      <c r="R75">
        <v>0.91905359999998382</v>
      </c>
      <c r="S75">
        <v>0.76463529999998059</v>
      </c>
      <c r="T75">
        <v>0.61795749999998861</v>
      </c>
      <c r="U75">
        <v>0.48261630000001787</v>
      </c>
      <c r="V75">
        <v>0.35602609999997981</v>
      </c>
      <c r="W75">
        <v>0.22787099999999327</v>
      </c>
      <c r="X75">
        <v>0.1443409000000031</v>
      </c>
      <c r="Y75">
        <v>9.005339999998796E-2</v>
      </c>
      <c r="Z75">
        <v>6.0279299999990599E-2</v>
      </c>
      <c r="AA75">
        <v>3.8767000000063945E-3</v>
      </c>
      <c r="AB75">
        <v>-4.6335299999981316E-2</v>
      </c>
      <c r="AC75">
        <v>-7.5004400000011628E-2</v>
      </c>
      <c r="AD75">
        <v>-8.1541499999985945E-2</v>
      </c>
      <c r="AE75">
        <v>-4.8394600000023047E-2</v>
      </c>
      <c r="AF75">
        <v>-7.372900000007121E-3</v>
      </c>
      <c r="AG75">
        <v>3.420839999998293E-2</v>
      </c>
      <c r="AH75">
        <v>7.2390099999978474E-2</v>
      </c>
      <c r="AI75">
        <v>0.10541960000000472</v>
      </c>
      <c r="AJ75">
        <v>0.13303090000002271</v>
      </c>
      <c r="AK75">
        <v>0.15530509999999254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0.15481953924771918</v>
      </c>
      <c r="I76">
        <v>0.2660863653245249</v>
      </c>
      <c r="J76">
        <v>0.32558265595981073</v>
      </c>
      <c r="K76">
        <v>0.34099088689150125</v>
      </c>
      <c r="L76">
        <v>0.33063108952999798</v>
      </c>
      <c r="M76">
        <v>0.30166191491203254</v>
      </c>
      <c r="N76">
        <v>0.25264571142966652</v>
      </c>
      <c r="O76">
        <v>0.20796459121918964</v>
      </c>
      <c r="P76">
        <v>0.16404324685910243</v>
      </c>
      <c r="Q76">
        <v>0.10910892675719541</v>
      </c>
      <c r="R76">
        <v>3.9956232514160028E-2</v>
      </c>
      <c r="S76">
        <v>-1.2193312758768116E-2</v>
      </c>
      <c r="T76">
        <v>-5.595242858880134E-2</v>
      </c>
      <c r="U76">
        <v>-9.1793267410400503E-2</v>
      </c>
      <c r="V76">
        <v>-0.12346057216470196</v>
      </c>
      <c r="W76">
        <v>-0.15360170971489007</v>
      </c>
      <c r="X76">
        <v>-0.16344603162536941</v>
      </c>
      <c r="Y76">
        <v>-0.16511543491554148</v>
      </c>
      <c r="Z76">
        <v>-0.16015476758830527</v>
      </c>
      <c r="AA76">
        <v>-0.17010391406555581</v>
      </c>
      <c r="AB76">
        <v>-0.17373004903035172</v>
      </c>
      <c r="AC76">
        <v>-0.1677087937185795</v>
      </c>
      <c r="AD76">
        <v>-0.15512113246696213</v>
      </c>
      <c r="AE76">
        <v>-0.12942902846294624</v>
      </c>
      <c r="AF76">
        <v>-0.10698020783103113</v>
      </c>
      <c r="AG76">
        <v>-8.727549531725165E-2</v>
      </c>
      <c r="AH76">
        <v>-7.0609639658036905E-2</v>
      </c>
      <c r="AI76">
        <v>-5.6789489989339526E-2</v>
      </c>
      <c r="AJ76">
        <v>-4.5419343477270946E-2</v>
      </c>
      <c r="AK76">
        <v>-3.6232293036997376E-2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1.9399476067972321</v>
      </c>
      <c r="I77">
        <v>2.3671113468780147</v>
      </c>
      <c r="J77">
        <v>2.4536020890927768</v>
      </c>
      <c r="K77">
        <v>2.4568554415645982</v>
      </c>
      <c r="L77">
        <v>2.4953660848432202</v>
      </c>
      <c r="M77">
        <v>2.4888613868310649</v>
      </c>
      <c r="N77">
        <v>2.3405418937976208</v>
      </c>
      <c r="O77">
        <v>2.3418247083652144</v>
      </c>
      <c r="P77">
        <v>2.2943256101078502</v>
      </c>
      <c r="Q77">
        <v>2.0615211613579376</v>
      </c>
      <c r="R77">
        <v>1.6838856943436786</v>
      </c>
      <c r="S77">
        <v>1.5757379802096239</v>
      </c>
      <c r="T77">
        <v>1.4308235131407221</v>
      </c>
      <c r="U77">
        <v>1.2898489390628098</v>
      </c>
      <c r="V77">
        <v>1.1121086575134553</v>
      </c>
      <c r="W77">
        <v>0.90234202625734117</v>
      </c>
      <c r="X77">
        <v>0.91247452294884734</v>
      </c>
      <c r="Y77">
        <v>0.8784747040662122</v>
      </c>
      <c r="Z77">
        <v>0.85900542309895744</v>
      </c>
      <c r="AA77">
        <v>0.60664874473785879</v>
      </c>
      <c r="AB77">
        <v>0.52379464512701812</v>
      </c>
      <c r="AC77">
        <v>0.52062730093191956</v>
      </c>
      <c r="AD77">
        <v>0.52948190140604812</v>
      </c>
      <c r="AE77">
        <v>0.67325819051018421</v>
      </c>
      <c r="AF77">
        <v>0.69084658632034834</v>
      </c>
      <c r="AG77">
        <v>0.7018428190750825</v>
      </c>
      <c r="AH77">
        <v>0.70661525189672503</v>
      </c>
      <c r="AI77">
        <v>0.70771015314781138</v>
      </c>
      <c r="AJ77">
        <v>0.70689211561256737</v>
      </c>
      <c r="AK77">
        <v>0.7031751374845685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5.9085059878150048E-2</v>
      </c>
      <c r="I78">
        <v>8.9848023854544046E-2</v>
      </c>
      <c r="J78">
        <v>8.7383290716469553E-2</v>
      </c>
      <c r="K78">
        <v>5.8432525814233749E-2</v>
      </c>
      <c r="L78">
        <v>1.4134031058943286E-2</v>
      </c>
      <c r="M78">
        <v>-3.964774956355388E-2</v>
      </c>
      <c r="N78">
        <v>-0.10083384123068528</v>
      </c>
      <c r="O78">
        <v>-0.15722117938369307</v>
      </c>
      <c r="P78">
        <v>-0.2095030684589716</v>
      </c>
      <c r="Q78">
        <v>-0.26108885076007171</v>
      </c>
      <c r="R78">
        <v>-0.31296780008976954</v>
      </c>
      <c r="S78">
        <v>-0.35008511050077518</v>
      </c>
      <c r="T78">
        <v>-0.37637482256021038</v>
      </c>
      <c r="U78">
        <v>-0.3929205446356443</v>
      </c>
      <c r="V78">
        <v>-0.40191074916893221</v>
      </c>
      <c r="W78">
        <v>-0.40479583159027666</v>
      </c>
      <c r="X78">
        <v>-0.39472430047760021</v>
      </c>
      <c r="Y78">
        <v>-0.37830541673308238</v>
      </c>
      <c r="Z78">
        <v>-0.35738100790173588</v>
      </c>
      <c r="AA78">
        <v>-0.34093042669806062</v>
      </c>
      <c r="AB78">
        <v>-0.32054866628500323</v>
      </c>
      <c r="AC78">
        <v>-0.29538340021481035</v>
      </c>
      <c r="AD78">
        <v>-0.2677020594411994</v>
      </c>
      <c r="AE78">
        <v>-0.23576302844863228</v>
      </c>
      <c r="AF78">
        <v>-0.20727128912594317</v>
      </c>
      <c r="AG78">
        <v>-0.18243385803924372</v>
      </c>
      <c r="AH78">
        <v>-0.16133380564627986</v>
      </c>
      <c r="AI78">
        <v>-0.14379260778339953</v>
      </c>
      <c r="AJ78">
        <v>-0.12946548476716613</v>
      </c>
      <c r="AK78">
        <v>-0.11801701182532209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3.4194299063622147</v>
      </c>
      <c r="I79">
        <v>3.9977597534823106</v>
      </c>
      <c r="J79">
        <v>4.0718150108696394</v>
      </c>
      <c r="K79">
        <v>4.0570018818131715</v>
      </c>
      <c r="L79">
        <v>4.1325095070486206</v>
      </c>
      <c r="M79">
        <v>4.1407456284881627</v>
      </c>
      <c r="N79">
        <v>3.9137139207050087</v>
      </c>
      <c r="O79">
        <v>3.9587801696963298</v>
      </c>
      <c r="P79">
        <v>3.9097873113668413</v>
      </c>
      <c r="Q79">
        <v>3.5410074142246506</v>
      </c>
      <c r="R79">
        <v>2.9341974543890315</v>
      </c>
      <c r="S79">
        <v>2.800724395229337</v>
      </c>
      <c r="T79">
        <v>2.5814185108185228</v>
      </c>
      <c r="U79">
        <v>2.3629313565567855</v>
      </c>
      <c r="V79">
        <v>2.0750662932719433</v>
      </c>
      <c r="W79">
        <v>1.7300364512787159</v>
      </c>
      <c r="X79">
        <v>1.7608410222454074</v>
      </c>
      <c r="Y79">
        <v>1.6958765908603457</v>
      </c>
      <c r="Z79">
        <v>1.6528953200056984</v>
      </c>
      <c r="AA79">
        <v>1.2075308411030106</v>
      </c>
      <c r="AB79">
        <v>1.0689973682839859</v>
      </c>
      <c r="AC79">
        <v>1.0566941484016823</v>
      </c>
      <c r="AD79">
        <v>1.0563579356420716</v>
      </c>
      <c r="AE79">
        <v>1.2851440737211783</v>
      </c>
      <c r="AF79">
        <v>1.2871027447165284</v>
      </c>
      <c r="AG79">
        <v>1.2860320133025738</v>
      </c>
      <c r="AH79">
        <v>1.2776401195011333</v>
      </c>
      <c r="AI79">
        <v>1.265654109085812</v>
      </c>
      <c r="AJ79">
        <v>1.2527544719521888</v>
      </c>
      <c r="AK79">
        <v>1.2369382197219281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0.2640798550479051</v>
      </c>
      <c r="I80">
        <v>0.37699404126600999</v>
      </c>
      <c r="J80">
        <v>0.41733812196607101</v>
      </c>
      <c r="K80">
        <v>0.41372947319395781</v>
      </c>
      <c r="L80">
        <v>0.39047301483685626</v>
      </c>
      <c r="M80">
        <v>0.34798854151434355</v>
      </c>
      <c r="N80">
        <v>0.27887963058546017</v>
      </c>
      <c r="O80">
        <v>0.22444768062845899</v>
      </c>
      <c r="P80">
        <v>0.1684081374385249</v>
      </c>
      <c r="Q80">
        <v>9.2114939875576063E-2</v>
      </c>
      <c r="R80">
        <v>-2.9677643040071366E-3</v>
      </c>
      <c r="S80">
        <v>-6.1573707620610207E-2</v>
      </c>
      <c r="T80">
        <v>-0.11239781485254952</v>
      </c>
      <c r="U80">
        <v>-0.15332414798284733</v>
      </c>
      <c r="V80">
        <v>-0.19033330606500476</v>
      </c>
      <c r="W80">
        <v>-0.22533049912865089</v>
      </c>
      <c r="X80">
        <v>-0.22571488830954722</v>
      </c>
      <c r="Y80">
        <v>-0.22067969087579131</v>
      </c>
      <c r="Z80">
        <v>-0.20810611866104445</v>
      </c>
      <c r="AA80">
        <v>-0.22301882083309854</v>
      </c>
      <c r="AB80">
        <v>-0.21990861989561461</v>
      </c>
      <c r="AC80">
        <v>-0.20274261281035821</v>
      </c>
      <c r="AD80">
        <v>-0.17954190210127674</v>
      </c>
      <c r="AE80">
        <v>-0.13677120855672964</v>
      </c>
      <c r="AF80">
        <v>-0.10665182942491969</v>
      </c>
      <c r="AG80">
        <v>-8.0517682350744746E-2</v>
      </c>
      <c r="AH80">
        <v>-5.8485075987035895E-2</v>
      </c>
      <c r="AI80">
        <v>-4.0259517712881721E-2</v>
      </c>
      <c r="AJ80">
        <v>-2.5395334130395852E-2</v>
      </c>
      <c r="AK80">
        <v>-1.3693556742411239E-2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0.80556471263100171</v>
      </c>
      <c r="I81">
        <v>0.96909333825845323</v>
      </c>
      <c r="J81">
        <v>0.99024722574829749</v>
      </c>
      <c r="K81">
        <v>0.96592946923710343</v>
      </c>
      <c r="L81">
        <v>0.94541363900426667</v>
      </c>
      <c r="M81">
        <v>0.89958392409221766</v>
      </c>
      <c r="N81">
        <v>0.79324267663318793</v>
      </c>
      <c r="O81">
        <v>0.74891957783238539</v>
      </c>
      <c r="P81">
        <v>0.68705599934668626</v>
      </c>
      <c r="Q81">
        <v>0.55455805709678785</v>
      </c>
      <c r="R81">
        <v>0.36931285281873727</v>
      </c>
      <c r="S81">
        <v>0.30036893696179234</v>
      </c>
      <c r="T81">
        <v>0.22293632153591592</v>
      </c>
      <c r="U81">
        <v>0.15510243564214043</v>
      </c>
      <c r="V81">
        <v>7.9761614172069173E-2</v>
      </c>
      <c r="W81">
        <v>-1.9819965874190437E-3</v>
      </c>
      <c r="X81">
        <v>1.1469120971629998E-2</v>
      </c>
      <c r="Y81">
        <v>1.1336379165305388E-2</v>
      </c>
      <c r="Z81">
        <v>2.1176899106700731E-2</v>
      </c>
      <c r="AA81">
        <v>-6.1052023068675076E-2</v>
      </c>
      <c r="AB81">
        <v>-7.2361512067009581E-2</v>
      </c>
      <c r="AC81">
        <v>-5.0862553238406605E-2</v>
      </c>
      <c r="AD81">
        <v>-2.3704364566046188E-2</v>
      </c>
      <c r="AE81">
        <v>5.8232620458631423E-2</v>
      </c>
      <c r="AF81">
        <v>8.7821471054860822E-2</v>
      </c>
      <c r="AG81">
        <v>0.11340650289437537</v>
      </c>
      <c r="AH81">
        <v>0.13390849174332864</v>
      </c>
      <c r="AI81">
        <v>0.15018365883796569</v>
      </c>
      <c r="AJ81">
        <v>0.16302946747221991</v>
      </c>
      <c r="AK81">
        <v>0.17224273554736769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1.2618704374172784</v>
      </c>
      <c r="I82">
        <v>1.4950597746118621</v>
      </c>
      <c r="J82">
        <v>1.5149719814052887</v>
      </c>
      <c r="K82">
        <v>1.4815930907487562</v>
      </c>
      <c r="L82">
        <v>1.4689132187351239</v>
      </c>
      <c r="M82">
        <v>1.4253203300773176</v>
      </c>
      <c r="N82">
        <v>1.2919459825085244</v>
      </c>
      <c r="O82">
        <v>1.2585773556895941</v>
      </c>
      <c r="P82">
        <v>1.1956269186739865</v>
      </c>
      <c r="Q82">
        <v>1.0192505828951814</v>
      </c>
      <c r="R82">
        <v>0.75862338017258502</v>
      </c>
      <c r="S82">
        <v>0.67868016200236525</v>
      </c>
      <c r="T82">
        <v>0.5786278835601788</v>
      </c>
      <c r="U82">
        <v>0.48731349949948655</v>
      </c>
      <c r="V82">
        <v>0.37821500189063606</v>
      </c>
      <c r="W82">
        <v>0.25444198141630903</v>
      </c>
      <c r="X82">
        <v>0.27563093843587794</v>
      </c>
      <c r="Y82">
        <v>0.26915948522130417</v>
      </c>
      <c r="Z82">
        <v>0.27424729648255486</v>
      </c>
      <c r="AA82">
        <v>0.13258572466054996</v>
      </c>
      <c r="AB82">
        <v>0.10310418570798063</v>
      </c>
      <c r="AC82">
        <v>0.12329150297816227</v>
      </c>
      <c r="AD82">
        <v>0.14986798486817943</v>
      </c>
      <c r="AE82">
        <v>0.2612289399701595</v>
      </c>
      <c r="AF82">
        <v>0.28874397151477105</v>
      </c>
      <c r="AG82">
        <v>0.31131329616456149</v>
      </c>
      <c r="AH82">
        <v>0.32789231732492929</v>
      </c>
      <c r="AI82">
        <v>0.33996708348245086</v>
      </c>
      <c r="AJ82">
        <v>0.34872644907073536</v>
      </c>
      <c r="AK82">
        <v>0.35369434034731029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0.18557484821803971</v>
      </c>
      <c r="I83">
        <v>0.29413354702756411</v>
      </c>
      <c r="J83">
        <v>0.34892502938344006</v>
      </c>
      <c r="K83">
        <v>0.361610294768</v>
      </c>
      <c r="L83">
        <v>0.35075045785344372</v>
      </c>
      <c r="M83">
        <v>0.32056764406178662</v>
      </c>
      <c r="N83">
        <v>0.26766808180922474</v>
      </c>
      <c r="O83">
        <v>0.22129851775996023</v>
      </c>
      <c r="P83">
        <v>0.17377911971370175</v>
      </c>
      <c r="Q83">
        <v>0.11208413636680792</v>
      </c>
      <c r="R83">
        <v>3.467483189889542E-2</v>
      </c>
      <c r="S83">
        <v>-2.0286751757270238E-2</v>
      </c>
      <c r="T83">
        <v>-6.7793749060718334E-2</v>
      </c>
      <c r="U83">
        <v>-0.10691302813152781</v>
      </c>
      <c r="V83">
        <v>-0.14181314463154182</v>
      </c>
      <c r="W83">
        <v>-0.1747766432354303</v>
      </c>
      <c r="X83">
        <v>-0.18311835616152683</v>
      </c>
      <c r="Y83">
        <v>-0.18422258719740237</v>
      </c>
      <c r="Z83">
        <v>-0.1780316024230566</v>
      </c>
      <c r="AA83">
        <v>-0.18983548126187966</v>
      </c>
      <c r="AB83">
        <v>-0.19127565671893665</v>
      </c>
      <c r="AC83">
        <v>-0.18196556777703154</v>
      </c>
      <c r="AD83">
        <v>-0.16633435245252404</v>
      </c>
      <c r="AE83">
        <v>-0.13576419479846003</v>
      </c>
      <c r="AF83">
        <v>-0.11108440214533388</v>
      </c>
      <c r="AG83">
        <v>-8.902811255574461E-2</v>
      </c>
      <c r="AH83">
        <v>-7.0076502851901257E-2</v>
      </c>
      <c r="AI83">
        <v>-5.4139881997050665E-2</v>
      </c>
      <c r="AJ83">
        <v>-4.0910372343438972E-2</v>
      </c>
      <c r="AK83">
        <v>-3.0209043297346749E-2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0.2151270040703368</v>
      </c>
      <c r="I84">
        <v>0.36665372871593771</v>
      </c>
      <c r="J84">
        <v>0.44395779389956314</v>
      </c>
      <c r="K84">
        <v>0.47265789835007066</v>
      </c>
      <c r="L84">
        <v>0.48249558594373188</v>
      </c>
      <c r="M84">
        <v>0.48168705565818648</v>
      </c>
      <c r="N84">
        <v>0.46407830299048936</v>
      </c>
      <c r="O84">
        <v>0.45869924750860935</v>
      </c>
      <c r="P84">
        <v>0.45694463548551223</v>
      </c>
      <c r="Q84">
        <v>0.43839743705722523</v>
      </c>
      <c r="R84">
        <v>0.39664128078400473</v>
      </c>
      <c r="S84">
        <v>0.37334107440583075</v>
      </c>
      <c r="T84">
        <v>0.35498132329943033</v>
      </c>
      <c r="U84">
        <v>0.33847180826447332</v>
      </c>
      <c r="V84">
        <v>0.31780422523031149</v>
      </c>
      <c r="W84">
        <v>0.28974868420170719</v>
      </c>
      <c r="X84">
        <v>0.2805617098714297</v>
      </c>
      <c r="Y84">
        <v>0.27401290677753209</v>
      </c>
      <c r="Z84">
        <v>0.26815239221373854</v>
      </c>
      <c r="AA84">
        <v>0.23528717120029352</v>
      </c>
      <c r="AB84">
        <v>0.20618807795080851</v>
      </c>
      <c r="AC84">
        <v>0.18696577644774504</v>
      </c>
      <c r="AD84">
        <v>0.1732056403134008</v>
      </c>
      <c r="AE84">
        <v>0.17526720608957991</v>
      </c>
      <c r="AF84">
        <v>0.17075936497514821</v>
      </c>
      <c r="AG84">
        <v>0.16150686356775079</v>
      </c>
      <c r="AH84">
        <v>0.14900542805116324</v>
      </c>
      <c r="AI84">
        <v>0.13463987796127341</v>
      </c>
      <c r="AJ84">
        <v>0.1195664153115894</v>
      </c>
      <c r="AK84">
        <v>0.10441958461000489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29.215437810340482</v>
      </c>
      <c r="I85">
        <v>29.798587641123397</v>
      </c>
      <c r="J85">
        <v>29.684553890100496</v>
      </c>
      <c r="K85">
        <v>29.446923237497803</v>
      </c>
      <c r="L85">
        <v>31.61195210483012</v>
      </c>
      <c r="M85">
        <v>31.994825807283213</v>
      </c>
      <c r="N85">
        <v>31.791334933654269</v>
      </c>
      <c r="O85">
        <v>31.624597484666172</v>
      </c>
      <c r="P85">
        <v>31.505261372042881</v>
      </c>
      <c r="Q85">
        <v>26.723850710153197</v>
      </c>
      <c r="R85">
        <v>22.11230959665329</v>
      </c>
      <c r="S85">
        <v>22.099772131142359</v>
      </c>
      <c r="T85">
        <v>22.228815116028521</v>
      </c>
      <c r="U85">
        <v>22.395371543463916</v>
      </c>
      <c r="V85">
        <v>16.509443906879739</v>
      </c>
      <c r="W85">
        <v>13.709295980249191</v>
      </c>
      <c r="X85">
        <v>13.884267486803958</v>
      </c>
      <c r="Y85">
        <v>14.104493150633912</v>
      </c>
      <c r="Z85">
        <v>14.295607275512289</v>
      </c>
      <c r="AA85">
        <v>7.6700392549927887</v>
      </c>
      <c r="AB85">
        <v>5.4303938434846044</v>
      </c>
      <c r="AC85">
        <v>5.5035138004565054</v>
      </c>
      <c r="AD85">
        <v>5.6054896028674417</v>
      </c>
      <c r="AE85">
        <v>5.6947802263949354</v>
      </c>
      <c r="AF85">
        <v>5.747445565980791</v>
      </c>
      <c r="AG85">
        <v>5.7693100868744684</v>
      </c>
      <c r="AH85">
        <v>5.7656856605593276</v>
      </c>
      <c r="AI85">
        <v>5.7439510848980913</v>
      </c>
      <c r="AJ85">
        <v>5.7083689369569424</v>
      </c>
      <c r="AK85">
        <v>5.6628489093513368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246.80794350414919</v>
      </c>
      <c r="I86">
        <v>253.88865248506502</v>
      </c>
      <c r="J86">
        <v>252.71631075983598</v>
      </c>
      <c r="K86">
        <v>249.98074952359241</v>
      </c>
      <c r="L86">
        <v>246.9709476994332</v>
      </c>
      <c r="M86">
        <v>243.94376756319525</v>
      </c>
      <c r="N86">
        <v>224.03598520821916</v>
      </c>
      <c r="O86">
        <v>220.84542346484213</v>
      </c>
      <c r="P86">
        <v>182.51025090695401</v>
      </c>
      <c r="Q86">
        <v>179.29738172717435</v>
      </c>
      <c r="R86">
        <v>59.683196240577473</v>
      </c>
      <c r="S86">
        <v>15.551267196968087</v>
      </c>
      <c r="T86">
        <v>13.991422737400949</v>
      </c>
      <c r="U86">
        <v>13.562066835198049</v>
      </c>
      <c r="V86">
        <v>13.330705864353654</v>
      </c>
      <c r="W86">
        <v>13.131374832972131</v>
      </c>
      <c r="X86">
        <v>34.618561080478784</v>
      </c>
      <c r="Y86">
        <v>34.781855987270617</v>
      </c>
      <c r="Z86">
        <v>34.430719396122299</v>
      </c>
      <c r="AA86">
        <v>33.978591418443528</v>
      </c>
      <c r="AB86">
        <v>33.527988262199379</v>
      </c>
      <c r="AC86">
        <v>54.493069685158972</v>
      </c>
      <c r="AD86">
        <v>54.392888091642668</v>
      </c>
      <c r="AE86">
        <v>53.83741690834789</v>
      </c>
      <c r="AF86">
        <v>53.206012831703035</v>
      </c>
      <c r="AG86">
        <v>52.576382736838752</v>
      </c>
      <c r="AH86">
        <v>51.961450195215143</v>
      </c>
      <c r="AI86">
        <v>51.354651223457104</v>
      </c>
      <c r="AJ86">
        <v>50.764521603374192</v>
      </c>
      <c r="AK86">
        <v>50.190362256611351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141.87890399321694</v>
      </c>
      <c r="I87">
        <v>144.93155094079518</v>
      </c>
      <c r="J87">
        <v>143.46642879657142</v>
      </c>
      <c r="K87">
        <v>141.02852780663704</v>
      </c>
      <c r="L87">
        <v>147.11720620551279</v>
      </c>
      <c r="M87">
        <v>144.28907707645067</v>
      </c>
      <c r="N87">
        <v>140.24048415487081</v>
      </c>
      <c r="O87">
        <v>136.68780323522958</v>
      </c>
      <c r="P87">
        <v>131.43513125854298</v>
      </c>
      <c r="Q87">
        <v>115.81990519966129</v>
      </c>
      <c r="R87">
        <v>99.947400419941928</v>
      </c>
      <c r="S87">
        <v>93.342914186248734</v>
      </c>
      <c r="T87">
        <v>88.707166297532126</v>
      </c>
      <c r="U87">
        <v>84.058074330278785</v>
      </c>
      <c r="V87">
        <v>63.340627560352544</v>
      </c>
      <c r="W87">
        <v>58.56657088242541</v>
      </c>
      <c r="X87">
        <v>55.374140668406135</v>
      </c>
      <c r="Y87">
        <v>51.530111869481708</v>
      </c>
      <c r="Z87">
        <v>48.023923521204011</v>
      </c>
      <c r="AA87">
        <v>32.496763974613629</v>
      </c>
      <c r="AB87">
        <v>29.565286772492371</v>
      </c>
      <c r="AC87">
        <v>28.283053119926294</v>
      </c>
      <c r="AD87">
        <v>26.405221189812501</v>
      </c>
      <c r="AE87">
        <v>24.825747751311368</v>
      </c>
      <c r="AF87">
        <v>23.495357523230641</v>
      </c>
      <c r="AG87">
        <v>22.372855697652462</v>
      </c>
      <c r="AH87">
        <v>21.434934827015685</v>
      </c>
      <c r="AI87">
        <v>20.636663209709273</v>
      </c>
      <c r="AJ87">
        <v>19.962372842883049</v>
      </c>
      <c r="AK87">
        <v>19.386047748004231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46.605677071396066</v>
      </c>
      <c r="I88">
        <v>48.242476750517028</v>
      </c>
      <c r="J88">
        <v>48.525473185001758</v>
      </c>
      <c r="K88">
        <v>48.500930586474247</v>
      </c>
      <c r="L88">
        <v>52.815823510480286</v>
      </c>
      <c r="M88">
        <v>52.778218906867338</v>
      </c>
      <c r="N88">
        <v>52.614012377708598</v>
      </c>
      <c r="O88">
        <v>53.239932160569566</v>
      </c>
      <c r="P88">
        <v>51.276406171530354</v>
      </c>
      <c r="Q88">
        <v>56.459118680046849</v>
      </c>
      <c r="R88">
        <v>46.703252946502751</v>
      </c>
      <c r="S88">
        <v>45.887909856068191</v>
      </c>
      <c r="T88">
        <v>45.280266419880903</v>
      </c>
      <c r="U88">
        <v>44.714399677853933</v>
      </c>
      <c r="V88">
        <v>46.137266021805615</v>
      </c>
      <c r="W88">
        <v>45.617422048710601</v>
      </c>
      <c r="X88">
        <v>45.067709434510192</v>
      </c>
      <c r="Y88">
        <v>43.81170544662163</v>
      </c>
      <c r="Z88">
        <v>43.247584069060395</v>
      </c>
      <c r="AA88">
        <v>46.254643017843392</v>
      </c>
      <c r="AB88">
        <v>45.754602401066435</v>
      </c>
      <c r="AC88">
        <v>45.203850495712231</v>
      </c>
      <c r="AD88">
        <v>44.650926396692014</v>
      </c>
      <c r="AE88">
        <v>44.114937642290705</v>
      </c>
      <c r="AF88">
        <v>44.174226693461826</v>
      </c>
      <c r="AG88">
        <v>41.696072999517895</v>
      </c>
      <c r="AH88">
        <v>41.087431550797127</v>
      </c>
      <c r="AI88">
        <v>40.531955647727649</v>
      </c>
      <c r="AJ88">
        <v>39.99471418173566</v>
      </c>
      <c r="AK88">
        <v>39.465864814014331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14.314340260527803</v>
      </c>
      <c r="I89">
        <v>14.229429726188991</v>
      </c>
      <c r="J89">
        <v>13.577251918256007</v>
      </c>
      <c r="K89">
        <v>13.047563886058477</v>
      </c>
      <c r="L89">
        <v>15.831950762105617</v>
      </c>
      <c r="M89">
        <v>15.32141596241785</v>
      </c>
      <c r="N89">
        <v>14.041389611555676</v>
      </c>
      <c r="O89">
        <v>13.161593605741384</v>
      </c>
      <c r="P89">
        <v>12.169528145689124</v>
      </c>
      <c r="Q89">
        <v>14.702713831411396</v>
      </c>
      <c r="R89">
        <v>15.310421028643241</v>
      </c>
      <c r="S89">
        <v>13.129835754241093</v>
      </c>
      <c r="T89">
        <v>12.639934588246614</v>
      </c>
      <c r="U89">
        <v>12.185705060057561</v>
      </c>
      <c r="V89">
        <v>23.455945655536038</v>
      </c>
      <c r="W89">
        <v>23.140530508468672</v>
      </c>
      <c r="X89">
        <v>23.522997211660357</v>
      </c>
      <c r="Y89">
        <v>22.993481025671425</v>
      </c>
      <c r="Z89">
        <v>22.457185479189313</v>
      </c>
      <c r="AA89">
        <v>6.7230643221264375</v>
      </c>
      <c r="AB89">
        <v>6.0581242188673334</v>
      </c>
      <c r="AC89">
        <v>6.5841756404870333</v>
      </c>
      <c r="AD89">
        <v>6.2856494569953458</v>
      </c>
      <c r="AE89">
        <v>11.31650359798757</v>
      </c>
      <c r="AF89">
        <v>11.09438349138423</v>
      </c>
      <c r="AG89">
        <v>10.774880350962434</v>
      </c>
      <c r="AH89">
        <v>10.443841533443221</v>
      </c>
      <c r="AI89">
        <v>10.118360326539344</v>
      </c>
      <c r="AJ89">
        <v>9.798548060053891</v>
      </c>
      <c r="AK89">
        <v>9.4885798238828265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0.98935527222172581</v>
      </c>
      <c r="I90">
        <v>1.1260839244994436</v>
      </c>
      <c r="J90">
        <v>1.1681625868919188</v>
      </c>
      <c r="K90">
        <v>1.1621037937422196</v>
      </c>
      <c r="L90">
        <v>1.1397353734128979</v>
      </c>
      <c r="M90">
        <v>1.1104149624490356</v>
      </c>
      <c r="N90">
        <v>1.0582275980773215</v>
      </c>
      <c r="O90">
        <v>1.0200892651103688</v>
      </c>
      <c r="P90">
        <v>0.98830281252118013</v>
      </c>
      <c r="Q90">
        <v>0.93319834347831421</v>
      </c>
      <c r="R90">
        <v>0.85898953424690117</v>
      </c>
      <c r="S90">
        <v>0.79826876943354108</v>
      </c>
      <c r="T90">
        <v>0.73907479069672544</v>
      </c>
      <c r="U90">
        <v>0.6779739351770786</v>
      </c>
      <c r="V90">
        <v>0.61904501712544135</v>
      </c>
      <c r="W90">
        <v>0.54953038490817008</v>
      </c>
      <c r="X90">
        <v>0.502472260193354</v>
      </c>
      <c r="Y90">
        <v>0.45846183263815732</v>
      </c>
      <c r="Z90">
        <v>0.41981716760304266</v>
      </c>
      <c r="AA90">
        <v>0.36154819199223365</v>
      </c>
      <c r="AB90">
        <v>0.30671076891868321</v>
      </c>
      <c r="AC90">
        <v>0.2657778431930824</v>
      </c>
      <c r="AD90">
        <v>0.23452019356688947</v>
      </c>
      <c r="AE90">
        <v>0.22202436770322187</v>
      </c>
      <c r="AF90">
        <v>0.20323649015516754</v>
      </c>
      <c r="AG90">
        <v>0.18381854684124121</v>
      </c>
      <c r="AH90">
        <v>0.16536350351958884</v>
      </c>
      <c r="AI90">
        <v>0.14081414388555924</v>
      </c>
      <c r="AJ90">
        <v>0.11977304362849051</v>
      </c>
      <c r="AK90">
        <v>9.8866003488362608E-2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29.773099688952477</v>
      </c>
      <c r="I91">
        <v>30.764953752782542</v>
      </c>
      <c r="J91">
        <v>30.875255801852841</v>
      </c>
      <c r="K91">
        <v>31.008232453908981</v>
      </c>
      <c r="L91">
        <v>26.999381173456015</v>
      </c>
      <c r="M91">
        <v>27.130025871685536</v>
      </c>
      <c r="N91">
        <v>27.202647040498285</v>
      </c>
      <c r="O91">
        <v>27.080437155874783</v>
      </c>
      <c r="P91">
        <v>26.883322367389752</v>
      </c>
      <c r="Q91">
        <v>20.678324268918757</v>
      </c>
      <c r="R91">
        <v>12.011064093452518</v>
      </c>
      <c r="S91">
        <v>11.537341216326634</v>
      </c>
      <c r="T91">
        <v>11.348225176274163</v>
      </c>
      <c r="U91">
        <v>11.403476026890225</v>
      </c>
      <c r="V91">
        <v>8.3675776411868075</v>
      </c>
      <c r="W91">
        <v>8.423280905266072</v>
      </c>
      <c r="X91">
        <v>8.7041288341197287</v>
      </c>
      <c r="Y91">
        <v>8.6773170730592319</v>
      </c>
      <c r="Z91">
        <v>8.579447143228581</v>
      </c>
      <c r="AA91">
        <v>6.4810589225290816</v>
      </c>
      <c r="AB91">
        <v>6.7576515315871166</v>
      </c>
      <c r="AC91">
        <v>6.6078349850167584</v>
      </c>
      <c r="AD91">
        <v>6.4635692312288384</v>
      </c>
      <c r="AE91">
        <v>24.23271284122297</v>
      </c>
      <c r="AF91">
        <v>23.856426048452018</v>
      </c>
      <c r="AG91">
        <v>25.92679959414199</v>
      </c>
      <c r="AH91">
        <v>25.723977921819284</v>
      </c>
      <c r="AI91">
        <v>25.448280424937476</v>
      </c>
      <c r="AJ91">
        <v>25.220282327030329</v>
      </c>
      <c r="AK91">
        <v>24.940248804620602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340.20257614095829</v>
      </c>
      <c r="I92">
        <v>313.89754580905856</v>
      </c>
      <c r="J92">
        <v>323.1278306244339</v>
      </c>
      <c r="K92">
        <v>334.76612186019344</v>
      </c>
      <c r="L92">
        <v>336.26518330415945</v>
      </c>
      <c r="M92">
        <v>352.85349942710951</v>
      </c>
      <c r="N92">
        <v>305.6606550258274</v>
      </c>
      <c r="O92">
        <v>358.84567160472631</v>
      </c>
      <c r="P92">
        <v>390.39027111048068</v>
      </c>
      <c r="Q92">
        <v>346.33059016573935</v>
      </c>
      <c r="R92">
        <v>367.81651292329485</v>
      </c>
      <c r="S92">
        <v>397.08847878215778</v>
      </c>
      <c r="T92">
        <v>331.37112059596899</v>
      </c>
      <c r="U92">
        <v>265.71950832579591</v>
      </c>
      <c r="V92">
        <v>225.95184271182836</v>
      </c>
      <c r="W92">
        <v>151.69595084708106</v>
      </c>
      <c r="X92">
        <v>164.42654498626376</v>
      </c>
      <c r="Y92">
        <v>139.09903611445228</v>
      </c>
      <c r="Z92">
        <v>125.15275346002443</v>
      </c>
      <c r="AA92">
        <v>117.16351894392365</v>
      </c>
      <c r="AB92">
        <v>118.07062023366694</v>
      </c>
      <c r="AC92">
        <v>103.23390192144863</v>
      </c>
      <c r="AD92">
        <v>101.48972057134004</v>
      </c>
      <c r="AE92">
        <v>100.08185225465458</v>
      </c>
      <c r="AF92">
        <v>85.974967251681505</v>
      </c>
      <c r="AG92">
        <v>84.514429996840647</v>
      </c>
      <c r="AH92">
        <v>83.356101801763558</v>
      </c>
      <c r="AI92">
        <v>82.275239725659361</v>
      </c>
      <c r="AJ92">
        <v>81.562545415354464</v>
      </c>
      <c r="AK92">
        <v>80.556064463608607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44.681677983548319</v>
      </c>
      <c r="I93">
        <v>42.992890184106834</v>
      </c>
      <c r="J93">
        <v>43.481282865647294</v>
      </c>
      <c r="K93">
        <v>44.064949494664816</v>
      </c>
      <c r="L93">
        <v>45.69815159617967</v>
      </c>
      <c r="M93">
        <v>46.854446927226775</v>
      </c>
      <c r="N93">
        <v>43.01861899090904</v>
      </c>
      <c r="O93">
        <v>46.474692940873496</v>
      </c>
      <c r="P93">
        <v>48.086336796727736</v>
      </c>
      <c r="Q93">
        <v>42.812674393231461</v>
      </c>
      <c r="R93">
        <v>38.865909607934412</v>
      </c>
      <c r="S93">
        <v>40.160454754820108</v>
      </c>
      <c r="T93">
        <v>35.296743538867091</v>
      </c>
      <c r="U93">
        <v>30.474077808146859</v>
      </c>
      <c r="V93">
        <v>27.507301565657194</v>
      </c>
      <c r="W93">
        <v>20.944244629777931</v>
      </c>
      <c r="X93">
        <v>21.909611080524783</v>
      </c>
      <c r="Y93">
        <v>19.970711910230854</v>
      </c>
      <c r="Z93">
        <v>18.839881889370336</v>
      </c>
      <c r="AA93">
        <v>13.064703053564442</v>
      </c>
      <c r="AB93">
        <v>12.019311925522501</v>
      </c>
      <c r="AC93">
        <v>11.072968970288555</v>
      </c>
      <c r="AD93">
        <v>10.869711875767285</v>
      </c>
      <c r="AE93">
        <v>11.779288226378704</v>
      </c>
      <c r="AF93">
        <v>10.726530002455803</v>
      </c>
      <c r="AG93">
        <v>10.546009364835228</v>
      </c>
      <c r="AH93">
        <v>10.382892431010426</v>
      </c>
      <c r="AI93">
        <v>10.225142098929751</v>
      </c>
      <c r="AJ93">
        <v>10.095194181193934</v>
      </c>
      <c r="AK93">
        <v>9.9464728586524664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1.0745877815214522</v>
      </c>
      <c r="I94">
        <v>1.2220589110818025</v>
      </c>
      <c r="J94">
        <v>1.2776441482724721</v>
      </c>
      <c r="K94">
        <v>1.2837196854032396</v>
      </c>
      <c r="L94">
        <v>1.2726671727793182</v>
      </c>
      <c r="M94">
        <v>1.2542243784432694</v>
      </c>
      <c r="N94">
        <v>1.2237080065485184</v>
      </c>
      <c r="O94">
        <v>1.2068268819025674</v>
      </c>
      <c r="P94">
        <v>1.1957869652162056</v>
      </c>
      <c r="Q94">
        <v>1.1716001781247876</v>
      </c>
      <c r="R94">
        <v>4.1656038952614383</v>
      </c>
      <c r="S94">
        <v>4.1890310632513028</v>
      </c>
      <c r="T94">
        <v>4.1473075060029174</v>
      </c>
      <c r="U94">
        <v>4.095278099018751</v>
      </c>
      <c r="V94">
        <v>4.0374549780293423</v>
      </c>
      <c r="W94">
        <v>3.972927748952837</v>
      </c>
      <c r="X94">
        <v>3.9253245164013961</v>
      </c>
      <c r="Y94">
        <v>3.8802631989782288</v>
      </c>
      <c r="Z94">
        <v>3.8354720605745074</v>
      </c>
      <c r="AA94">
        <v>3.7662723156077771</v>
      </c>
      <c r="AB94">
        <v>3.6476414003106195</v>
      </c>
      <c r="AC94">
        <v>3.5898235156723635</v>
      </c>
      <c r="AD94">
        <v>3.5383369908982054</v>
      </c>
      <c r="AE94">
        <v>3.50134926935044</v>
      </c>
      <c r="AF94">
        <v>4.7449421789065083</v>
      </c>
      <c r="AG94">
        <v>0.25692127011271992</v>
      </c>
      <c r="AH94">
        <v>0.12150594386310942</v>
      </c>
      <c r="AI94">
        <v>8.081479949302306E-2</v>
      </c>
      <c r="AJ94">
        <v>5.6769355311114822E-2</v>
      </c>
      <c r="AK94">
        <v>3.6068143599266023E-2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0.22711453742316756</v>
      </c>
      <c r="I95">
        <v>0.34298708989441984</v>
      </c>
      <c r="J95">
        <v>0.3957537949843104</v>
      </c>
      <c r="K95">
        <v>0.4059177207594411</v>
      </c>
      <c r="L95">
        <v>0.39552912065539125</v>
      </c>
      <c r="M95">
        <v>0.36700464447592118</v>
      </c>
      <c r="N95">
        <v>0.31429131420639411</v>
      </c>
      <c r="O95">
        <v>0.27225828919807959</v>
      </c>
      <c r="P95">
        <v>0.22856545877374401</v>
      </c>
      <c r="Q95">
        <v>0.16650857584243894</v>
      </c>
      <c r="R95">
        <v>8.5582670911477088E-2</v>
      </c>
      <c r="S95">
        <v>3.2465924909597099E-2</v>
      </c>
      <c r="T95">
        <v>-1.4489363122738297E-2</v>
      </c>
      <c r="U95">
        <v>-5.3834600049840198E-2</v>
      </c>
      <c r="V95">
        <v>-9.0539469689798757E-2</v>
      </c>
      <c r="W95">
        <v>-0.12672389877727008</v>
      </c>
      <c r="X95">
        <v>-0.13420564855134431</v>
      </c>
      <c r="Y95">
        <v>-0.13590218796249998</v>
      </c>
      <c r="Z95">
        <v>-0.13065023500555828</v>
      </c>
      <c r="AA95">
        <v>-0.14866974542677713</v>
      </c>
      <c r="AB95">
        <v>-0.15288878025430108</v>
      </c>
      <c r="AC95">
        <v>-0.14459700193405478</v>
      </c>
      <c r="AD95">
        <v>-0.12986339193316043</v>
      </c>
      <c r="AE95">
        <v>-9.752644805753885E-2</v>
      </c>
      <c r="AF95">
        <v>-7.4030775790456804E-2</v>
      </c>
      <c r="AG95">
        <v>-5.3537659882763045E-2</v>
      </c>
      <c r="AH95">
        <v>-3.6219679640658864E-2</v>
      </c>
      <c r="AI95">
        <v>-2.1809570673703149E-2</v>
      </c>
      <c r="AJ95">
        <v>-9.9092083552743127E-3</v>
      </c>
      <c r="AK95">
        <v>-3.5609497468502838E-4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0.32772193929497817</v>
      </c>
      <c r="I96">
        <v>0.47376501181086716</v>
      </c>
      <c r="J96">
        <v>0.54578775934572832</v>
      </c>
      <c r="K96">
        <v>0.57620295695959278</v>
      </c>
      <c r="L96">
        <v>0.59198696478921509</v>
      </c>
      <c r="M96">
        <v>0.59016176286510458</v>
      </c>
      <c r="N96">
        <v>0.55803428380412079</v>
      </c>
      <c r="O96">
        <v>0.54331070627757772</v>
      </c>
      <c r="P96">
        <v>0.52268380079150134</v>
      </c>
      <c r="Q96">
        <v>0.47165054020519293</v>
      </c>
      <c r="R96">
        <v>0.39043056816858712</v>
      </c>
      <c r="S96">
        <v>0.34561132127173266</v>
      </c>
      <c r="T96">
        <v>0.30039703403836882</v>
      </c>
      <c r="U96">
        <v>0.25834944809106641</v>
      </c>
      <c r="V96">
        <v>0.2127086311379589</v>
      </c>
      <c r="W96">
        <v>0.16177569294946181</v>
      </c>
      <c r="X96">
        <v>0.14677862339842473</v>
      </c>
      <c r="Y96">
        <v>0.13260806044863571</v>
      </c>
      <c r="Z96">
        <v>0.1240878063373918</v>
      </c>
      <c r="AA96">
        <v>7.9212393441996376E-2</v>
      </c>
      <c r="AB96">
        <v>5.5038938782381308E-2</v>
      </c>
      <c r="AC96">
        <v>4.6429170137374243E-2</v>
      </c>
      <c r="AD96">
        <v>4.462217556000514E-2</v>
      </c>
      <c r="AE96">
        <v>6.7517439779862798E-2</v>
      </c>
      <c r="AF96">
        <v>7.6452617320854621E-2</v>
      </c>
      <c r="AG96">
        <v>8.3435117047381269E-2</v>
      </c>
      <c r="AH96">
        <v>8.8507492924616571E-2</v>
      </c>
      <c r="AI96">
        <v>9.2154420675849558E-2</v>
      </c>
      <c r="AJ96">
        <v>9.4841116681321225E-2</v>
      </c>
      <c r="AK96">
        <v>9.6588366590455443E-2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0.36358489837335917</v>
      </c>
      <c r="I97">
        <v>0.56225733037931214</v>
      </c>
      <c r="J97">
        <v>0.67900182591260627</v>
      </c>
      <c r="K97">
        <v>0.74717201820202472</v>
      </c>
      <c r="L97">
        <v>0.79765785702217151</v>
      </c>
      <c r="M97">
        <v>0.83028848041000192</v>
      </c>
      <c r="N97">
        <v>0.82724798375837238</v>
      </c>
      <c r="O97">
        <v>0.84393098364941022</v>
      </c>
      <c r="P97">
        <v>0.85404092533183373</v>
      </c>
      <c r="Q97">
        <v>0.82481321738800961</v>
      </c>
      <c r="R97">
        <v>0.75867318629234681</v>
      </c>
      <c r="S97">
        <v>0.72250075855104789</v>
      </c>
      <c r="T97">
        <v>0.67755476501194511</v>
      </c>
      <c r="U97">
        <v>0.6297472296542761</v>
      </c>
      <c r="V97">
        <v>0.57527449497429828</v>
      </c>
      <c r="W97">
        <v>0.50628900497695639</v>
      </c>
      <c r="X97">
        <v>0.47378569561951078</v>
      </c>
      <c r="Y97">
        <v>0.44053828793826355</v>
      </c>
      <c r="Z97">
        <v>0.41170118763314001</v>
      </c>
      <c r="AA97">
        <v>0.34218034304418499</v>
      </c>
      <c r="AB97">
        <v>0.29034352980130684</v>
      </c>
      <c r="AC97">
        <v>0.25465208378767645</v>
      </c>
      <c r="AD97">
        <v>0.22875465218421542</v>
      </c>
      <c r="AE97">
        <v>0.23004427433146457</v>
      </c>
      <c r="AF97">
        <v>0.22081215762159712</v>
      </c>
      <c r="AG97">
        <v>0.21119624887140365</v>
      </c>
      <c r="AH97">
        <v>0.20166271775523548</v>
      </c>
      <c r="AI97">
        <v>0.19275532426701325</v>
      </c>
      <c r="AJ97">
        <v>0.18504687571909706</v>
      </c>
      <c r="AK97">
        <v>0.17851065747453987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9.6862078988313449E-2</v>
      </c>
      <c r="I98">
        <v>0.19224468795722149</v>
      </c>
      <c r="J98">
        <v>0.25207912083962114</v>
      </c>
      <c r="K98">
        <v>0.27394404097789149</v>
      </c>
      <c r="L98">
        <v>0.27036841009919765</v>
      </c>
      <c r="M98">
        <v>0.25016248052813772</v>
      </c>
      <c r="N98">
        <v>0.21493041217630626</v>
      </c>
      <c r="O98">
        <v>0.18000314488808566</v>
      </c>
      <c r="P98">
        <v>0.14688868802226196</v>
      </c>
      <c r="Q98">
        <v>0.10787057057730642</v>
      </c>
      <c r="R98">
        <v>5.8283683976112499E-2</v>
      </c>
      <c r="S98">
        <v>1.6218445559679218E-2</v>
      </c>
      <c r="T98">
        <v>-1.8863131544955003E-2</v>
      </c>
      <c r="U98">
        <v>-4.7964693544377823E-2</v>
      </c>
      <c r="V98">
        <v>-7.3984287978057228E-2</v>
      </c>
      <c r="W98">
        <v>-9.9412068729665126E-2</v>
      </c>
      <c r="X98">
        <v>-0.11317854521268877</v>
      </c>
      <c r="Y98">
        <v>-0.11977289711790906</v>
      </c>
      <c r="Z98">
        <v>-0.12155835389321412</v>
      </c>
      <c r="AA98">
        <v>-0.13241317720971146</v>
      </c>
      <c r="AB98">
        <v>-0.14257344320078857</v>
      </c>
      <c r="AC98">
        <v>-0.14677561772926673</v>
      </c>
      <c r="AD98">
        <v>-0.14550278949730933</v>
      </c>
      <c r="AE98">
        <v>-0.13474129949826441</v>
      </c>
      <c r="AF98">
        <v>-0.12361894130130668</v>
      </c>
      <c r="AG98">
        <v>-0.11429511957257166</v>
      </c>
      <c r="AH98">
        <v>-0.10722702671398521</v>
      </c>
      <c r="AI98">
        <v>-0.10216749936695635</v>
      </c>
      <c r="AJ98">
        <v>-9.8626824813274894E-2</v>
      </c>
      <c r="AK98">
        <v>-9.6204896733953493E-2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1.3355665212120504</v>
      </c>
      <c r="I99">
        <v>2.1008916831678492</v>
      </c>
      <c r="J99">
        <v>2.4391471266232756</v>
      </c>
      <c r="K99">
        <v>2.5871376596887208</v>
      </c>
      <c r="L99">
        <v>2.7036898906298124</v>
      </c>
      <c r="M99">
        <v>2.7844214892378538</v>
      </c>
      <c r="N99">
        <v>2.7580487939412146</v>
      </c>
      <c r="O99">
        <v>2.7993959426092285</v>
      </c>
      <c r="P99">
        <v>2.8294080868112692</v>
      </c>
      <c r="Q99">
        <v>2.7237196833450383</v>
      </c>
      <c r="R99">
        <v>2.4659346793846515</v>
      </c>
      <c r="S99">
        <v>2.3367544141770002</v>
      </c>
      <c r="T99">
        <v>2.2187147228193149</v>
      </c>
      <c r="U99">
        <v>2.098680667812558</v>
      </c>
      <c r="V99">
        <v>1.9447082744581401</v>
      </c>
      <c r="W99">
        <v>1.7493292892318824</v>
      </c>
      <c r="X99">
        <v>1.6853861199684239</v>
      </c>
      <c r="Y99">
        <v>1.6294476813905723</v>
      </c>
      <c r="Z99">
        <v>1.5804761345976415</v>
      </c>
      <c r="AA99">
        <v>1.3680051814287442</v>
      </c>
      <c r="AB99">
        <v>1.213290272887213</v>
      </c>
      <c r="AC99">
        <v>1.1306353427094962</v>
      </c>
      <c r="AD99">
        <v>1.0776953091970576</v>
      </c>
      <c r="AE99">
        <v>1.1266874792811077</v>
      </c>
      <c r="AF99">
        <v>1.1228804311832485</v>
      </c>
      <c r="AG99">
        <v>1.0966239973178915</v>
      </c>
      <c r="AH99">
        <v>1.0597140096624713</v>
      </c>
      <c r="AI99">
        <v>1.0179160346920568</v>
      </c>
      <c r="AJ99">
        <v>0.97455293186097247</v>
      </c>
      <c r="AK99">
        <v>0.93018215823386097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3.3192960872252542E-2</v>
      </c>
      <c r="I100">
        <v>5.4155689596480094E-2</v>
      </c>
      <c r="J100">
        <v>4.7967532836068472E-2</v>
      </c>
      <c r="K100">
        <v>1.7070469885838158E-2</v>
      </c>
      <c r="L100">
        <v>-2.9350230058700078E-2</v>
      </c>
      <c r="M100">
        <v>-8.4334366604443822E-2</v>
      </c>
      <c r="N100">
        <v>-0.14432038023568516</v>
      </c>
      <c r="O100">
        <v>-0.20113726655122122</v>
      </c>
      <c r="P100">
        <v>-0.25341181224235454</v>
      </c>
      <c r="Q100">
        <v>-0.30303573972935149</v>
      </c>
      <c r="R100">
        <v>-0.35107173827763072</v>
      </c>
      <c r="S100">
        <v>-0.38874036838474346</v>
      </c>
      <c r="T100">
        <v>-0.41624300522208335</v>
      </c>
      <c r="U100">
        <v>-0.43463981555520448</v>
      </c>
      <c r="V100">
        <v>-0.44567805300975705</v>
      </c>
      <c r="W100">
        <v>-0.45060341811120619</v>
      </c>
      <c r="X100">
        <v>-0.44579518427801945</v>
      </c>
      <c r="Y100">
        <v>-0.43448566325293703</v>
      </c>
      <c r="Z100">
        <v>-0.41884092742837664</v>
      </c>
      <c r="AA100">
        <v>-0.40444788934662634</v>
      </c>
      <c r="AB100">
        <v>-0.3874782423585299</v>
      </c>
      <c r="AC100">
        <v>-0.3663513554158726</v>
      </c>
      <c r="AD100">
        <v>-0.34225462858140654</v>
      </c>
      <c r="AE100">
        <v>-0.31473504681452935</v>
      </c>
      <c r="AF100">
        <v>-0.28847656986592529</v>
      </c>
      <c r="AG100">
        <v>-0.2648347021002917</v>
      </c>
      <c r="AH100">
        <v>-0.24405336254033072</v>
      </c>
      <c r="AI100">
        <v>-0.22596431483614676</v>
      </c>
      <c r="AJ100">
        <v>-0.2102495543603311</v>
      </c>
      <c r="AK100">
        <v>-0.19660896781840131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2.3710111745159024</v>
      </c>
      <c r="I101">
        <v>3.6419056194934019</v>
      </c>
      <c r="J101">
        <v>4.1866303958502993</v>
      </c>
      <c r="K101">
        <v>4.4343046870847669</v>
      </c>
      <c r="L101">
        <v>4.6470197002982605</v>
      </c>
      <c r="M101">
        <v>4.799829405308742</v>
      </c>
      <c r="N101">
        <v>4.762733263344554</v>
      </c>
      <c r="O101">
        <v>4.8435065263038313</v>
      </c>
      <c r="P101">
        <v>4.8927579836794743</v>
      </c>
      <c r="Q101">
        <v>4.6975715646928151</v>
      </c>
      <c r="R101">
        <v>4.2387428346112532</v>
      </c>
      <c r="S101">
        <v>4.0083616067298378</v>
      </c>
      <c r="T101">
        <v>3.7848162818419295</v>
      </c>
      <c r="U101">
        <v>3.5521078075712476</v>
      </c>
      <c r="V101">
        <v>3.2578582624704255</v>
      </c>
      <c r="W101">
        <v>2.8928816320691331</v>
      </c>
      <c r="X101">
        <v>2.7590782373476008</v>
      </c>
      <c r="Y101">
        <v>2.6325964054259687</v>
      </c>
      <c r="Z101">
        <v>2.5195221497328557</v>
      </c>
      <c r="AA101">
        <v>2.1264505618929341</v>
      </c>
      <c r="AB101">
        <v>1.8473772853615733</v>
      </c>
      <c r="AC101">
        <v>1.6938386216733159</v>
      </c>
      <c r="AD101">
        <v>1.5901411256530329</v>
      </c>
      <c r="AE101">
        <v>1.6643450710593921</v>
      </c>
      <c r="AF101">
        <v>1.645393573728815</v>
      </c>
      <c r="AG101">
        <v>1.5950322493915481</v>
      </c>
      <c r="AH101">
        <v>1.5324967118118149</v>
      </c>
      <c r="AI101">
        <v>1.4661760582840966</v>
      </c>
      <c r="AJ101">
        <v>1.4005914349193072</v>
      </c>
      <c r="AK101">
        <v>1.3357976345066414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0.17216715537693439</v>
      </c>
      <c r="I102">
        <v>0.29460422262796992</v>
      </c>
      <c r="J102">
        <v>0.3505802423048765</v>
      </c>
      <c r="K102">
        <v>0.35882383714356259</v>
      </c>
      <c r="L102">
        <v>0.34310819529594916</v>
      </c>
      <c r="M102">
        <v>0.31132411539442906</v>
      </c>
      <c r="N102">
        <v>0.26051770349118097</v>
      </c>
      <c r="O102">
        <v>0.21596196021829162</v>
      </c>
      <c r="P102">
        <v>0.17362781854342035</v>
      </c>
      <c r="Q102">
        <v>0.11894791383437742</v>
      </c>
      <c r="R102">
        <v>4.8024952687275579E-2</v>
      </c>
      <c r="S102">
        <v>-4.2771657112861128E-3</v>
      </c>
      <c r="T102">
        <v>-4.6684893771964386E-2</v>
      </c>
      <c r="U102">
        <v>-8.1297969362603695E-2</v>
      </c>
      <c r="V102">
        <v>-0.11286220078888798</v>
      </c>
      <c r="W102">
        <v>-0.14394361401040001</v>
      </c>
      <c r="X102">
        <v>-0.15389400790587482</v>
      </c>
      <c r="Y102">
        <v>-0.15564065998201482</v>
      </c>
      <c r="Z102">
        <v>-0.15186125083761493</v>
      </c>
      <c r="AA102">
        <v>-0.16570550903557413</v>
      </c>
      <c r="AB102">
        <v>-0.17376244628868331</v>
      </c>
      <c r="AC102">
        <v>-0.17104395879967704</v>
      </c>
      <c r="AD102">
        <v>-0.16156517328370645</v>
      </c>
      <c r="AE102">
        <v>-0.13762840190548742</v>
      </c>
      <c r="AF102">
        <v>-0.1179837213831525</v>
      </c>
      <c r="AG102">
        <v>-0.10243136603670377</v>
      </c>
      <c r="AH102">
        <v>-9.0427067556386742E-2</v>
      </c>
      <c r="AI102">
        <v>-8.1319808001534266E-2</v>
      </c>
      <c r="AJ102">
        <v>-7.4451681512777146E-2</v>
      </c>
      <c r="AK102">
        <v>-6.9425770671638354E-2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0.54904671559266038</v>
      </c>
      <c r="I103">
        <v>0.8433106271912516</v>
      </c>
      <c r="J103">
        <v>0.95278702506724766</v>
      </c>
      <c r="K103">
        <v>0.97485322844883537</v>
      </c>
      <c r="L103">
        <v>0.97578728907463663</v>
      </c>
      <c r="M103">
        <v>0.95683861153230687</v>
      </c>
      <c r="N103">
        <v>0.89298636665022801</v>
      </c>
      <c r="O103">
        <v>0.85813978306508165</v>
      </c>
      <c r="P103">
        <v>0.82123226920109982</v>
      </c>
      <c r="Q103">
        <v>0.73399262270186227</v>
      </c>
      <c r="R103">
        <v>0.59194838562974805</v>
      </c>
      <c r="S103">
        <v>0.50885318894318132</v>
      </c>
      <c r="T103">
        <v>0.4366622211764204</v>
      </c>
      <c r="U103">
        <v>0.37076689053057166</v>
      </c>
      <c r="V103">
        <v>0.29823898326233333</v>
      </c>
      <c r="W103">
        <v>0.21583237523250531</v>
      </c>
      <c r="X103">
        <v>0.19221418621226949</v>
      </c>
      <c r="Y103">
        <v>0.17614269647765468</v>
      </c>
      <c r="Z103">
        <v>0.16670424827911479</v>
      </c>
      <c r="AA103">
        <v>9.4971111957464771E-2</v>
      </c>
      <c r="AB103">
        <v>4.998980774784112E-2</v>
      </c>
      <c r="AC103">
        <v>3.6073490531807195E-2</v>
      </c>
      <c r="AD103">
        <v>3.5685103123661577E-2</v>
      </c>
      <c r="AE103">
        <v>7.6983674539987668E-2</v>
      </c>
      <c r="AF103">
        <v>9.6613092859243466E-2</v>
      </c>
      <c r="AG103">
        <v>0.10673650376757937</v>
      </c>
      <c r="AH103">
        <v>0.11146131998589492</v>
      </c>
      <c r="AI103">
        <v>0.11287868128033729</v>
      </c>
      <c r="AJ103">
        <v>0.11232131461254014</v>
      </c>
      <c r="AK103">
        <v>0.11009683591556296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0.86855306185558145</v>
      </c>
      <c r="I104">
        <v>1.3321373802786196</v>
      </c>
      <c r="J104">
        <v>1.5114444787776904</v>
      </c>
      <c r="K104">
        <v>1.5653682899364307</v>
      </c>
      <c r="L104">
        <v>1.5966868631213327</v>
      </c>
      <c r="M104">
        <v>1.6027923808740407</v>
      </c>
      <c r="N104">
        <v>1.5403220729997891</v>
      </c>
      <c r="O104">
        <v>1.5238446043658538</v>
      </c>
      <c r="P104">
        <v>1.5017917729688524</v>
      </c>
      <c r="Q104">
        <v>1.3968971937642793</v>
      </c>
      <c r="R104">
        <v>1.2019826197625427</v>
      </c>
      <c r="S104">
        <v>1.0970649345848793</v>
      </c>
      <c r="T104">
        <v>1.0041864051469673</v>
      </c>
      <c r="U104">
        <v>0.91593001830794218</v>
      </c>
      <c r="V104">
        <v>0.81208315554306409</v>
      </c>
      <c r="W104">
        <v>0.68817998521546464</v>
      </c>
      <c r="X104">
        <v>0.65341583209623799</v>
      </c>
      <c r="Y104">
        <v>0.62630549793782908</v>
      </c>
      <c r="Z104">
        <v>0.60647306738987883</v>
      </c>
      <c r="AA104">
        <v>0.48565070945243427</v>
      </c>
      <c r="AB104">
        <v>0.40608064592351223</v>
      </c>
      <c r="AC104">
        <v>0.37381362118180661</v>
      </c>
      <c r="AD104">
        <v>0.36075467742728851</v>
      </c>
      <c r="AE104">
        <v>0.41233375850020515</v>
      </c>
      <c r="AF104">
        <v>0.42855489356068421</v>
      </c>
      <c r="AG104">
        <v>0.43000052073463024</v>
      </c>
      <c r="AH104">
        <v>0.42374523322299407</v>
      </c>
      <c r="AI104">
        <v>0.41318622829515927</v>
      </c>
      <c r="AJ104">
        <v>0.40034107890678516</v>
      </c>
      <c r="AK104">
        <v>0.38556716254307677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0.12114334392454573</v>
      </c>
      <c r="I105">
        <v>0.2278996424232238</v>
      </c>
      <c r="J105">
        <v>0.2937760255345534</v>
      </c>
      <c r="K105">
        <v>0.32102360908308203</v>
      </c>
      <c r="L105">
        <v>0.32354223830319828</v>
      </c>
      <c r="M105">
        <v>0.30835780354576681</v>
      </c>
      <c r="N105">
        <v>0.27482126435729448</v>
      </c>
      <c r="O105">
        <v>0.24106191414727807</v>
      </c>
      <c r="P105">
        <v>0.20677268044599906</v>
      </c>
      <c r="Q105">
        <v>0.16252446659157371</v>
      </c>
      <c r="R105">
        <v>0.10401068725016671</v>
      </c>
      <c r="S105">
        <v>5.4696635884954325E-2</v>
      </c>
      <c r="T105">
        <v>1.1670697051635592E-2</v>
      </c>
      <c r="U105">
        <v>-2.5756524024267424E-2</v>
      </c>
      <c r="V105">
        <v>-6.0537247647052261E-2</v>
      </c>
      <c r="W105">
        <v>-9.4883366986264761E-2</v>
      </c>
      <c r="X105">
        <v>-0.11445619541881058</v>
      </c>
      <c r="Y105">
        <v>-0.12610858914356982</v>
      </c>
      <c r="Z105">
        <v>-0.13180302058801718</v>
      </c>
      <c r="AA105">
        <v>-0.14819914645118892</v>
      </c>
      <c r="AB105">
        <v>-0.16139951957355736</v>
      </c>
      <c r="AC105">
        <v>-0.16653881315700225</v>
      </c>
      <c r="AD105">
        <v>-0.16508440473556041</v>
      </c>
      <c r="AE105">
        <v>-0.15173657195706181</v>
      </c>
      <c r="AF105">
        <v>-0.13839677227110991</v>
      </c>
      <c r="AG105">
        <v>-0.12638108974220019</v>
      </c>
      <c r="AH105">
        <v>-0.11606795277249171</v>
      </c>
      <c r="AI105">
        <v>-0.10734712507683986</v>
      </c>
      <c r="AJ105">
        <v>-9.9912714403238567E-2</v>
      </c>
      <c r="AK105">
        <v>-9.3559670499487879E-2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0.13793261115018218</v>
      </c>
      <c r="I106">
        <v>0.27504400533366891</v>
      </c>
      <c r="J106">
        <v>0.36263613391616101</v>
      </c>
      <c r="K106">
        <v>0.40652172179549417</v>
      </c>
      <c r="L106">
        <v>0.43013664093234372</v>
      </c>
      <c r="M106">
        <v>0.44657488518184962</v>
      </c>
      <c r="N106">
        <v>0.45533704594842295</v>
      </c>
      <c r="O106">
        <v>0.47373547854192566</v>
      </c>
      <c r="P106">
        <v>0.50002356934590875</v>
      </c>
      <c r="Q106">
        <v>0.51900006481828687</v>
      </c>
      <c r="R106">
        <v>0.52082140763254348</v>
      </c>
      <c r="S106">
        <v>0.52847923227512528</v>
      </c>
      <c r="T106">
        <v>0.53928642593725762</v>
      </c>
      <c r="U106">
        <v>0.54932810363041984</v>
      </c>
      <c r="V106">
        <v>0.5529189394140932</v>
      </c>
      <c r="W106">
        <v>0.54605299380674488</v>
      </c>
      <c r="X106">
        <v>0.54428183038877087</v>
      </c>
      <c r="Y106">
        <v>0.54175125926070322</v>
      </c>
      <c r="Z106">
        <v>0.53538303582603142</v>
      </c>
      <c r="AA106">
        <v>0.50697780648640833</v>
      </c>
      <c r="AB106">
        <v>0.47150745439605846</v>
      </c>
      <c r="AC106">
        <v>0.43799691713080069</v>
      </c>
      <c r="AD106">
        <v>0.40639251553495903</v>
      </c>
      <c r="AE106">
        <v>0.38363692984719755</v>
      </c>
      <c r="AF106">
        <v>0.35769065806501299</v>
      </c>
      <c r="AG106">
        <v>0.32658636282738573</v>
      </c>
      <c r="AH106">
        <v>0.29143029352229899</v>
      </c>
      <c r="AI106">
        <v>0.25402670822467499</v>
      </c>
      <c r="AJ106">
        <v>0.21608312030134691</v>
      </c>
      <c r="AK106">
        <v>0.17880320253251814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19.598066552998183</v>
      </c>
      <c r="I107">
        <v>28.018171117407341</v>
      </c>
      <c r="J107">
        <v>31.440857404786883</v>
      </c>
      <c r="K107">
        <v>33.071341449862125</v>
      </c>
      <c r="L107">
        <v>35.794514218631889</v>
      </c>
      <c r="M107">
        <v>37.607489423528804</v>
      </c>
      <c r="N107">
        <v>38.622737607229851</v>
      </c>
      <c r="O107">
        <v>39.329978673770462</v>
      </c>
      <c r="P107">
        <v>39.901165109210623</v>
      </c>
      <c r="Q107">
        <v>36.860540679844235</v>
      </c>
      <c r="R107">
        <v>32.562978015697567</v>
      </c>
      <c r="S107">
        <v>31.184530583408844</v>
      </c>
      <c r="T107">
        <v>30.814978382057646</v>
      </c>
      <c r="U107">
        <v>30.757485169958709</v>
      </c>
      <c r="V107">
        <v>26.228994174437247</v>
      </c>
      <c r="W107">
        <v>22.420030396592082</v>
      </c>
      <c r="X107">
        <v>21.01770477000937</v>
      </c>
      <c r="Y107">
        <v>20.416311394197216</v>
      </c>
      <c r="Z107">
        <v>20.049055097722036</v>
      </c>
      <c r="AA107">
        <v>14.738439058653086</v>
      </c>
      <c r="AB107">
        <v>10.958956658209296</v>
      </c>
      <c r="AC107">
        <v>9.3542610320472619</v>
      </c>
      <c r="AD107">
        <v>8.4803190694693775</v>
      </c>
      <c r="AE107">
        <v>7.8513792419610207</v>
      </c>
      <c r="AF107">
        <v>7.3044983179363365</v>
      </c>
      <c r="AG107">
        <v>6.7930740425912406</v>
      </c>
      <c r="AH107">
        <v>6.305407691594267</v>
      </c>
      <c r="AI107">
        <v>5.8416783423831387</v>
      </c>
      <c r="AJ107">
        <v>5.4034756543056339</v>
      </c>
      <c r="AK107">
        <v>4.992484491712279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138.26463504786526</v>
      </c>
      <c r="I108">
        <v>230.47602829078397</v>
      </c>
      <c r="J108">
        <v>274.20664132049336</v>
      </c>
      <c r="K108">
        <v>295.38224990968445</v>
      </c>
      <c r="L108">
        <v>307.28438839654063</v>
      </c>
      <c r="M108">
        <v>314.94236663834823</v>
      </c>
      <c r="N108">
        <v>305.4660506856556</v>
      </c>
      <c r="O108">
        <v>303.20179569233926</v>
      </c>
      <c r="P108">
        <v>270.81383865251667</v>
      </c>
      <c r="Q108">
        <v>258.68249199747243</v>
      </c>
      <c r="R108">
        <v>140.28224211155634</v>
      </c>
      <c r="S108">
        <v>65.604092015665415</v>
      </c>
      <c r="T108">
        <v>42.160920025139539</v>
      </c>
      <c r="U108">
        <v>32.022862661453665</v>
      </c>
      <c r="V108">
        <v>25.89584977602113</v>
      </c>
      <c r="W108">
        <v>21.219000800098286</v>
      </c>
      <c r="X108">
        <v>32.547778663758685</v>
      </c>
      <c r="Y108">
        <v>34.738551886538005</v>
      </c>
      <c r="Z108">
        <v>33.439772143279576</v>
      </c>
      <c r="AA108">
        <v>31.17260388493537</v>
      </c>
      <c r="AB108">
        <v>28.774147761734614</v>
      </c>
      <c r="AC108">
        <v>40.390893020299814</v>
      </c>
      <c r="AD108">
        <v>43.680470554346606</v>
      </c>
      <c r="AE108">
        <v>43.742532379478405</v>
      </c>
      <c r="AF108">
        <v>42.82814160145918</v>
      </c>
      <c r="AG108">
        <v>41.683222192482347</v>
      </c>
      <c r="AH108">
        <v>40.538360296363571</v>
      </c>
      <c r="AI108">
        <v>39.454897476353359</v>
      </c>
      <c r="AJ108">
        <v>38.452628181009985</v>
      </c>
      <c r="AK108">
        <v>37.533432049120478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85.301001433995751</v>
      </c>
      <c r="I109">
        <v>133.64886837011568</v>
      </c>
      <c r="J109">
        <v>154.7904313028186</v>
      </c>
      <c r="K109">
        <v>164.27320213015818</v>
      </c>
      <c r="L109">
        <v>175.89470091235526</v>
      </c>
      <c r="M109">
        <v>181.05866676157967</v>
      </c>
      <c r="N109">
        <v>182.36859451819214</v>
      </c>
      <c r="O109">
        <v>182.20097062089175</v>
      </c>
      <c r="P109">
        <v>179.56066177468091</v>
      </c>
      <c r="Q109">
        <v>166.64461909605586</v>
      </c>
      <c r="R109">
        <v>149.3328671637662</v>
      </c>
      <c r="S109">
        <v>138.05577518491688</v>
      </c>
      <c r="T109">
        <v>130.02673870459432</v>
      </c>
      <c r="U109">
        <v>122.76646562376578</v>
      </c>
      <c r="V109">
        <v>101.89076715826575</v>
      </c>
      <c r="W109">
        <v>90.006494152904622</v>
      </c>
      <c r="X109">
        <v>82.178896555216667</v>
      </c>
      <c r="Y109">
        <v>75.057692490126811</v>
      </c>
      <c r="Z109">
        <v>68.451784953632938</v>
      </c>
      <c r="AA109">
        <v>52.523968362552864</v>
      </c>
      <c r="AB109">
        <v>43.653371042623654</v>
      </c>
      <c r="AC109">
        <v>38.310418798323063</v>
      </c>
      <c r="AD109">
        <v>33.702028631463364</v>
      </c>
      <c r="AE109">
        <v>29.643805607197706</v>
      </c>
      <c r="AF109">
        <v>26.054393576036826</v>
      </c>
      <c r="AG109">
        <v>22.873653958395423</v>
      </c>
      <c r="AH109">
        <v>20.06059079161875</v>
      </c>
      <c r="AI109">
        <v>17.565609789655067</v>
      </c>
      <c r="AJ109">
        <v>15.356393743448859</v>
      </c>
      <c r="AK109">
        <v>13.399572276588966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30.628958043398601</v>
      </c>
      <c r="I110">
        <v>45.041437104791626</v>
      </c>
      <c r="J110">
        <v>51.369262859522081</v>
      </c>
      <c r="K110">
        <v>54.628907040670072</v>
      </c>
      <c r="L110">
        <v>59.959543286678162</v>
      </c>
      <c r="M110">
        <v>62.830515410921997</v>
      </c>
      <c r="N110">
        <v>64.62578817762963</v>
      </c>
      <c r="O110">
        <v>66.544356366310936</v>
      </c>
      <c r="P110">
        <v>66.421799003264056</v>
      </c>
      <c r="Q110">
        <v>70.926919708592266</v>
      </c>
      <c r="R110">
        <v>65.449511436884336</v>
      </c>
      <c r="S110">
        <v>63.250976454207034</v>
      </c>
      <c r="T110">
        <v>62.213272760031572</v>
      </c>
      <c r="U110">
        <v>61.468975136565859</v>
      </c>
      <c r="V110">
        <v>62.282352115097652</v>
      </c>
      <c r="W110">
        <v>62.081737321641796</v>
      </c>
      <c r="X110">
        <v>61.448948551729956</v>
      </c>
      <c r="Y110">
        <v>60.073562991717289</v>
      </c>
      <c r="Z110">
        <v>58.926011012067626</v>
      </c>
      <c r="AA110">
        <v>60.567592969987551</v>
      </c>
      <c r="AB110">
        <v>60.482807700195984</v>
      </c>
      <c r="AC110">
        <v>59.734808655115067</v>
      </c>
      <c r="AD110">
        <v>58.747255327098216</v>
      </c>
      <c r="AE110">
        <v>57.668156559590521</v>
      </c>
      <c r="AF110">
        <v>56.990064594840973</v>
      </c>
      <c r="AG110">
        <v>54.509290991073932</v>
      </c>
      <c r="AH110">
        <v>52.801805644147869</v>
      </c>
      <c r="AI110">
        <v>51.388226540001149</v>
      </c>
      <c r="AJ110">
        <v>50.076350657090863</v>
      </c>
      <c r="AK110">
        <v>48.80444698594215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9.7843852065500947</v>
      </c>
      <c r="I111">
        <v>13.495667841789505</v>
      </c>
      <c r="J111">
        <v>14.545535616620953</v>
      </c>
      <c r="K111">
        <v>14.789402108139971</v>
      </c>
      <c r="L111">
        <v>17.094434391755463</v>
      </c>
      <c r="M111">
        <v>17.805704066657157</v>
      </c>
      <c r="N111">
        <v>17.376162935503526</v>
      </c>
      <c r="O111">
        <v>16.805171951553977</v>
      </c>
      <c r="P111">
        <v>16.061413531106794</v>
      </c>
      <c r="Q111">
        <v>17.751695292116644</v>
      </c>
      <c r="R111">
        <v>18.910373069598929</v>
      </c>
      <c r="S111">
        <v>17.847333448122683</v>
      </c>
      <c r="T111">
        <v>17.202458100258198</v>
      </c>
      <c r="U111">
        <v>16.698578400237608</v>
      </c>
      <c r="V111">
        <v>24.599509249177885</v>
      </c>
      <c r="W111">
        <v>27.370131676288167</v>
      </c>
      <c r="X111">
        <v>28.761960202513936</v>
      </c>
      <c r="Y111">
        <v>29.036104408068255</v>
      </c>
      <c r="Z111">
        <v>28.885999716005649</v>
      </c>
      <c r="AA111">
        <v>17.128302807630249</v>
      </c>
      <c r="AB111">
        <v>12.688667851009349</v>
      </c>
      <c r="AC111">
        <v>11.377393189409402</v>
      </c>
      <c r="AD111">
        <v>10.432497910423709</v>
      </c>
      <c r="AE111">
        <v>13.418263492394367</v>
      </c>
      <c r="AF111">
        <v>14.07939553786357</v>
      </c>
      <c r="AG111">
        <v>13.86981699614287</v>
      </c>
      <c r="AH111">
        <v>13.384056871691886</v>
      </c>
      <c r="AI111">
        <v>12.817880201205334</v>
      </c>
      <c r="AJ111">
        <v>12.232491244601018</v>
      </c>
      <c r="AK111">
        <v>11.650710977334278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0.67694416701289395</v>
      </c>
      <c r="I112">
        <v>0.99937380349259808</v>
      </c>
      <c r="J112">
        <v>1.1360893231312064</v>
      </c>
      <c r="K112">
        <v>1.1849499744270187</v>
      </c>
      <c r="L112">
        <v>1.1993744805199436</v>
      </c>
      <c r="M112">
        <v>1.202642397306386</v>
      </c>
      <c r="N112">
        <v>1.1908087764549879</v>
      </c>
      <c r="O112">
        <v>1.1853341328651235</v>
      </c>
      <c r="P112">
        <v>1.1865705675374372</v>
      </c>
      <c r="Q112">
        <v>1.1737360450639223</v>
      </c>
      <c r="R112">
        <v>1.142657034096084</v>
      </c>
      <c r="S112">
        <v>1.1120228570266288</v>
      </c>
      <c r="T112">
        <v>1.0787530230197628</v>
      </c>
      <c r="U112">
        <v>1.0386553948372068</v>
      </c>
      <c r="V112">
        <v>0.99313249558767858</v>
      </c>
      <c r="W112">
        <v>0.93422114936052569</v>
      </c>
      <c r="X112">
        <v>0.88088947013575947</v>
      </c>
      <c r="Y112">
        <v>0.82643662700454534</v>
      </c>
      <c r="Z112">
        <v>0.77064891398275215</v>
      </c>
      <c r="AA112">
        <v>0.69859417423911996</v>
      </c>
      <c r="AB112">
        <v>0.62118523246699198</v>
      </c>
      <c r="AC112">
        <v>0.54916409873912997</v>
      </c>
      <c r="AD112">
        <v>0.48332369071453218</v>
      </c>
      <c r="AE112">
        <v>0.43006026228011862</v>
      </c>
      <c r="AF112">
        <v>0.3754329749595664</v>
      </c>
      <c r="AG112">
        <v>0.3196070454975386</v>
      </c>
      <c r="AH112">
        <v>0.26460236550729377</v>
      </c>
      <c r="AI112">
        <v>0.20671054244076892</v>
      </c>
      <c r="AJ112">
        <v>0.15160413773973591</v>
      </c>
      <c r="AK112">
        <v>9.9094665580401475E-2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19.968946621082708</v>
      </c>
      <c r="I113">
        <v>28.856827044181287</v>
      </c>
      <c r="J113">
        <v>32.649407325566649</v>
      </c>
      <c r="K113">
        <v>34.717256502171679</v>
      </c>
      <c r="L113">
        <v>33.14678435666427</v>
      </c>
      <c r="M113">
        <v>33.213748459353013</v>
      </c>
      <c r="N113">
        <v>33.733703507953685</v>
      </c>
      <c r="O113">
        <v>34.188892786158398</v>
      </c>
      <c r="P113">
        <v>34.504272108752019</v>
      </c>
      <c r="Q113">
        <v>30.217277687900811</v>
      </c>
      <c r="R113">
        <v>22.332079032779806</v>
      </c>
      <c r="S113">
        <v>19.295612753714519</v>
      </c>
      <c r="T113">
        <v>17.973160757446305</v>
      </c>
      <c r="U113">
        <v>17.343316453477286</v>
      </c>
      <c r="V113">
        <v>14.656859172435354</v>
      </c>
      <c r="W113">
        <v>13.513447288903579</v>
      </c>
      <c r="X113">
        <v>13.054723350854424</v>
      </c>
      <c r="Y113">
        <v>12.603855487875549</v>
      </c>
      <c r="Z113">
        <v>12.11301849355606</v>
      </c>
      <c r="AA113">
        <v>10.179521843435824</v>
      </c>
      <c r="AB113">
        <v>9.4560889465129527</v>
      </c>
      <c r="AC113">
        <v>8.8514413749577017</v>
      </c>
      <c r="AD113">
        <v>8.2951740951518573</v>
      </c>
      <c r="AE113">
        <v>20.162542268110538</v>
      </c>
      <c r="AF113">
        <v>24.302793093077767</v>
      </c>
      <c r="AG113">
        <v>27.288007564913251</v>
      </c>
      <c r="AH113">
        <v>28.369712201142839</v>
      </c>
      <c r="AI113">
        <v>28.733497708061662</v>
      </c>
      <c r="AJ113">
        <v>28.868661691715381</v>
      </c>
      <c r="AK113">
        <v>28.859646522272641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181.39138214081277</v>
      </c>
      <c r="I114">
        <v>291.18114893087682</v>
      </c>
      <c r="J114">
        <v>351.65258075842655</v>
      </c>
      <c r="K114">
        <v>393.22545528301066</v>
      </c>
      <c r="L114">
        <v>419.18511081221459</v>
      </c>
      <c r="M114">
        <v>451.29144719142414</v>
      </c>
      <c r="N114">
        <v>428.58470725906324</v>
      </c>
      <c r="O114">
        <v>473.84272684350071</v>
      </c>
      <c r="P114">
        <v>524.50125585309831</v>
      </c>
      <c r="Q114">
        <v>506.95663931147624</v>
      </c>
      <c r="R114">
        <v>524.59748252984002</v>
      </c>
      <c r="S114">
        <v>561.24254914211485</v>
      </c>
      <c r="T114">
        <v>512.89652742115868</v>
      </c>
      <c r="U114">
        <v>432.22670823194881</v>
      </c>
      <c r="V114">
        <v>366.40152994971072</v>
      </c>
      <c r="W114">
        <v>269.59680634551233</v>
      </c>
      <c r="X114">
        <v>248.92897257434595</v>
      </c>
      <c r="Y114">
        <v>214.80996116791621</v>
      </c>
      <c r="Z114">
        <v>186.89644484908996</v>
      </c>
      <c r="AA114">
        <v>166.59431047253875</v>
      </c>
      <c r="AB114">
        <v>156.38003879645609</v>
      </c>
      <c r="AC114">
        <v>136.88693890136122</v>
      </c>
      <c r="AD114">
        <v>125.31551926115129</v>
      </c>
      <c r="AE114">
        <v>116.83732631500439</v>
      </c>
      <c r="AF114">
        <v>100.1625435478731</v>
      </c>
      <c r="AG114">
        <v>90.594630959181586</v>
      </c>
      <c r="AH114">
        <v>83.772513938973532</v>
      </c>
      <c r="AI114">
        <v>78.120724500339918</v>
      </c>
      <c r="AJ114">
        <v>73.353929676233491</v>
      </c>
      <c r="AK114">
        <v>68.933585534496331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29.439474644517727</v>
      </c>
      <c r="I115">
        <v>40.996010275652225</v>
      </c>
      <c r="J115">
        <v>46.290063406076641</v>
      </c>
      <c r="K115">
        <v>49.530593580971114</v>
      </c>
      <c r="L115">
        <v>52.797110735892815</v>
      </c>
      <c r="M115">
        <v>55.683626466659874</v>
      </c>
      <c r="N115">
        <v>54.621370964329266</v>
      </c>
      <c r="O115">
        <v>57.517619243829543</v>
      </c>
      <c r="P115">
        <v>60.367639040790365</v>
      </c>
      <c r="Q115">
        <v>57.847805739639433</v>
      </c>
      <c r="R115">
        <v>54.307189600526698</v>
      </c>
      <c r="S115">
        <v>54.324801696367395</v>
      </c>
      <c r="T115">
        <v>50.70022385240145</v>
      </c>
      <c r="U115">
        <v>45.700221157089182</v>
      </c>
      <c r="V115">
        <v>41.565832416164426</v>
      </c>
      <c r="W115">
        <v>34.829548433000589</v>
      </c>
      <c r="X115">
        <v>32.913544092652593</v>
      </c>
      <c r="Y115">
        <v>30.35539007126755</v>
      </c>
      <c r="Z115">
        <v>28.143943464473619</v>
      </c>
      <c r="AA115">
        <v>22.551594186622026</v>
      </c>
      <c r="AB115">
        <v>19.351986956718115</v>
      </c>
      <c r="AC115">
        <v>17.017420007883509</v>
      </c>
      <c r="AD115">
        <v>15.509729480661004</v>
      </c>
      <c r="AE115">
        <v>15.104067979073621</v>
      </c>
      <c r="AF115">
        <v>13.704157734966183</v>
      </c>
      <c r="AG115">
        <v>12.618754856670344</v>
      </c>
      <c r="AH115">
        <v>11.692631401632148</v>
      </c>
      <c r="AI115">
        <v>10.857188530335392</v>
      </c>
      <c r="AJ115">
        <v>10.106015898217692</v>
      </c>
      <c r="AK115">
        <v>9.4039383260871023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0.73638276644329981</v>
      </c>
      <c r="I116">
        <v>1.0882182324044365</v>
      </c>
      <c r="J116">
        <v>1.2459083165557772</v>
      </c>
      <c r="K116">
        <v>1.3121214247707069</v>
      </c>
      <c r="L116">
        <v>1.3419547427842238</v>
      </c>
      <c r="M116">
        <v>1.3594547138026547</v>
      </c>
      <c r="N116">
        <v>1.3688094395368111</v>
      </c>
      <c r="O116">
        <v>1.3866508928095378</v>
      </c>
      <c r="P116">
        <v>1.4116753608287347</v>
      </c>
      <c r="Q116">
        <v>1.4300956584383462</v>
      </c>
      <c r="R116">
        <v>3.553123649608847</v>
      </c>
      <c r="S116">
        <v>4.3798217261038275</v>
      </c>
      <c r="T116">
        <v>4.7069487159665302</v>
      </c>
      <c r="U116">
        <v>4.8605031061470516</v>
      </c>
      <c r="V116">
        <v>4.943709560539622</v>
      </c>
      <c r="W116">
        <v>4.9880919081765951</v>
      </c>
      <c r="X116">
        <v>5.0188358409249068</v>
      </c>
      <c r="Y116">
        <v>5.0347886814450238</v>
      </c>
      <c r="Z116">
        <v>5.0347036362432318</v>
      </c>
      <c r="AA116">
        <v>5.0037158096461587</v>
      </c>
      <c r="AB116">
        <v>4.9191661906458073</v>
      </c>
      <c r="AC116">
        <v>4.8505170964254107</v>
      </c>
      <c r="AD116">
        <v>4.7841895617658725</v>
      </c>
      <c r="AE116">
        <v>4.7212549729320541</v>
      </c>
      <c r="AF116">
        <v>5.5575986704543778</v>
      </c>
      <c r="AG116">
        <v>2.6505103442865829</v>
      </c>
      <c r="AH116">
        <v>1.5025708556478001</v>
      </c>
      <c r="AI116">
        <v>1.0078048624469149</v>
      </c>
      <c r="AJ116">
        <v>0.7290197196237358</v>
      </c>
      <c r="AK116">
        <v>0.52606478244254795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0.14753192255430037</v>
      </c>
      <c r="I117">
        <v>0.26487385745164183</v>
      </c>
      <c r="J117">
        <v>0.32945737314562518</v>
      </c>
      <c r="K117">
        <v>0.35210430779342161</v>
      </c>
      <c r="L117">
        <v>0.35229952987763102</v>
      </c>
      <c r="M117">
        <v>0.33770740877809846</v>
      </c>
      <c r="N117">
        <v>0.30594248608826202</v>
      </c>
      <c r="O117">
        <v>0.27808456472935283</v>
      </c>
      <c r="P117">
        <v>0.25133837952624472</v>
      </c>
      <c r="Q117">
        <v>0.21275847664894432</v>
      </c>
      <c r="R117">
        <v>0.15755408617217359</v>
      </c>
      <c r="S117">
        <v>0.11460754027039499</v>
      </c>
      <c r="T117">
        <v>7.8019040297516717E-2</v>
      </c>
      <c r="U117">
        <v>4.6248819884286974E-2</v>
      </c>
      <c r="V117">
        <v>1.5490936393325327E-2</v>
      </c>
      <c r="W117">
        <v>-1.6598791498378951E-2</v>
      </c>
      <c r="X117">
        <v>-3.2106727288572223E-2</v>
      </c>
      <c r="Y117">
        <v>-4.05187955547337E-2</v>
      </c>
      <c r="Z117">
        <v>-4.3929569634260091E-2</v>
      </c>
      <c r="AA117">
        <v>-6.2074868290995511E-2</v>
      </c>
      <c r="AB117">
        <v>-7.6113907653629909E-2</v>
      </c>
      <c r="AC117">
        <v>-8.0800638116396151E-2</v>
      </c>
      <c r="AD117">
        <v>-7.8736080541419451E-2</v>
      </c>
      <c r="AE117">
        <v>-6.340035512768516E-2</v>
      </c>
      <c r="AF117">
        <v>-5.0048802696256445E-2</v>
      </c>
      <c r="AG117">
        <v>-3.9246616555632663E-2</v>
      </c>
      <c r="AH117">
        <v>-3.0778503506234678E-2</v>
      </c>
      <c r="AI117">
        <v>-2.4137898726861451E-2</v>
      </c>
      <c r="AJ117">
        <v>-1.8776412507437445E-2</v>
      </c>
      <c r="AK117">
        <v>-1.4391891265708168E-2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0.20264902110931349</v>
      </c>
      <c r="I118">
        <v>0.3370218295526195</v>
      </c>
      <c r="J118">
        <v>0.39606876931155277</v>
      </c>
      <c r="K118">
        <v>0.40940131178131001</v>
      </c>
      <c r="L118">
        <v>0.40810660139125599</v>
      </c>
      <c r="M118">
        <v>0.40091659051499917</v>
      </c>
      <c r="N118">
        <v>0.38217222903202952</v>
      </c>
      <c r="O118">
        <v>0.37895290579597063</v>
      </c>
      <c r="P118">
        <v>0.38194514813834068</v>
      </c>
      <c r="Q118">
        <v>0.37092804540854729</v>
      </c>
      <c r="R118">
        <v>0.33963592285946032</v>
      </c>
      <c r="S118">
        <v>0.32757916430776746</v>
      </c>
      <c r="T118">
        <v>0.32084001682102237</v>
      </c>
      <c r="U118">
        <v>0.31558427098321573</v>
      </c>
      <c r="V118">
        <v>0.30549628332148249</v>
      </c>
      <c r="W118">
        <v>0.28756290798388484</v>
      </c>
      <c r="X118">
        <v>0.28644424851247408</v>
      </c>
      <c r="Y118">
        <v>0.28604164574779212</v>
      </c>
      <c r="Z118">
        <v>0.28426925509263956</v>
      </c>
      <c r="AA118">
        <v>0.25523407574881141</v>
      </c>
      <c r="AB118">
        <v>0.2290484394595671</v>
      </c>
      <c r="AC118">
        <v>0.21148295922195359</v>
      </c>
      <c r="AD118">
        <v>0.19790982299112692</v>
      </c>
      <c r="AE118">
        <v>0.19818853239346179</v>
      </c>
      <c r="AF118">
        <v>0.19057346031594591</v>
      </c>
      <c r="AG118">
        <v>0.17725137796764656</v>
      </c>
      <c r="AH118">
        <v>0.16016081717120656</v>
      </c>
      <c r="AI118">
        <v>0.14101913010768907</v>
      </c>
      <c r="AJ118">
        <v>0.12120974324325573</v>
      </c>
      <c r="AK118">
        <v>0.10151996295701959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0.24543361341942127</v>
      </c>
      <c r="I119">
        <v>0.46047401182121028</v>
      </c>
      <c r="J119">
        <v>0.61036110016197132</v>
      </c>
      <c r="K119">
        <v>0.70928897378861322</v>
      </c>
      <c r="L119">
        <v>0.78315009088747445</v>
      </c>
      <c r="M119">
        <v>0.8398931385357411</v>
      </c>
      <c r="N119">
        <v>0.86925296071471703</v>
      </c>
      <c r="O119">
        <v>0.9044322702061347</v>
      </c>
      <c r="P119">
        <v>0.93780482578813551</v>
      </c>
      <c r="Q119">
        <v>0.94374040511280288</v>
      </c>
      <c r="R119">
        <v>0.91495229829916536</v>
      </c>
      <c r="S119">
        <v>0.89376260530265039</v>
      </c>
      <c r="T119">
        <v>0.86723607308212269</v>
      </c>
      <c r="U119">
        <v>0.83446049022828372</v>
      </c>
      <c r="V119">
        <v>0.79250896500813184</v>
      </c>
      <c r="W119">
        <v>0.73502683651542888</v>
      </c>
      <c r="X119">
        <v>0.6944301595615654</v>
      </c>
      <c r="Y119">
        <v>0.6562573006056116</v>
      </c>
      <c r="Z119">
        <v>0.61927385693687498</v>
      </c>
      <c r="AA119">
        <v>0.55311727788025511</v>
      </c>
      <c r="AB119">
        <v>0.48759678891125979</v>
      </c>
      <c r="AC119">
        <v>0.43177871983723914</v>
      </c>
      <c r="AD119">
        <v>0.38433266755260043</v>
      </c>
      <c r="AE119">
        <v>0.35688640966917706</v>
      </c>
      <c r="AF119">
        <v>0.32811293154710874</v>
      </c>
      <c r="AG119">
        <v>0.29822552207876551</v>
      </c>
      <c r="AH119">
        <v>0.26811014632139862</v>
      </c>
      <c r="AI119">
        <v>0.23868934654511786</v>
      </c>
      <c r="AJ119">
        <v>0.21084763033767384</v>
      </c>
      <c r="AK119">
        <v>0.18499405240341993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2.7987801944113458E-3</v>
      </c>
      <c r="I120">
        <v>4.4361663642340423E-3</v>
      </c>
      <c r="J120">
        <v>5.2231844957610048E-3</v>
      </c>
      <c r="K120">
        <v>5.3525491457970019E-3</v>
      </c>
      <c r="L120">
        <v>5.1285101312173948E-3</v>
      </c>
      <c r="M120">
        <v>4.6262151479333777E-3</v>
      </c>
      <c r="N120">
        <v>3.7963107176626383E-3</v>
      </c>
      <c r="O120">
        <v>3.0815160825168227E-3</v>
      </c>
      <c r="P120">
        <v>2.362016453195415E-3</v>
      </c>
      <c r="Q120">
        <v>1.4344982463096259E-3</v>
      </c>
      <c r="R120">
        <v>2.7456056787559911E-4</v>
      </c>
      <c r="S120">
        <v>-5.4286695386073197E-4</v>
      </c>
      <c r="T120">
        <v>-1.2454677365989328E-3</v>
      </c>
      <c r="U120">
        <v>-1.8237411086653639E-3</v>
      </c>
      <c r="V120">
        <v>-2.3397687207477986E-3</v>
      </c>
      <c r="W120">
        <v>-2.8306128151667845E-3</v>
      </c>
      <c r="X120">
        <v>-2.9512113379660762E-3</v>
      </c>
      <c r="Y120">
        <v>-2.9646443803970765E-3</v>
      </c>
      <c r="Z120">
        <v>-2.8728333312957282E-3</v>
      </c>
      <c r="AA120">
        <v>-3.0578337830313011E-3</v>
      </c>
      <c r="AB120">
        <v>-3.0871733385127993E-3</v>
      </c>
      <c r="AC120">
        <v>-2.9507386503267669E-3</v>
      </c>
      <c r="AD120">
        <v>-2.717215204782067E-3</v>
      </c>
      <c r="AE120">
        <v>-2.262490592629575E-3</v>
      </c>
      <c r="AF120">
        <v>-1.8958469944335224E-3</v>
      </c>
      <c r="AG120">
        <v>-1.5706266748763808E-3</v>
      </c>
      <c r="AH120">
        <v>-1.291766715562898E-3</v>
      </c>
      <c r="AI120">
        <v>-1.0569089125563333E-3</v>
      </c>
      <c r="AJ120">
        <v>-8.6077565881986903E-4</v>
      </c>
      <c r="AK120">
        <v>-7.0042265714605363E-4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6.4912656837310019E-3</v>
      </c>
      <c r="I121">
        <v>6.9793655514113432E-3</v>
      </c>
      <c r="J121">
        <v>7.0108772984111408E-3</v>
      </c>
      <c r="K121">
        <v>6.9996683610983679E-3</v>
      </c>
      <c r="L121">
        <v>7.1550305043019159E-3</v>
      </c>
      <c r="M121">
        <v>7.1387652730725828E-3</v>
      </c>
      <c r="N121">
        <v>6.6677591728130526E-3</v>
      </c>
      <c r="O121">
        <v>6.7462592413739184E-3</v>
      </c>
      <c r="P121">
        <v>6.5945513283073654E-3</v>
      </c>
      <c r="Q121">
        <v>5.8506654470828895E-3</v>
      </c>
      <c r="R121">
        <v>4.717894874887261E-3</v>
      </c>
      <c r="S121">
        <v>4.5325669297648806E-3</v>
      </c>
      <c r="T121">
        <v>4.1034385951136147E-3</v>
      </c>
      <c r="U121">
        <v>3.6926748773082837E-3</v>
      </c>
      <c r="V121">
        <v>3.1621608749325758E-3</v>
      </c>
      <c r="W121">
        <v>2.5451895189950915E-3</v>
      </c>
      <c r="X121">
        <v>2.661230215738108E-3</v>
      </c>
      <c r="Y121">
        <v>2.5351595717785047E-3</v>
      </c>
      <c r="Z121">
        <v>2.4723921381713397E-3</v>
      </c>
      <c r="AA121">
        <v>1.6499968163231659E-3</v>
      </c>
      <c r="AB121">
        <v>1.4873890804652128E-3</v>
      </c>
      <c r="AC121">
        <v>1.5141336134575545E-3</v>
      </c>
      <c r="AD121">
        <v>1.5378119019238833E-3</v>
      </c>
      <c r="AE121">
        <v>1.9947286616973903E-3</v>
      </c>
      <c r="AF121">
        <v>1.9824580458310433E-3</v>
      </c>
      <c r="AG121">
        <v>2.0060052725077654E-3</v>
      </c>
      <c r="AH121">
        <v>2.0190986952523748E-3</v>
      </c>
      <c r="AI121">
        <v>2.0239245822785755E-3</v>
      </c>
      <c r="AJ121">
        <v>2.0240747886819863E-3</v>
      </c>
      <c r="AK121">
        <v>2.0151968384412057E-3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1.1287021915085248E-3</v>
      </c>
      <c r="I122">
        <v>1.4456890351774076E-3</v>
      </c>
      <c r="J122">
        <v>1.2499444797751244E-3</v>
      </c>
      <c r="K122">
        <v>7.1939413622477749E-4</v>
      </c>
      <c r="L122">
        <v>2.646809469366273E-5</v>
      </c>
      <c r="M122">
        <v>-7.8014064206024158E-4</v>
      </c>
      <c r="N122">
        <v>-1.6955500709387569E-3</v>
      </c>
      <c r="O122">
        <v>-2.4982222331582566E-3</v>
      </c>
      <c r="P122">
        <v>-3.256135728041302E-3</v>
      </c>
      <c r="Q122">
        <v>-4.0309455340970376E-3</v>
      </c>
      <c r="R122">
        <v>-4.8211969739239014E-3</v>
      </c>
      <c r="S122">
        <v>-5.3310499713654959E-3</v>
      </c>
      <c r="T122">
        <v>-5.7028759911480782E-3</v>
      </c>
      <c r="U122">
        <v>-5.9407581423552586E-3</v>
      </c>
      <c r="V122">
        <v>-6.0767769296340614E-3</v>
      </c>
      <c r="W122">
        <v>-6.1260440353274751E-3</v>
      </c>
      <c r="X122">
        <v>-5.9497421853083373E-3</v>
      </c>
      <c r="Y122">
        <v>-5.7049466288928976E-3</v>
      </c>
      <c r="Z122">
        <v>-5.3978628966856951E-3</v>
      </c>
      <c r="AA122">
        <v>-5.1890530749286751E-3</v>
      </c>
      <c r="AB122">
        <v>-4.8775037235811039E-3</v>
      </c>
      <c r="AC122">
        <v>-4.4853461330326468E-3</v>
      </c>
      <c r="AD122">
        <v>-4.064006386216297E-3</v>
      </c>
      <c r="AE122">
        <v>-3.5704043496151208E-3</v>
      </c>
      <c r="AF122">
        <v>-3.1587957925727937E-3</v>
      </c>
      <c r="AG122">
        <v>-2.798472845281251E-3</v>
      </c>
      <c r="AH122">
        <v>-2.4889480835696364E-3</v>
      </c>
      <c r="AI122">
        <v>-2.2282895742177485E-3</v>
      </c>
      <c r="AJ122">
        <v>-2.0123723599537757E-3</v>
      </c>
      <c r="AK122">
        <v>-1.8375859396878805E-3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1.5570005668072612E-2</v>
      </c>
      <c r="I123">
        <v>1.5803319888432515E-2</v>
      </c>
      <c r="J123">
        <v>1.5656095052913523E-2</v>
      </c>
      <c r="K123">
        <v>1.5646317644035918E-2</v>
      </c>
      <c r="L123">
        <v>1.611828717514361E-2</v>
      </c>
      <c r="M123">
        <v>1.618677224478849E-2</v>
      </c>
      <c r="N123">
        <v>1.5194327832129713E-2</v>
      </c>
      <c r="O123">
        <v>1.5579886028304258E-2</v>
      </c>
      <c r="P123">
        <v>1.5338661199909303E-2</v>
      </c>
      <c r="Q123">
        <v>1.3682190624740839E-2</v>
      </c>
      <c r="R123">
        <v>1.1162201336458092E-2</v>
      </c>
      <c r="S123">
        <v>1.0963851608624932E-2</v>
      </c>
      <c r="T123">
        <v>1.0043417009142722E-2</v>
      </c>
      <c r="U123">
        <v>9.1582800060900308E-3</v>
      </c>
      <c r="V123">
        <v>7.9647017178752517E-3</v>
      </c>
      <c r="W123">
        <v>6.5639495681818249E-3</v>
      </c>
      <c r="X123">
        <v>6.9203483983129388E-3</v>
      </c>
      <c r="Y123">
        <v>6.5846712300408131E-3</v>
      </c>
      <c r="Z123">
        <v>6.4060634538424793E-3</v>
      </c>
      <c r="AA123">
        <v>4.3953134472879711E-3</v>
      </c>
      <c r="AB123">
        <v>4.0669888486086075E-3</v>
      </c>
      <c r="AC123">
        <v>4.1178525730847498E-3</v>
      </c>
      <c r="AD123">
        <v>4.1184938662009434E-3</v>
      </c>
      <c r="AE123">
        <v>5.1537476424501488E-3</v>
      </c>
      <c r="AF123">
        <v>5.0027404585047657E-3</v>
      </c>
      <c r="AG123">
        <v>4.99502809088992E-3</v>
      </c>
      <c r="AH123">
        <v>4.9729680139482136E-3</v>
      </c>
      <c r="AI123">
        <v>4.9399766375484528E-3</v>
      </c>
      <c r="AJ123">
        <v>4.9035115184643298E-3</v>
      </c>
      <c r="AK123">
        <v>4.8519089165474233E-3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7.1714232055540214E-4</v>
      </c>
      <c r="I124">
        <v>8.7573698677704138E-4</v>
      </c>
      <c r="J124">
        <v>9.19687699125056E-4</v>
      </c>
      <c r="K124">
        <v>8.9469848255050257E-4</v>
      </c>
      <c r="L124">
        <v>8.4107728402989376E-4</v>
      </c>
      <c r="M124">
        <v>7.4140489499838105E-4</v>
      </c>
      <c r="N124">
        <v>5.7390088169410251E-4</v>
      </c>
      <c r="O124">
        <v>4.5564275481238146E-4</v>
      </c>
      <c r="P124">
        <v>3.2070152876586497E-4</v>
      </c>
      <c r="Q124">
        <v>1.2825709182981621E-4</v>
      </c>
      <c r="R124">
        <v>-1.047762274087432E-4</v>
      </c>
      <c r="S124">
        <v>-2.2790869571210761E-4</v>
      </c>
      <c r="T124">
        <v>-3.4970532293019491E-4</v>
      </c>
      <c r="U124">
        <v>-4.4867222832525508E-4</v>
      </c>
      <c r="V124">
        <v>-5.3983166083304329E-4</v>
      </c>
      <c r="W124">
        <v>-6.2452564147572076E-4</v>
      </c>
      <c r="X124">
        <v>-6.1313251114331979E-4</v>
      </c>
      <c r="Y124">
        <v>-6.0323909965894601E-4</v>
      </c>
      <c r="Z124">
        <v>-5.7344747108641688E-4</v>
      </c>
      <c r="AA124">
        <v>-6.1886366871835401E-4</v>
      </c>
      <c r="AB124">
        <v>-5.9730648721393307E-4</v>
      </c>
      <c r="AC124">
        <v>-5.4529484041422008E-4</v>
      </c>
      <c r="AD124">
        <v>-4.844293380309365E-4</v>
      </c>
      <c r="AE124">
        <v>-3.731857138679488E-4</v>
      </c>
      <c r="AF124">
        <v>-3.0611569925086541E-4</v>
      </c>
      <c r="AG124">
        <v>-2.4213705612548419E-4</v>
      </c>
      <c r="AH124">
        <v>-1.8601421144391018E-4</v>
      </c>
      <c r="AI124">
        <v>-1.3808550074697809E-4</v>
      </c>
      <c r="AJ124">
        <v>-9.7897893621167733E-5</v>
      </c>
      <c r="AK124">
        <v>-6.5497627226199486E-5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5.1355279421157083E-3</v>
      </c>
      <c r="I125">
        <v>5.4804572225772745E-3</v>
      </c>
      <c r="J125">
        <v>5.4519872242268855E-3</v>
      </c>
      <c r="K125">
        <v>5.3121159186541762E-3</v>
      </c>
      <c r="L125">
        <v>5.24067960840046E-3</v>
      </c>
      <c r="M125">
        <v>4.9950073030611032E-3</v>
      </c>
      <c r="N125">
        <v>4.3737616508932502E-3</v>
      </c>
      <c r="O125">
        <v>4.1918468649525817E-3</v>
      </c>
      <c r="P125">
        <v>3.8394240052326274E-3</v>
      </c>
      <c r="Q125">
        <v>3.0428630723009068E-3</v>
      </c>
      <c r="R125">
        <v>1.9692322344789927E-3</v>
      </c>
      <c r="S125">
        <v>1.6822098167029935E-3</v>
      </c>
      <c r="T125">
        <v>1.2384024196953431E-3</v>
      </c>
      <c r="U125">
        <v>8.5450524722384652E-4</v>
      </c>
      <c r="V125">
        <v>4.1650989335838067E-4</v>
      </c>
      <c r="W125">
        <v>-5.4006719105957321E-5</v>
      </c>
      <c r="X125">
        <v>8.9552838595233604E-5</v>
      </c>
      <c r="Y125">
        <v>6.6265645856372672E-5</v>
      </c>
      <c r="Z125">
        <v>1.1639282910940194E-4</v>
      </c>
      <c r="AA125">
        <v>-4.2261722058070113E-4</v>
      </c>
      <c r="AB125">
        <v>-4.2762521333237618E-4</v>
      </c>
      <c r="AC125">
        <v>-2.7944950990700142E-4</v>
      </c>
      <c r="AD125">
        <v>-1.2774370976447122E-4</v>
      </c>
      <c r="AE125">
        <v>3.6775626472059848E-4</v>
      </c>
      <c r="AF125">
        <v>4.8543371003991994E-4</v>
      </c>
      <c r="AG125">
        <v>6.2351511388631254E-4</v>
      </c>
      <c r="AH125">
        <v>7.3822984096968741E-4</v>
      </c>
      <c r="AI125">
        <v>8.3115265053793649E-4</v>
      </c>
      <c r="AJ125">
        <v>9.0573025857100607E-4</v>
      </c>
      <c r="AK125">
        <v>9.5957271699604111E-4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1.9322160552175564E-2</v>
      </c>
      <c r="I126">
        <v>1.9581978366476759E-2</v>
      </c>
      <c r="J126">
        <v>1.9169639874734339E-2</v>
      </c>
      <c r="K126">
        <v>1.8755394762963843E-2</v>
      </c>
      <c r="L126">
        <v>1.8804530417252392E-2</v>
      </c>
      <c r="M126">
        <v>1.8266633029359453E-2</v>
      </c>
      <c r="N126">
        <v>1.6371109158137234E-2</v>
      </c>
      <c r="O126">
        <v>1.6197613203190381E-2</v>
      </c>
      <c r="P126">
        <v>1.5287447197893517E-2</v>
      </c>
      <c r="Q126">
        <v>1.2680625526947242E-2</v>
      </c>
      <c r="R126">
        <v>9.0786442255056613E-3</v>
      </c>
      <c r="S126">
        <v>8.4672880141881367E-3</v>
      </c>
      <c r="T126">
        <v>7.0749520164905908E-3</v>
      </c>
      <c r="U126">
        <v>5.8374847263012704E-3</v>
      </c>
      <c r="V126">
        <v>4.3247504353006155E-3</v>
      </c>
      <c r="W126">
        <v>2.6511956219440434E-3</v>
      </c>
      <c r="X126">
        <v>3.2504000643108566E-3</v>
      </c>
      <c r="Y126">
        <v>3.0637314992400647E-3</v>
      </c>
      <c r="Z126">
        <v>3.1225187121963339E-3</v>
      </c>
      <c r="AA126">
        <v>9.3867732298902925E-4</v>
      </c>
      <c r="AB126">
        <v>8.6807147746882564E-4</v>
      </c>
      <c r="AC126">
        <v>1.2908165504221573E-3</v>
      </c>
      <c r="AD126">
        <v>1.6617496963121862E-3</v>
      </c>
      <c r="AE126">
        <v>3.3121473098061938E-3</v>
      </c>
      <c r="AF126">
        <v>3.4717509637932826E-3</v>
      </c>
      <c r="AG126">
        <v>3.7759528098189822E-3</v>
      </c>
      <c r="AH126">
        <v>4.0247529092485301E-3</v>
      </c>
      <c r="AI126">
        <v>4.2197045176511055E-3</v>
      </c>
      <c r="AJ126">
        <v>4.3707838769066311E-3</v>
      </c>
      <c r="AK126">
        <v>4.4659576429071706E-3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1.3447842793411434E-2</v>
      </c>
      <c r="I127">
        <v>1.9114339650891359E-2</v>
      </c>
      <c r="J127">
        <v>2.1726735500363404E-2</v>
      </c>
      <c r="K127">
        <v>2.2043677894433632E-2</v>
      </c>
      <c r="L127">
        <v>2.1175857760187693E-2</v>
      </c>
      <c r="M127">
        <v>1.9143690678828412E-2</v>
      </c>
      <c r="N127">
        <v>1.5620484840534849E-2</v>
      </c>
      <c r="O127">
        <v>1.2769238497731476E-2</v>
      </c>
      <c r="P127">
        <v>9.7045260467159347E-3</v>
      </c>
      <c r="Q127">
        <v>5.5780580009223892E-3</v>
      </c>
      <c r="R127">
        <v>4.6566371227328864E-4</v>
      </c>
      <c r="S127">
        <v>-2.8268417887160864E-3</v>
      </c>
      <c r="T127">
        <v>-5.8305939645669005E-3</v>
      </c>
      <c r="U127">
        <v>-8.3110213435686944E-3</v>
      </c>
      <c r="V127">
        <v>-1.0551210440931394E-2</v>
      </c>
      <c r="W127">
        <v>-1.2659028927779242E-2</v>
      </c>
      <c r="X127">
        <v>-1.2961144059684918E-2</v>
      </c>
      <c r="Y127">
        <v>-1.2986310665745066E-2</v>
      </c>
      <c r="Z127">
        <v>-1.2538251180560777E-2</v>
      </c>
      <c r="AA127">
        <v>-1.3434754927627475E-2</v>
      </c>
      <c r="AB127">
        <v>-1.3331881719875994E-2</v>
      </c>
      <c r="AC127">
        <v>-1.2536377432285202E-2</v>
      </c>
      <c r="AD127">
        <v>-1.1404256561505229E-2</v>
      </c>
      <c r="AE127">
        <v>-9.2590118792273742E-3</v>
      </c>
      <c r="AF127">
        <v>-7.7060890588774023E-3</v>
      </c>
      <c r="AG127">
        <v>-6.2690411979212535E-3</v>
      </c>
      <c r="AH127">
        <v>-5.0133137169766579E-3</v>
      </c>
      <c r="AI127">
        <v>-3.9404894109538605E-3</v>
      </c>
      <c r="AJ127">
        <v>-3.0372860851796192E-3</v>
      </c>
      <c r="AK127">
        <v>-2.2993390766646122E-3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1.1059684863217069E-2</v>
      </c>
      <c r="I128">
        <v>1.7449544462048387E-2</v>
      </c>
      <c r="J128">
        <v>2.0396924935849256E-2</v>
      </c>
      <c r="K128">
        <v>2.1411436361578787E-2</v>
      </c>
      <c r="L128">
        <v>2.181499485183995E-2</v>
      </c>
      <c r="M128">
        <v>2.178587894733925E-2</v>
      </c>
      <c r="N128">
        <v>2.0927006588474264E-2</v>
      </c>
      <c r="O128">
        <v>2.0773021392247827E-2</v>
      </c>
      <c r="P128">
        <v>2.0700693047116015E-2</v>
      </c>
      <c r="Q128">
        <v>1.9714188659241721E-2</v>
      </c>
      <c r="R128">
        <v>1.7632114831745309E-2</v>
      </c>
      <c r="S128">
        <v>1.6657802723664409E-2</v>
      </c>
      <c r="T128">
        <v>1.5822375674740905E-2</v>
      </c>
      <c r="U128">
        <v>1.5043151769692117E-2</v>
      </c>
      <c r="V128">
        <v>1.4044353675543998E-2</v>
      </c>
      <c r="W128">
        <v>1.2703369714898079E-2</v>
      </c>
      <c r="X128">
        <v>1.2400266324765733E-2</v>
      </c>
      <c r="Y128">
        <v>1.2122669425784447E-2</v>
      </c>
      <c r="Z128">
        <v>1.1867182765493233E-2</v>
      </c>
      <c r="AA128">
        <v>1.0221598256915746E-2</v>
      </c>
      <c r="AB128">
        <v>8.9583114460979954E-3</v>
      </c>
      <c r="AC128">
        <v>8.1941939577957999E-3</v>
      </c>
      <c r="AD128">
        <v>7.642499984972957E-3</v>
      </c>
      <c r="AE128">
        <v>7.8691574784568227E-3</v>
      </c>
      <c r="AF128">
        <v>7.6503059192470539E-3</v>
      </c>
      <c r="AG128">
        <v>7.2265728901784194E-3</v>
      </c>
      <c r="AH128">
        <v>6.6713164933591921E-3</v>
      </c>
      <c r="AI128">
        <v>6.0407169454174403E-3</v>
      </c>
      <c r="AJ128">
        <v>5.3811851402731986E-3</v>
      </c>
      <c r="AK128">
        <v>4.715700761082223E-3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0.1133524888587165</v>
      </c>
      <c r="I129">
        <v>0.1003370672286142</v>
      </c>
      <c r="J129">
        <v>9.9104484602937873E-2</v>
      </c>
      <c r="K129">
        <v>9.9067161971222284E-2</v>
      </c>
      <c r="L129">
        <v>0.10820773121657914</v>
      </c>
      <c r="M129">
        <v>0.10920757201734124</v>
      </c>
      <c r="N129">
        <v>0.108601699329333</v>
      </c>
      <c r="O129">
        <v>0.10838516804879257</v>
      </c>
      <c r="P129">
        <v>0.10827207147225114</v>
      </c>
      <c r="Q129">
        <v>9.0175017867149002E-2</v>
      </c>
      <c r="R129">
        <v>7.478726692857926E-2</v>
      </c>
      <c r="S129">
        <v>7.702916888964767E-2</v>
      </c>
      <c r="T129">
        <v>7.7580618771150245E-2</v>
      </c>
      <c r="U129">
        <v>7.8029005497297146E-2</v>
      </c>
      <c r="V129">
        <v>5.5189337919044928E-2</v>
      </c>
      <c r="W129">
        <v>4.7011118854579689E-2</v>
      </c>
      <c r="X129">
        <v>4.9045158937426309E-2</v>
      </c>
      <c r="Y129">
        <v>4.9714273319374766E-2</v>
      </c>
      <c r="Z129">
        <v>5.0162743903359522E-2</v>
      </c>
      <c r="AA129">
        <v>2.4379737559269823E-2</v>
      </c>
      <c r="AB129">
        <v>1.8648776681857555E-2</v>
      </c>
      <c r="AC129">
        <v>2.00279378869299E-2</v>
      </c>
      <c r="AD129">
        <v>2.0243941560321208E-2</v>
      </c>
      <c r="AE129">
        <v>2.0336649612389304E-2</v>
      </c>
      <c r="AF129">
        <v>2.0345715940966159E-2</v>
      </c>
      <c r="AG129">
        <v>2.0301000983106908E-2</v>
      </c>
      <c r="AH129">
        <v>2.0206817581435391E-2</v>
      </c>
      <c r="AI129">
        <v>2.007756571357025E-2</v>
      </c>
      <c r="AJ129">
        <v>1.9918033797377954E-2</v>
      </c>
      <c r="AK129">
        <v>1.9735712965334384E-2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5.1657543571153153E-2</v>
      </c>
      <c r="I130">
        <v>4.3418960408070556E-2</v>
      </c>
      <c r="J130">
        <v>4.2662952128469864E-2</v>
      </c>
      <c r="K130">
        <v>4.2700704301561282E-2</v>
      </c>
      <c r="L130">
        <v>4.2658346503870508E-2</v>
      </c>
      <c r="M130">
        <v>4.2483062218656477E-2</v>
      </c>
      <c r="N130">
        <v>3.8909911166095185E-2</v>
      </c>
      <c r="O130">
        <v>3.8895322071903889E-2</v>
      </c>
      <c r="P130">
        <v>3.1594712198623857E-2</v>
      </c>
      <c r="Q130">
        <v>3.1854765602939893E-2</v>
      </c>
      <c r="R130">
        <v>8.8988572744660033E-3</v>
      </c>
      <c r="S130">
        <v>2.316934892578215E-3</v>
      </c>
      <c r="T130">
        <v>2.9183669841540668E-3</v>
      </c>
      <c r="U130">
        <v>2.8168721163768784E-3</v>
      </c>
      <c r="V130">
        <v>2.6696370367401182E-3</v>
      </c>
      <c r="W130">
        <v>2.5470520783048962E-3</v>
      </c>
      <c r="X130">
        <v>6.7992514032532035E-3</v>
      </c>
      <c r="Y130">
        <v>6.2391361181964242E-3</v>
      </c>
      <c r="Z130">
        <v>6.1104248383960875E-3</v>
      </c>
      <c r="AA130">
        <v>6.0327231824468487E-3</v>
      </c>
      <c r="AB130">
        <v>5.9625366081416144E-3</v>
      </c>
      <c r="AC130">
        <v>1.0163930276198274E-2</v>
      </c>
      <c r="AD130">
        <v>9.6249214109453678E-3</v>
      </c>
      <c r="AE130">
        <v>9.5022653939690338E-3</v>
      </c>
      <c r="AF130">
        <v>9.420289936040039E-3</v>
      </c>
      <c r="AG130">
        <v>9.3362867708585619E-3</v>
      </c>
      <c r="AH130">
        <v>9.2472823321979383E-3</v>
      </c>
      <c r="AI130">
        <v>9.1532239379814133E-3</v>
      </c>
      <c r="AJ130">
        <v>9.0576461641170437E-3</v>
      </c>
      <c r="AK130">
        <v>8.9614909891020389E-3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4.3006195086358751E-2</v>
      </c>
      <c r="I131">
        <v>3.6149419700781289E-2</v>
      </c>
      <c r="J131">
        <v>3.5334861984013546E-2</v>
      </c>
      <c r="K131">
        <v>3.5117820771462395E-2</v>
      </c>
      <c r="L131">
        <v>3.7329177070398095E-2</v>
      </c>
      <c r="M131">
        <v>3.6564138761591113E-2</v>
      </c>
      <c r="N131">
        <v>3.5685312811145536E-2</v>
      </c>
      <c r="O131">
        <v>3.495867696441373E-2</v>
      </c>
      <c r="P131">
        <v>3.367783238870331E-2</v>
      </c>
      <c r="Q131">
        <v>2.9431195487097987E-2</v>
      </c>
      <c r="R131">
        <v>2.5448193764869304E-2</v>
      </c>
      <c r="S131">
        <v>2.4138539179439016E-2</v>
      </c>
      <c r="T131">
        <v>2.3040892468799791E-2</v>
      </c>
      <c r="U131">
        <v>2.1831164524631349E-2</v>
      </c>
      <c r="V131">
        <v>1.5964487502567307E-2</v>
      </c>
      <c r="W131">
        <v>1.5278154782284456E-2</v>
      </c>
      <c r="X131">
        <v>1.4519187247981621E-2</v>
      </c>
      <c r="Y131">
        <v>1.3467432095213077E-2</v>
      </c>
      <c r="Z131">
        <v>1.2540599869111596E-2</v>
      </c>
      <c r="AA131">
        <v>8.119812524416745E-3</v>
      </c>
      <c r="AB131">
        <v>7.7869916078159617E-3</v>
      </c>
      <c r="AC131">
        <v>7.51175702673639E-3</v>
      </c>
      <c r="AD131">
        <v>6.9670863738427189E-3</v>
      </c>
      <c r="AE131">
        <v>6.5348271789687209E-3</v>
      </c>
      <c r="AF131">
        <v>6.1748245489918474E-3</v>
      </c>
      <c r="AG131">
        <v>5.8722303126411413E-3</v>
      </c>
      <c r="AH131">
        <v>5.6201617935248346E-3</v>
      </c>
      <c r="AI131">
        <v>5.4053628699810259E-3</v>
      </c>
      <c r="AJ131">
        <v>5.224198233495363E-3</v>
      </c>
      <c r="AK131">
        <v>5.0691446162803334E-3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4.6981353292172748E-2</v>
      </c>
      <c r="I132">
        <v>4.1979447892858103E-2</v>
      </c>
      <c r="J132">
        <v>4.1828887715072038E-2</v>
      </c>
      <c r="K132">
        <v>4.2128286016263942E-2</v>
      </c>
      <c r="L132">
        <v>4.6721838189882237E-2</v>
      </c>
      <c r="M132">
        <v>4.6410313559863074E-2</v>
      </c>
      <c r="N132">
        <v>4.6415040768134734E-2</v>
      </c>
      <c r="O132">
        <v>4.7213803703728324E-2</v>
      </c>
      <c r="P132">
        <v>4.5314877188271312E-2</v>
      </c>
      <c r="Q132">
        <v>5.0788192051931365E-2</v>
      </c>
      <c r="R132">
        <v>4.0582758991952052E-2</v>
      </c>
      <c r="S132">
        <v>4.0932445897665738E-2</v>
      </c>
      <c r="T132">
        <v>4.0530539910796373E-2</v>
      </c>
      <c r="U132">
        <v>4.0042145544397952E-2</v>
      </c>
      <c r="V132">
        <v>4.1522420385013303E-2</v>
      </c>
      <c r="W132">
        <v>4.0829829223870087E-2</v>
      </c>
      <c r="X132">
        <v>4.0336661358498241E-2</v>
      </c>
      <c r="Y132">
        <v>3.9165668053064963E-2</v>
      </c>
      <c r="Z132">
        <v>3.8768778220497999E-2</v>
      </c>
      <c r="AA132">
        <v>4.1858953712870968E-2</v>
      </c>
      <c r="AB132">
        <v>4.1000162408694141E-2</v>
      </c>
      <c r="AC132">
        <v>4.0499706997142809E-2</v>
      </c>
      <c r="AD132">
        <v>4.0038980771592597E-2</v>
      </c>
      <c r="AE132">
        <v>3.9591329167041833E-2</v>
      </c>
      <c r="AF132">
        <v>3.9729739742783404E-2</v>
      </c>
      <c r="AG132">
        <v>3.7252752295811965E-2</v>
      </c>
      <c r="AH132">
        <v>3.6941270786908668E-2</v>
      </c>
      <c r="AI132">
        <v>3.6469233245250636E-2</v>
      </c>
      <c r="AJ132">
        <v>3.5985052441933278E-2</v>
      </c>
      <c r="AK132">
        <v>3.5503862230886217E-2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1.488776015799792E-2</v>
      </c>
      <c r="I133">
        <v>1.3061973934272482E-2</v>
      </c>
      <c r="J133">
        <v>1.234052842626923E-2</v>
      </c>
      <c r="K133">
        <v>1.1961925589402634E-2</v>
      </c>
      <c r="L133">
        <v>1.498974734875904E-2</v>
      </c>
      <c r="M133">
        <v>1.4197686930481712E-2</v>
      </c>
      <c r="N133">
        <v>1.2957041462724082E-2</v>
      </c>
      <c r="O133">
        <v>1.2236393564544278E-2</v>
      </c>
      <c r="P133">
        <v>1.1344079115650628E-2</v>
      </c>
      <c r="Q133">
        <v>1.4108289871338305E-2</v>
      </c>
      <c r="R133">
        <v>1.4455701374081845E-2</v>
      </c>
      <c r="S133">
        <v>1.2111753596305938E-2</v>
      </c>
      <c r="T133">
        <v>1.1863623332271032E-2</v>
      </c>
      <c r="U133">
        <v>1.1474306567342069E-2</v>
      </c>
      <c r="V133">
        <v>2.3308837208150988E-2</v>
      </c>
      <c r="W133">
        <v>2.1628250239059819E-2</v>
      </c>
      <c r="X133">
        <v>2.2014310454248946E-2</v>
      </c>
      <c r="Y133">
        <v>2.1493544318074518E-2</v>
      </c>
      <c r="Z133">
        <v>2.1058252723837996E-2</v>
      </c>
      <c r="AA133">
        <v>4.8640937775303022E-3</v>
      </c>
      <c r="AB133">
        <v>5.901003037826205E-3</v>
      </c>
      <c r="AC133">
        <v>6.6047417263867944E-3</v>
      </c>
      <c r="AD133">
        <v>6.1596711164940785E-3</v>
      </c>
      <c r="AE133">
        <v>1.1395430755923048E-2</v>
      </c>
      <c r="AF133">
        <v>1.0521469114833438E-2</v>
      </c>
      <c r="AG133">
        <v>1.0156487915203948E-2</v>
      </c>
      <c r="AH133">
        <v>9.8539000552061353E-3</v>
      </c>
      <c r="AI133">
        <v>9.5609192435533695E-3</v>
      </c>
      <c r="AJ133">
        <v>9.269168388907319E-3</v>
      </c>
      <c r="AK133">
        <v>8.98331220046991E-3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3.2780919739908479E-4</v>
      </c>
      <c r="I134">
        <v>3.1720068960223731E-4</v>
      </c>
      <c r="J134">
        <v>3.2160315386554704E-4</v>
      </c>
      <c r="K134">
        <v>3.1997299602692984E-4</v>
      </c>
      <c r="L134">
        <v>3.1578328252694946E-4</v>
      </c>
      <c r="M134">
        <v>3.095865107690683E-4</v>
      </c>
      <c r="N134">
        <v>2.9547723088703073E-4</v>
      </c>
      <c r="O134">
        <v>2.8673113908296143E-4</v>
      </c>
      <c r="P134">
        <v>2.7890420406486755E-4</v>
      </c>
      <c r="Q134">
        <v>2.6257294950152719E-4</v>
      </c>
      <c r="R134">
        <v>2.4097218613106764E-4</v>
      </c>
      <c r="S134">
        <v>2.2486635116400735E-4</v>
      </c>
      <c r="T134">
        <v>2.0841816504608553E-4</v>
      </c>
      <c r="U134">
        <v>1.9108593184922746E-4</v>
      </c>
      <c r="V134">
        <v>1.745294156803823E-4</v>
      </c>
      <c r="W134">
        <v>1.543077723732551E-4</v>
      </c>
      <c r="X134">
        <v>1.4216315700103668E-4</v>
      </c>
      <c r="Y134">
        <v>1.2979670441444271E-4</v>
      </c>
      <c r="Z134">
        <v>1.1898849620519615E-4</v>
      </c>
      <c r="AA134">
        <v>1.0135971192805201E-4</v>
      </c>
      <c r="AB134">
        <v>8.6021762617681727E-5</v>
      </c>
      <c r="AC134">
        <v>7.5219826697870749E-5</v>
      </c>
      <c r="AD134">
        <v>6.6832488898718086E-5</v>
      </c>
      <c r="AE134">
        <v>6.412894572110556E-5</v>
      </c>
      <c r="AF134">
        <v>5.8261870444148268E-5</v>
      </c>
      <c r="AG134">
        <v>5.2550724954596283E-5</v>
      </c>
      <c r="AH134">
        <v>4.7292212334111354E-5</v>
      </c>
      <c r="AI134">
        <v>3.9977857465952815E-5</v>
      </c>
      <c r="AJ134">
        <v>3.4196471678449299E-5</v>
      </c>
      <c r="AK134">
        <v>2.8275774680771117E-5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2.5979388908783391E-2</v>
      </c>
      <c r="I135">
        <v>2.167151583418048E-2</v>
      </c>
      <c r="J135">
        <v>2.1427641070608617E-2</v>
      </c>
      <c r="K135">
        <v>2.1793332052616798E-2</v>
      </c>
      <c r="L135">
        <v>1.8603756897639736E-2</v>
      </c>
      <c r="M135">
        <v>1.9501662355298995E-2</v>
      </c>
      <c r="N135">
        <v>1.9692714060141031E-2</v>
      </c>
      <c r="O135">
        <v>1.9635816197340228E-2</v>
      </c>
      <c r="P135">
        <v>1.9524791038239949E-2</v>
      </c>
      <c r="Q135">
        <v>1.4271094388657894E-2</v>
      </c>
      <c r="R135">
        <v>7.8029945051515644E-3</v>
      </c>
      <c r="S135">
        <v>8.7300045431061794E-3</v>
      </c>
      <c r="T135">
        <v>8.6518541340600726E-3</v>
      </c>
      <c r="U135">
        <v>8.6363613462787196E-3</v>
      </c>
      <c r="V135">
        <v>5.9312766514426135E-3</v>
      </c>
      <c r="W135">
        <v>6.385093436011624E-3</v>
      </c>
      <c r="X135">
        <v>6.5969923419095028E-3</v>
      </c>
      <c r="Y135">
        <v>6.4801554426181631E-3</v>
      </c>
      <c r="Z135">
        <v>6.3608032583693961E-3</v>
      </c>
      <c r="AA135">
        <v>4.5409234281684968E-3</v>
      </c>
      <c r="AB135">
        <v>5.0881526158836074E-3</v>
      </c>
      <c r="AC135">
        <v>4.9163745836849019E-3</v>
      </c>
      <c r="AD135">
        <v>4.7896294595322101E-3</v>
      </c>
      <c r="AE135">
        <v>2.0352556242014153E-2</v>
      </c>
      <c r="AF135">
        <v>1.7050082445287208E-2</v>
      </c>
      <c r="AG135">
        <v>1.8777441312462183E-2</v>
      </c>
      <c r="AH135">
        <v>1.8426027135788219E-2</v>
      </c>
      <c r="AI135">
        <v>1.8333157794066118E-2</v>
      </c>
      <c r="AJ135">
        <v>1.8285737085331474E-2</v>
      </c>
      <c r="AK135">
        <v>1.8154644235154203E-2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6.6180443907888936E-2</v>
      </c>
      <c r="I136">
        <v>4.8405942545402474E-2</v>
      </c>
      <c r="J136">
        <v>5.0113174813357836E-2</v>
      </c>
      <c r="K136">
        <v>5.2697133162626385E-2</v>
      </c>
      <c r="L136">
        <v>5.3304843352845577E-2</v>
      </c>
      <c r="M136">
        <v>5.6673222372581371E-2</v>
      </c>
      <c r="N136">
        <v>4.8245100173775403E-2</v>
      </c>
      <c r="O136">
        <v>5.9037083393751903E-2</v>
      </c>
      <c r="P136">
        <v>6.3770799434608547E-2</v>
      </c>
      <c r="Q136">
        <v>5.5237336655365954E-2</v>
      </c>
      <c r="R136">
        <v>6.0123744343852654E-2</v>
      </c>
      <c r="S136">
        <v>6.513451835010492E-2</v>
      </c>
      <c r="T136">
        <v>5.2749715711947399E-2</v>
      </c>
      <c r="U136">
        <v>4.2298938427197195E-2</v>
      </c>
      <c r="V136">
        <v>3.6502879010181767E-2</v>
      </c>
      <c r="W136">
        <v>2.3944671389940029E-2</v>
      </c>
      <c r="X136">
        <v>2.7653082499584543E-2</v>
      </c>
      <c r="Y136">
        <v>2.2741077010011063E-2</v>
      </c>
      <c r="Z136">
        <v>2.05841314281822E-2</v>
      </c>
      <c r="AA136">
        <v>1.9357468422432571E-2</v>
      </c>
      <c r="AB136">
        <v>1.9631340684460791E-2</v>
      </c>
      <c r="AC136">
        <v>1.6850723162009633E-2</v>
      </c>
      <c r="AD136">
        <v>1.6786078619724584E-2</v>
      </c>
      <c r="AE136">
        <v>1.6541796610144443E-2</v>
      </c>
      <c r="AF136">
        <v>1.3966718736175611E-2</v>
      </c>
      <c r="AG136">
        <v>1.3963266278798113E-2</v>
      </c>
      <c r="AH136">
        <v>1.377127061046487E-2</v>
      </c>
      <c r="AI136">
        <v>1.356951680926397E-2</v>
      </c>
      <c r="AJ136">
        <v>1.3437929075722756E-2</v>
      </c>
      <c r="AK136">
        <v>1.3250257400654036E-2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0.11211782265642838</v>
      </c>
      <c r="I137">
        <v>9.1859951811844989E-2</v>
      </c>
      <c r="J137">
        <v>9.3028816293460839E-2</v>
      </c>
      <c r="K137">
        <v>9.520365575126509E-2</v>
      </c>
      <c r="L137">
        <v>9.9773456029174354E-2</v>
      </c>
      <c r="M137">
        <v>0.10265985535517533</v>
      </c>
      <c r="N137">
        <v>9.325484241619858E-2</v>
      </c>
      <c r="O137">
        <v>0.10325978859739962</v>
      </c>
      <c r="P137">
        <v>0.10646869923123702</v>
      </c>
      <c r="Q137">
        <v>9.3063107071757939E-2</v>
      </c>
      <c r="R137">
        <v>8.5036532263677703E-2</v>
      </c>
      <c r="S137">
        <v>8.9638717186566283E-2</v>
      </c>
      <c r="T137">
        <v>7.7286034398165379E-2</v>
      </c>
      <c r="U137">
        <v>6.676431702504676E-2</v>
      </c>
      <c r="V137">
        <v>6.0905027273546297E-2</v>
      </c>
      <c r="W137">
        <v>4.5521281814387235E-2</v>
      </c>
      <c r="X137">
        <v>4.9804891256078031E-2</v>
      </c>
      <c r="Y137">
        <v>4.4622611099180844E-2</v>
      </c>
      <c r="Z137">
        <v>4.2196844341075304E-2</v>
      </c>
      <c r="AA137">
        <v>2.8090472610244888E-2</v>
      </c>
      <c r="AB137">
        <v>2.7124411330640474E-2</v>
      </c>
      <c r="AC137">
        <v>2.5050979569572911E-2</v>
      </c>
      <c r="AD137">
        <v>2.4690139259587372E-2</v>
      </c>
      <c r="AE137">
        <v>2.689288180574086E-2</v>
      </c>
      <c r="AF137">
        <v>2.3875411491435253E-2</v>
      </c>
      <c r="AG137">
        <v>2.3654753393849873E-2</v>
      </c>
      <c r="AH137">
        <v>2.3270308090940096E-2</v>
      </c>
      <c r="AI137">
        <v>2.2883702674080547E-2</v>
      </c>
      <c r="AJ137">
        <v>2.2572416376833597E-2</v>
      </c>
      <c r="AK137">
        <v>2.2212766040112956E-2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1.0919857930933516E-4</v>
      </c>
      <c r="I138">
        <v>1.0995982581723817E-4</v>
      </c>
      <c r="J138">
        <v>1.1323624562090493E-4</v>
      </c>
      <c r="K138">
        <v>1.1385486672789518E-4</v>
      </c>
      <c r="L138">
        <v>1.1339444993246897E-4</v>
      </c>
      <c r="M138">
        <v>1.1223330851311086E-4</v>
      </c>
      <c r="N138">
        <v>1.0974536532948712E-4</v>
      </c>
      <c r="O138">
        <v>1.0864754087863843E-4</v>
      </c>
      <c r="P138">
        <v>1.0785510090862919E-4</v>
      </c>
      <c r="Q138">
        <v>1.055553209314829E-4</v>
      </c>
      <c r="R138">
        <v>4.1160542293303311E-4</v>
      </c>
      <c r="S138">
        <v>3.7364971083919858E-4</v>
      </c>
      <c r="T138">
        <v>3.6767911193726522E-4</v>
      </c>
      <c r="U138">
        <v>3.6506479388063659E-4</v>
      </c>
      <c r="V138">
        <v>3.6180174222615416E-4</v>
      </c>
      <c r="W138">
        <v>3.574276257244801E-4</v>
      </c>
      <c r="X138">
        <v>3.5447769421651491E-4</v>
      </c>
      <c r="Y138">
        <v>3.5128295226953261E-4</v>
      </c>
      <c r="Z138">
        <v>3.4787235492748697E-4</v>
      </c>
      <c r="AA138">
        <v>3.4181999196961386E-4</v>
      </c>
      <c r="AB138">
        <v>3.3092809160539219E-4</v>
      </c>
      <c r="AC138">
        <v>3.2686572508963479E-4</v>
      </c>
      <c r="AD138">
        <v>3.2259081938602793E-4</v>
      </c>
      <c r="AE138">
        <v>3.1959854839324725E-4</v>
      </c>
      <c r="AF138">
        <v>4.4789162890688291E-4</v>
      </c>
      <c r="AG138">
        <v>-2.8454882519501991E-5</v>
      </c>
      <c r="AH138">
        <v>1.5988267139936105E-5</v>
      </c>
      <c r="AI138">
        <v>1.6550908453160343E-5</v>
      </c>
      <c r="AJ138">
        <v>1.2411645696898668E-5</v>
      </c>
      <c r="AK138">
        <v>8.4519842615471749E-6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6.706758698031709E-3</v>
      </c>
      <c r="I139">
        <v>9.3922934506817518E-3</v>
      </c>
      <c r="J139">
        <v>1.0544806989327924E-2</v>
      </c>
      <c r="K139">
        <v>1.0660885740002244E-2</v>
      </c>
      <c r="L139">
        <v>1.0278615890859929E-2</v>
      </c>
      <c r="M139">
        <v>9.3763149901103533E-3</v>
      </c>
      <c r="N139">
        <v>7.7663787816972998E-3</v>
      </c>
      <c r="O139">
        <v>6.5114698446196908E-3</v>
      </c>
      <c r="P139">
        <v>5.1513331432011915E-3</v>
      </c>
      <c r="Q139">
        <v>3.2444163921226451E-3</v>
      </c>
      <c r="R139">
        <v>8.4860856233661395E-4</v>
      </c>
      <c r="S139">
        <v>-6.4354893953943852E-4</v>
      </c>
      <c r="T139">
        <v>-2.0165898889183778E-3</v>
      </c>
      <c r="U139">
        <v>-3.1573007295070971E-3</v>
      </c>
      <c r="V139">
        <v>-4.2059464107497991E-3</v>
      </c>
      <c r="W139">
        <v>-5.2079122211797788E-3</v>
      </c>
      <c r="X139">
        <v>-5.3257859306071464E-3</v>
      </c>
      <c r="Y139">
        <v>-5.3308676870110179E-3</v>
      </c>
      <c r="Z139">
        <v>-5.122110972687435E-3</v>
      </c>
      <c r="AA139">
        <v>-5.5949565043263479E-3</v>
      </c>
      <c r="AB139">
        <v>-5.5648951834991536E-3</v>
      </c>
      <c r="AC139">
        <v>-5.1934592353964307E-3</v>
      </c>
      <c r="AD139">
        <v>-4.6674461367983656E-3</v>
      </c>
      <c r="AE139">
        <v>-3.6384407537062755E-3</v>
      </c>
      <c r="AF139">
        <v>-2.9238324630501173E-3</v>
      </c>
      <c r="AG139">
        <v>-2.2707874961925534E-3</v>
      </c>
      <c r="AH139">
        <v>-1.7039068136045189E-3</v>
      </c>
      <c r="AI139">
        <v>-1.2219772272220376E-3</v>
      </c>
      <c r="AJ139">
        <v>-8.1782018691228667E-4</v>
      </c>
      <c r="AK139">
        <v>-4.896082975983251E-4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0.26891799354224549</v>
      </c>
      <c r="I140">
        <v>0.37265039842642439</v>
      </c>
      <c r="J140">
        <v>0.42443359990852164</v>
      </c>
      <c r="K140">
        <v>0.44691775022207342</v>
      </c>
      <c r="L140">
        <v>0.45965444136282307</v>
      </c>
      <c r="M140">
        <v>0.45839724763053308</v>
      </c>
      <c r="N140">
        <v>0.43271934152837688</v>
      </c>
      <c r="O140">
        <v>0.42243812193791591</v>
      </c>
      <c r="P140">
        <v>0.40615462459908908</v>
      </c>
      <c r="Q140">
        <v>0.36490074907972142</v>
      </c>
      <c r="R140">
        <v>0.300255264157619</v>
      </c>
      <c r="S140">
        <v>0.26691849391678341</v>
      </c>
      <c r="T140">
        <v>0.23138255808813751</v>
      </c>
      <c r="U140">
        <v>0.19830362619304798</v>
      </c>
      <c r="V140">
        <v>0.16218636162481612</v>
      </c>
      <c r="W140">
        <v>0.12200103344600562</v>
      </c>
      <c r="X140">
        <v>0.11167693064335921</v>
      </c>
      <c r="Y140">
        <v>0.10036773625517695</v>
      </c>
      <c r="Z140">
        <v>9.3708568253807398E-2</v>
      </c>
      <c r="AA140">
        <v>5.7132867324913995E-2</v>
      </c>
      <c r="AB140">
        <v>3.9474677628144814E-2</v>
      </c>
      <c r="AC140">
        <v>3.3710499012562026E-2</v>
      </c>
      <c r="AD140">
        <v>3.271171251291663E-2</v>
      </c>
      <c r="AE140">
        <v>5.1662087374729666E-2</v>
      </c>
      <c r="AF140">
        <v>5.801847838993833E-2</v>
      </c>
      <c r="AG140">
        <v>6.3520499084265228E-2</v>
      </c>
      <c r="AH140">
        <v>6.7683712551089542E-2</v>
      </c>
      <c r="AI140">
        <v>7.0799255756736082E-2</v>
      </c>
      <c r="AJ140">
        <v>7.3183107055953753E-2</v>
      </c>
      <c r="AK140">
        <v>7.4806036177657076E-2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8.7402934175120628E-3</v>
      </c>
      <c r="I141">
        <v>1.1513877483081851E-2</v>
      </c>
      <c r="J141">
        <v>1.2963856780040091E-2</v>
      </c>
      <c r="K141">
        <v>1.3712038531032807E-2</v>
      </c>
      <c r="L141">
        <v>1.4296396655045417E-2</v>
      </c>
      <c r="M141">
        <v>1.4533579854460682E-2</v>
      </c>
      <c r="N141">
        <v>1.3994284084583855E-2</v>
      </c>
      <c r="O141">
        <v>1.4117875533218475E-2</v>
      </c>
      <c r="P141">
        <v>1.4002094605642229E-2</v>
      </c>
      <c r="Q141">
        <v>1.2988050885983716E-2</v>
      </c>
      <c r="R141">
        <v>1.1334690241718976E-2</v>
      </c>
      <c r="S141">
        <v>1.0656706932276985E-2</v>
      </c>
      <c r="T141">
        <v>9.6722748576774705E-3</v>
      </c>
      <c r="U141">
        <v>8.6967793291190497E-3</v>
      </c>
      <c r="V141">
        <v>7.6259612141452377E-3</v>
      </c>
      <c r="W141">
        <v>6.2888381238734555E-3</v>
      </c>
      <c r="X141">
        <v>5.9451120661001928E-3</v>
      </c>
      <c r="Y141">
        <v>5.4286052412185022E-3</v>
      </c>
      <c r="Z141">
        <v>5.0281235388378474E-3</v>
      </c>
      <c r="AA141">
        <v>3.6499876194899901E-3</v>
      </c>
      <c r="AB141">
        <v>2.9262888200818249E-3</v>
      </c>
      <c r="AC141">
        <v>2.525777135484695E-3</v>
      </c>
      <c r="AD141">
        <v>2.2703861880477845E-3</v>
      </c>
      <c r="AE141">
        <v>2.6056322343972808E-3</v>
      </c>
      <c r="AF141">
        <v>2.5337099112771829E-3</v>
      </c>
      <c r="AG141">
        <v>2.4859879785644515E-3</v>
      </c>
      <c r="AH141">
        <v>2.4350703626670432E-3</v>
      </c>
      <c r="AI141">
        <v>2.3850599022562703E-3</v>
      </c>
      <c r="AJ141">
        <v>2.3451865432941202E-3</v>
      </c>
      <c r="AK141">
        <v>2.3117209998924446E-3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3.2527965556267656E-3</v>
      </c>
      <c r="I142">
        <v>5.5869385148541338E-3</v>
      </c>
      <c r="J142">
        <v>6.8326770177954488E-3</v>
      </c>
      <c r="K142">
        <v>7.1531090553244355E-3</v>
      </c>
      <c r="L142">
        <v>6.9334796260268929E-3</v>
      </c>
      <c r="M142">
        <v>6.3242350898821652E-3</v>
      </c>
      <c r="N142">
        <v>5.2953823472080136E-3</v>
      </c>
      <c r="O142">
        <v>4.3579833594704232E-3</v>
      </c>
      <c r="P142">
        <v>3.4369596664336373E-3</v>
      </c>
      <c r="Q142">
        <v>2.2856125197846283E-3</v>
      </c>
      <c r="R142">
        <v>8.3686887710956374E-4</v>
      </c>
      <c r="S142">
        <v>-2.5534542133063052E-4</v>
      </c>
      <c r="T142">
        <v>-1.1715499309409801E-3</v>
      </c>
      <c r="U142">
        <v>-1.9217182863422858E-3</v>
      </c>
      <c r="V142">
        <v>-2.5843156254470563E-3</v>
      </c>
      <c r="W142">
        <v>-3.2147936195454237E-3</v>
      </c>
      <c r="X142">
        <v>-3.4203684402566437E-3</v>
      </c>
      <c r="Y142">
        <v>-3.4548543517563617E-3</v>
      </c>
      <c r="Z142">
        <v>-3.3506427639927237E-3</v>
      </c>
      <c r="AA142">
        <v>-3.5583773036645338E-3</v>
      </c>
      <c r="AB142">
        <v>-3.6338414797288691E-3</v>
      </c>
      <c r="AC142">
        <v>-3.5075573136756273E-3</v>
      </c>
      <c r="AD142">
        <v>-3.244016372736283E-3</v>
      </c>
      <c r="AE142">
        <v>-2.7065290843630049E-3</v>
      </c>
      <c r="AF142">
        <v>-2.236967579325609E-3</v>
      </c>
      <c r="AG142">
        <v>-1.8248640441900462E-3</v>
      </c>
      <c r="AH142">
        <v>-1.4763559709211344E-3</v>
      </c>
      <c r="AI142">
        <v>-1.1873836564847563E-3</v>
      </c>
      <c r="AJ142">
        <v>-9.4965770729055546E-4</v>
      </c>
      <c r="AK142">
        <v>-7.5758653266661132E-4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7.7469763634098309E-3</v>
      </c>
      <c r="I143">
        <v>9.4031540529363779E-3</v>
      </c>
      <c r="J143">
        <v>9.7061702440245264E-3</v>
      </c>
      <c r="K143">
        <v>9.6870228304062871E-3</v>
      </c>
      <c r="L143">
        <v>9.8132343730199106E-3</v>
      </c>
      <c r="M143">
        <v>9.7675069825545312E-3</v>
      </c>
      <c r="N143">
        <v>9.1704904184245796E-3</v>
      </c>
      <c r="O143">
        <v>9.1637132441472618E-3</v>
      </c>
      <c r="P143">
        <v>8.9686907142851914E-3</v>
      </c>
      <c r="Q143">
        <v>8.0521011565207797E-3</v>
      </c>
      <c r="R143">
        <v>6.5728245225123508E-3</v>
      </c>
      <c r="S143">
        <v>6.1474708852108035E-3</v>
      </c>
      <c r="T143">
        <v>5.5797463570555839E-3</v>
      </c>
      <c r="U143">
        <v>5.0282476859523943E-3</v>
      </c>
      <c r="V143">
        <v>4.334119445150655E-3</v>
      </c>
      <c r="W143">
        <v>3.5157796922859765E-3</v>
      </c>
      <c r="X143">
        <v>3.5545510384389417E-3</v>
      </c>
      <c r="Y143">
        <v>3.4215302248329568E-3</v>
      </c>
      <c r="Z143">
        <v>3.345224577098804E-3</v>
      </c>
      <c r="AA143">
        <v>2.3621858227713438E-3</v>
      </c>
      <c r="AB143">
        <v>2.0393547546119083E-3</v>
      </c>
      <c r="AC143">
        <v>2.0268432328246137E-3</v>
      </c>
      <c r="AD143">
        <v>2.0611576435338947E-3</v>
      </c>
      <c r="AE143">
        <v>2.6206758730595091E-3</v>
      </c>
      <c r="AF143">
        <v>2.6889884567207444E-3</v>
      </c>
      <c r="AG143">
        <v>2.731659197365015E-3</v>
      </c>
      <c r="AH143">
        <v>2.7501242999761811E-3</v>
      </c>
      <c r="AI143">
        <v>2.754294425119078E-3</v>
      </c>
      <c r="AJ143">
        <v>2.7510365234706285E-3</v>
      </c>
      <c r="AK143">
        <v>2.7365124687309316E-3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1.9242819614048081E-3</v>
      </c>
      <c r="I144">
        <v>2.9260518815519502E-3</v>
      </c>
      <c r="J144">
        <v>2.8457169232159419E-3</v>
      </c>
      <c r="K144">
        <v>1.9028797227473517E-3</v>
      </c>
      <c r="L144">
        <v>4.6027358553266161E-4</v>
      </c>
      <c r="M144">
        <v>-1.2910980416841016E-3</v>
      </c>
      <c r="N144">
        <v>-3.2834691086737846E-3</v>
      </c>
      <c r="O144">
        <v>-5.1193854392639236E-3</v>
      </c>
      <c r="P144">
        <v>-6.8213542919642991E-3</v>
      </c>
      <c r="Q144">
        <v>-8.5003147303596618E-3</v>
      </c>
      <c r="R144">
        <v>-1.0188398547761771E-2</v>
      </c>
      <c r="S144">
        <v>-1.1395487881050806E-2</v>
      </c>
      <c r="T144">
        <v>-1.2249751577617181E-2</v>
      </c>
      <c r="U144">
        <v>-1.2786581014925887E-2</v>
      </c>
      <c r="V144">
        <v>-1.3077325708782899E-2</v>
      </c>
      <c r="W144">
        <v>-1.3169308092449782E-2</v>
      </c>
      <c r="X144">
        <v>-1.2839794523926123E-2</v>
      </c>
      <c r="Y144">
        <v>-1.2303967427088969E-2</v>
      </c>
      <c r="Z144">
        <v>-1.1621846162307509E-2</v>
      </c>
      <c r="AA144">
        <v>-1.1085490984086394E-2</v>
      </c>
      <c r="AB144">
        <v>-1.0421609105379056E-2</v>
      </c>
      <c r="AC144">
        <v>-9.602530726974725E-3</v>
      </c>
      <c r="AD144">
        <v>-8.7020001609900127E-3</v>
      </c>
      <c r="AE144">
        <v>-7.6633825367996775E-3</v>
      </c>
      <c r="AF144">
        <v>-6.7370811643590973E-3</v>
      </c>
      <c r="AG144">
        <v>-5.9297505747178533E-3</v>
      </c>
      <c r="AH144">
        <v>-5.2440294149049115E-3</v>
      </c>
      <c r="AI144">
        <v>-4.6740707091911873E-3</v>
      </c>
      <c r="AJ144">
        <v>-4.2086363813922971E-3</v>
      </c>
      <c r="AK144">
        <v>-3.8368037748222872E-3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1.9606434092524924E-2</v>
      </c>
      <c r="I145">
        <v>2.2925494502264162E-2</v>
      </c>
      <c r="J145">
        <v>2.3353649218816344E-2</v>
      </c>
      <c r="K145">
        <v>2.3272335765962091E-2</v>
      </c>
      <c r="L145">
        <v>2.3709231292954581E-2</v>
      </c>
      <c r="M145">
        <v>2.3760209142367331E-2</v>
      </c>
      <c r="N145">
        <v>2.2460915543252663E-2</v>
      </c>
      <c r="O145">
        <v>2.2722950605508559E-2</v>
      </c>
      <c r="P145">
        <v>2.2445017500354353E-2</v>
      </c>
      <c r="Q145">
        <v>2.0330870264803524E-2</v>
      </c>
      <c r="R145">
        <v>1.6849228850885405E-2</v>
      </c>
      <c r="S145">
        <v>1.6085046662713848E-2</v>
      </c>
      <c r="T145">
        <v>1.4827623379759933E-2</v>
      </c>
      <c r="U145">
        <v>1.3574551587051051E-2</v>
      </c>
      <c r="V145">
        <v>1.192251436749248E-2</v>
      </c>
      <c r="W145">
        <v>9.9415209693754156E-3</v>
      </c>
      <c r="X145">
        <v>1.011997368033422E-2</v>
      </c>
      <c r="Y145">
        <v>9.7479850170215151E-3</v>
      </c>
      <c r="Z145">
        <v>9.5022548403293737E-3</v>
      </c>
      <c r="AA145">
        <v>6.9428695294115519E-3</v>
      </c>
      <c r="AB145">
        <v>6.1471663357004535E-3</v>
      </c>
      <c r="AC145">
        <v>6.077190035949134E-3</v>
      </c>
      <c r="AD145">
        <v>6.075983178929067E-3</v>
      </c>
      <c r="AE145">
        <v>7.392740723588166E-3</v>
      </c>
      <c r="AF145">
        <v>7.4047555078593525E-3</v>
      </c>
      <c r="AG145">
        <v>7.3992616844849998E-3</v>
      </c>
      <c r="AH145">
        <v>7.3515538282686466E-3</v>
      </c>
      <c r="AI145">
        <v>7.2830643749768149E-3</v>
      </c>
      <c r="AJ145">
        <v>7.2092129604050545E-3</v>
      </c>
      <c r="AK145">
        <v>7.1184724277640072E-3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1.1146114198852463E-3</v>
      </c>
      <c r="I146">
        <v>1.5909998270131687E-3</v>
      </c>
      <c r="J146">
        <v>1.7611228373129312E-3</v>
      </c>
      <c r="K146">
        <v>1.7458054256302875E-3</v>
      </c>
      <c r="L146">
        <v>1.6476100047203379E-3</v>
      </c>
      <c r="M146">
        <v>1.4682980204258251E-3</v>
      </c>
      <c r="N146">
        <v>1.1766586270241996E-3</v>
      </c>
      <c r="O146">
        <v>9.4695542352584794E-4</v>
      </c>
      <c r="P146">
        <v>7.1048185763956918E-4</v>
      </c>
      <c r="Q146">
        <v>3.8858809106111827E-4</v>
      </c>
      <c r="R146">
        <v>-1.2518493190595665E-5</v>
      </c>
      <c r="S146">
        <v>-2.5970187410749275E-4</v>
      </c>
      <c r="T146">
        <v>-4.7401192352247701E-4</v>
      </c>
      <c r="U146">
        <v>-6.4653033607011258E-4</v>
      </c>
      <c r="V146">
        <v>-8.0248399535535716E-4</v>
      </c>
      <c r="W146">
        <v>-9.4990947307294082E-4</v>
      </c>
      <c r="X146">
        <v>-9.5139703124572106E-4</v>
      </c>
      <c r="Y146">
        <v>-9.3004346461719918E-4</v>
      </c>
      <c r="Z146">
        <v>-8.7693267213445321E-4</v>
      </c>
      <c r="AA146">
        <v>-9.3964984629002198E-4</v>
      </c>
      <c r="AB146">
        <v>-9.2643261056975039E-4</v>
      </c>
      <c r="AC146">
        <v>-8.5402129161816207E-4</v>
      </c>
      <c r="AD146">
        <v>-7.5621944669581362E-4</v>
      </c>
      <c r="AE146">
        <v>-5.760262306767817E-4</v>
      </c>
      <c r="AF146">
        <v>-4.4914797766894228E-4</v>
      </c>
      <c r="AG146">
        <v>-3.3907402272797946E-4</v>
      </c>
      <c r="AH146">
        <v>-2.462857755955291E-4</v>
      </c>
      <c r="AI146">
        <v>-1.6953640693217188E-4</v>
      </c>
      <c r="AJ146">
        <v>-1.0694428700968118E-4</v>
      </c>
      <c r="AK146">
        <v>-5.7668422494217072E-5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6.0673700386114663E-3</v>
      </c>
      <c r="I147">
        <v>7.2987248171586519E-3</v>
      </c>
      <c r="J147">
        <v>7.4579962754104355E-3</v>
      </c>
      <c r="K147">
        <v>7.2749559250842892E-3</v>
      </c>
      <c r="L147">
        <v>7.1206062704639618E-3</v>
      </c>
      <c r="M147">
        <v>6.7755793973569385E-3</v>
      </c>
      <c r="N147">
        <v>5.9747089604890403E-3</v>
      </c>
      <c r="O147">
        <v>5.6408692311470934E-3</v>
      </c>
      <c r="P147">
        <v>5.1748290337537859E-3</v>
      </c>
      <c r="Q147">
        <v>4.1767277446697788E-3</v>
      </c>
      <c r="R147">
        <v>2.7813847074677459E-3</v>
      </c>
      <c r="S147">
        <v>2.2619953513352848E-3</v>
      </c>
      <c r="T147">
        <v>1.6787305299149798E-3</v>
      </c>
      <c r="U147">
        <v>1.1678222534284854E-3</v>
      </c>
      <c r="V147">
        <v>6.0048990382374615E-4</v>
      </c>
      <c r="W147">
        <v>-1.4919879905354801E-5</v>
      </c>
      <c r="X147">
        <v>8.6326019945670319E-5</v>
      </c>
      <c r="Y147">
        <v>8.53168928297661E-5</v>
      </c>
      <c r="Z147">
        <v>1.5935784873483054E-4</v>
      </c>
      <c r="AA147">
        <v>-4.5937192086470098E-4</v>
      </c>
      <c r="AB147">
        <v>-5.4441439632690175E-4</v>
      </c>
      <c r="AC147">
        <v>-3.8263360089365944E-4</v>
      </c>
      <c r="AD147">
        <v>-1.7831298693075809E-4</v>
      </c>
      <c r="AE147">
        <v>4.380243722076703E-4</v>
      </c>
      <c r="AF147">
        <v>6.6056907897553288E-4</v>
      </c>
      <c r="AG147">
        <v>8.5300145301107043E-4</v>
      </c>
      <c r="AH147">
        <v>1.0072170328089352E-3</v>
      </c>
      <c r="AI147">
        <v>1.1296648987583302E-3</v>
      </c>
      <c r="AJ147">
        <v>1.2263480563851688E-3</v>
      </c>
      <c r="AK147">
        <v>1.2957387942813515E-3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2.6174222102939456E-2</v>
      </c>
      <c r="I148">
        <v>3.1006886255044139E-2</v>
      </c>
      <c r="J148">
        <v>3.1417572918012088E-2</v>
      </c>
      <c r="K148">
        <v>3.0724425950984558E-2</v>
      </c>
      <c r="L148">
        <v>3.046130734457566E-2</v>
      </c>
      <c r="M148">
        <v>2.9557483761886678E-2</v>
      </c>
      <c r="N148">
        <v>2.679184772329038E-2</v>
      </c>
      <c r="O148">
        <v>2.6099936008614426E-2</v>
      </c>
      <c r="P148">
        <v>2.479433012488489E-2</v>
      </c>
      <c r="Q148">
        <v>2.1136337290198672E-2</v>
      </c>
      <c r="R148">
        <v>1.5731189627335593E-2</v>
      </c>
      <c r="S148">
        <v>1.4072837219057239E-2</v>
      </c>
      <c r="T148">
        <v>1.1997539990318655E-2</v>
      </c>
      <c r="U148">
        <v>1.0103541886183343E-2</v>
      </c>
      <c r="V148">
        <v>7.8410330598143885E-3</v>
      </c>
      <c r="W148">
        <v>5.2746142517787753E-3</v>
      </c>
      <c r="X148">
        <v>5.7134260985990887E-3</v>
      </c>
      <c r="Y148">
        <v>5.5788609419747271E-3</v>
      </c>
      <c r="Z148">
        <v>5.6839078952423518E-3</v>
      </c>
      <c r="AA148">
        <v>2.7477241088539627E-3</v>
      </c>
      <c r="AB148">
        <v>2.1366249607163881E-3</v>
      </c>
      <c r="AC148">
        <v>2.5548511340692448E-3</v>
      </c>
      <c r="AD148">
        <v>3.1054716470642844E-3</v>
      </c>
      <c r="AE148">
        <v>5.4129326653653788E-3</v>
      </c>
      <c r="AF148">
        <v>5.9830654997409562E-3</v>
      </c>
      <c r="AG148">
        <v>6.4508216205282007E-3</v>
      </c>
      <c r="AH148">
        <v>6.7945727664637167E-3</v>
      </c>
      <c r="AI148">
        <v>7.0451170384423665E-3</v>
      </c>
      <c r="AJ148">
        <v>7.2270857874766276E-3</v>
      </c>
      <c r="AK148">
        <v>7.3305985984709133E-3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1.7866277589057226E-2</v>
      </c>
      <c r="I149">
        <v>2.8317532024046452E-2</v>
      </c>
      <c r="J149">
        <v>3.3592590164525434E-2</v>
      </c>
      <c r="K149">
        <v>3.4814064777953319E-2</v>
      </c>
      <c r="L149">
        <v>3.3768699366995253E-2</v>
      </c>
      <c r="M149">
        <v>3.0862811234390018E-2</v>
      </c>
      <c r="N149">
        <v>2.5769625824642328E-2</v>
      </c>
      <c r="O149">
        <v>2.1304964307612306E-2</v>
      </c>
      <c r="P149">
        <v>1.6729581425635784E-2</v>
      </c>
      <c r="Q149">
        <v>1.0789740118678641E-2</v>
      </c>
      <c r="R149">
        <v>3.3377576966068098E-3</v>
      </c>
      <c r="S149">
        <v>-1.9526351617842827E-3</v>
      </c>
      <c r="T149">
        <v>-6.5247147582099671E-3</v>
      </c>
      <c r="U149">
        <v>-1.0288727151882289E-2</v>
      </c>
      <c r="V149">
        <v>-1.3645934184566794E-2</v>
      </c>
      <c r="W149">
        <v>-1.6816029449050307E-2</v>
      </c>
      <c r="X149">
        <v>-1.7616667631108418E-2</v>
      </c>
      <c r="Y149">
        <v>-1.7720912229909073E-2</v>
      </c>
      <c r="Z149">
        <v>-1.7123483884577361E-2</v>
      </c>
      <c r="AA149">
        <v>-1.8256850713532113E-2</v>
      </c>
      <c r="AB149">
        <v>-1.8393495993166677E-2</v>
      </c>
      <c r="AC149">
        <v>-1.7496590575274553E-2</v>
      </c>
      <c r="AD149">
        <v>-1.5992279656647384E-2</v>
      </c>
      <c r="AE149">
        <v>-1.3052183998005935E-2</v>
      </c>
      <c r="AF149">
        <v>-1.0678900325091436E-2</v>
      </c>
      <c r="AG149">
        <v>-8.5582033220165925E-3</v>
      </c>
      <c r="AH149">
        <v>-6.7362261264548367E-3</v>
      </c>
      <c r="AI149">
        <v>-5.2042412728237472E-3</v>
      </c>
      <c r="AJ149">
        <v>-3.9325711525620326E-3</v>
      </c>
      <c r="AK149">
        <v>-2.9039573805839311E-3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1.2655283376873126E-2</v>
      </c>
      <c r="I150">
        <v>2.1576980702400318E-2</v>
      </c>
      <c r="J150">
        <v>2.6135189403042443E-2</v>
      </c>
      <c r="K150">
        <v>2.7833863703732337E-2</v>
      </c>
      <c r="L150">
        <v>2.8422241825819733E-2</v>
      </c>
      <c r="M150">
        <v>2.8383554926892155E-2</v>
      </c>
      <c r="N150">
        <v>2.7354640940439118E-2</v>
      </c>
      <c r="O150">
        <v>2.7046363310746155E-2</v>
      </c>
      <c r="P150">
        <v>2.6951979767522116E-2</v>
      </c>
      <c r="Q150">
        <v>2.5867101365269044E-2</v>
      </c>
      <c r="R150">
        <v>2.3411947333580964E-2</v>
      </c>
      <c r="S150">
        <v>2.2045138875515197E-2</v>
      </c>
      <c r="T150">
        <v>2.0969450748383116E-2</v>
      </c>
      <c r="U150">
        <v>2.0002518224856818E-2</v>
      </c>
      <c r="V150">
        <v>1.8789164863399238E-2</v>
      </c>
      <c r="W150">
        <v>1.7137929038676884E-2</v>
      </c>
      <c r="X150">
        <v>1.6601815822173457E-2</v>
      </c>
      <c r="Y150">
        <v>1.6221375259494127E-2</v>
      </c>
      <c r="Z150">
        <v>1.5881244656306463E-2</v>
      </c>
      <c r="AA150">
        <v>1.3940591710959014E-2</v>
      </c>
      <c r="AB150">
        <v>1.2221308075162255E-2</v>
      </c>
      <c r="AC150">
        <v>1.1086033007412724E-2</v>
      </c>
      <c r="AD150">
        <v>1.027357602170236E-2</v>
      </c>
      <c r="AE150">
        <v>1.0398946550837174E-2</v>
      </c>
      <c r="AF150">
        <v>1.0134065648255541E-2</v>
      </c>
      <c r="AG150">
        <v>9.5869536917225408E-3</v>
      </c>
      <c r="AH150">
        <v>8.8462873808544795E-3</v>
      </c>
      <c r="AI150">
        <v>7.9942898612303612E-3</v>
      </c>
      <c r="AJ150">
        <v>7.0997013934779706E-3</v>
      </c>
      <c r="AK150">
        <v>6.2003330106657076E-3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0.12435988187736603</v>
      </c>
      <c r="I151">
        <v>0.12690471621843435</v>
      </c>
      <c r="J151">
        <v>0.12647789699000203</v>
      </c>
      <c r="K151">
        <v>0.12552080971060678</v>
      </c>
      <c r="L151">
        <v>0.13480673828616291</v>
      </c>
      <c r="M151">
        <v>0.13649616228567715</v>
      </c>
      <c r="N151">
        <v>0.13568410833586342</v>
      </c>
      <c r="O151">
        <v>0.1350287758372834</v>
      </c>
      <c r="P151">
        <v>0.13457655926040732</v>
      </c>
      <c r="Q151">
        <v>0.11420255568230829</v>
      </c>
      <c r="R151">
        <v>9.4538286797079776E-2</v>
      </c>
      <c r="S151">
        <v>9.45290126791547E-2</v>
      </c>
      <c r="T151">
        <v>9.5126982982051717E-2</v>
      </c>
      <c r="U151">
        <v>9.5887329473794872E-2</v>
      </c>
      <c r="V151">
        <v>7.0722113227052588E-2</v>
      </c>
      <c r="W151">
        <v>5.8757102305532015E-2</v>
      </c>
      <c r="X151">
        <v>5.9537544539220562E-2</v>
      </c>
      <c r="Y151">
        <v>6.0512647743802717E-2</v>
      </c>
      <c r="Z151">
        <v>6.136311569686357E-2</v>
      </c>
      <c r="AA151">
        <v>3.2939028270232845E-2</v>
      </c>
      <c r="AB151">
        <v>2.3331471233481751E-2</v>
      </c>
      <c r="AC151">
        <v>2.365565778705769E-2</v>
      </c>
      <c r="AD151">
        <v>2.410326479773213E-2</v>
      </c>
      <c r="AE151">
        <v>2.4495562059472724E-2</v>
      </c>
      <c r="AF151">
        <v>2.4729300829913939E-2</v>
      </c>
      <c r="AG151">
        <v>2.4829278689360336E-2</v>
      </c>
      <c r="AH151">
        <v>2.4818174843972328E-2</v>
      </c>
      <c r="AI151">
        <v>2.4727635613401435E-2</v>
      </c>
      <c r="AJ151">
        <v>2.4575968421597628E-2</v>
      </c>
      <c r="AK151">
        <v>2.4380020653866734E-2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5.3054225655362122E-2</v>
      </c>
      <c r="I152">
        <v>5.4603465851265513E-2</v>
      </c>
      <c r="J152">
        <v>5.4376866516042996E-2</v>
      </c>
      <c r="K152">
        <v>5.3812252565611868E-2</v>
      </c>
      <c r="L152">
        <v>5.318718315499639E-2</v>
      </c>
      <c r="M152">
        <v>5.2557334078841215E-2</v>
      </c>
      <c r="N152">
        <v>4.828842336438359E-2</v>
      </c>
      <c r="O152">
        <v>4.76208244845404E-2</v>
      </c>
      <c r="P152">
        <v>3.9371593134115861E-2</v>
      </c>
      <c r="Q152">
        <v>3.8695671892465845E-2</v>
      </c>
      <c r="R152">
        <v>1.288663937670992E-2</v>
      </c>
      <c r="S152">
        <v>3.3593825951185432E-3</v>
      </c>
      <c r="T152">
        <v>3.0239045000924171E-3</v>
      </c>
      <c r="U152">
        <v>2.9325814018158073E-3</v>
      </c>
      <c r="V152">
        <v>2.8840292134852267E-3</v>
      </c>
      <c r="W152">
        <v>2.8423766319677964E-3</v>
      </c>
      <c r="X152">
        <v>7.4973127878780474E-3</v>
      </c>
      <c r="Y152">
        <v>7.5365486637608003E-3</v>
      </c>
      <c r="Z152">
        <v>7.4642179333830891E-3</v>
      </c>
      <c r="AA152">
        <v>7.3697747846830433E-3</v>
      </c>
      <c r="AB152">
        <v>7.2753857704211614E-3</v>
      </c>
      <c r="AC152">
        <v>1.1829758678912589E-2</v>
      </c>
      <c r="AD152">
        <v>1.181260771403126E-2</v>
      </c>
      <c r="AE152">
        <v>1.1696002557643541E-2</v>
      </c>
      <c r="AF152">
        <v>1.1562231858026791E-2</v>
      </c>
      <c r="AG152">
        <v>1.1428146813196875E-2</v>
      </c>
      <c r="AH152">
        <v>1.1296544560468512E-2</v>
      </c>
      <c r="AI152">
        <v>1.1165994128069444E-2</v>
      </c>
      <c r="AJ152">
        <v>1.1038361279390981E-2</v>
      </c>
      <c r="AK152">
        <v>1.0913517485590121E-2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4.7062586307413584E-2</v>
      </c>
      <c r="I153">
        <v>4.8099085204215242E-2</v>
      </c>
      <c r="J153">
        <v>4.7635198156767561E-2</v>
      </c>
      <c r="K153">
        <v>4.6846610406608487E-2</v>
      </c>
      <c r="L153">
        <v>4.889010627666078E-2</v>
      </c>
      <c r="M153">
        <v>4.7970387775521088E-2</v>
      </c>
      <c r="N153">
        <v>4.6643871461111784E-2</v>
      </c>
      <c r="O153">
        <v>4.5481415598094557E-2</v>
      </c>
      <c r="P153">
        <v>4.3752476993314603E-2</v>
      </c>
      <c r="Q153">
        <v>3.8571528667335465E-2</v>
      </c>
      <c r="R153">
        <v>3.3300752576421754E-2</v>
      </c>
      <c r="S153">
        <v>3.1114994038642402E-2</v>
      </c>
      <c r="T153">
        <v>2.9584165187958724E-2</v>
      </c>
      <c r="U153">
        <v>2.8047734643648677E-2</v>
      </c>
      <c r="V153">
        <v>2.1145734204343149E-2</v>
      </c>
      <c r="W153">
        <v>1.9562072482331661E-2</v>
      </c>
      <c r="X153">
        <v>1.8505337425729164E-2</v>
      </c>
      <c r="Y153">
        <v>1.7229552185756277E-2</v>
      </c>
      <c r="Z153">
        <v>1.606529743839007E-2</v>
      </c>
      <c r="AA153">
        <v>1.087631204790613E-2</v>
      </c>
      <c r="AB153">
        <v>9.8997247479334118E-3</v>
      </c>
      <c r="AC153">
        <v>9.4744325287718697E-3</v>
      </c>
      <c r="AD153">
        <v>8.8488250848426566E-3</v>
      </c>
      <c r="AE153">
        <v>8.3223805489397052E-3</v>
      </c>
      <c r="AF153">
        <v>7.8787058627322066E-3</v>
      </c>
      <c r="AG153">
        <v>7.5040946559523222E-3</v>
      </c>
      <c r="AH153">
        <v>7.190816902333334E-3</v>
      </c>
      <c r="AI153">
        <v>6.9238676179259736E-3</v>
      </c>
      <c r="AJ153">
        <v>6.6980460431347458E-3</v>
      </c>
      <c r="AK153">
        <v>6.5046716368089121E-3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5.1115600375335017E-2</v>
      </c>
      <c r="I154">
        <v>5.2937499010262998E-2</v>
      </c>
      <c r="J154">
        <v>5.3273448399553419E-2</v>
      </c>
      <c r="K154">
        <v>5.3270663002477667E-2</v>
      </c>
      <c r="L154">
        <v>5.803526406956442E-2</v>
      </c>
      <c r="M154">
        <v>5.8018773703310093E-2</v>
      </c>
      <c r="N154">
        <v>5.7862924952177083E-2</v>
      </c>
      <c r="O154">
        <v>5.8576484507264645E-2</v>
      </c>
      <c r="P154">
        <v>5.6440947468999976E-2</v>
      </c>
      <c r="Q154">
        <v>6.2173787285159196E-2</v>
      </c>
      <c r="R154">
        <v>5.1454507121605396E-2</v>
      </c>
      <c r="S154">
        <v>5.0580680225874836E-2</v>
      </c>
      <c r="T154">
        <v>4.9935796756708298E-2</v>
      </c>
      <c r="U154">
        <v>4.9336985145834386E-2</v>
      </c>
      <c r="V154">
        <v>5.0933510944776231E-2</v>
      </c>
      <c r="W154">
        <v>5.0386207845152207E-2</v>
      </c>
      <c r="X154">
        <v>4.9805333257310125E-2</v>
      </c>
      <c r="Y154">
        <v>4.8442643084141285E-2</v>
      </c>
      <c r="Z154">
        <v>4.7843399694935639E-2</v>
      </c>
      <c r="AA154">
        <v>5.1195291195174589E-2</v>
      </c>
      <c r="AB154">
        <v>5.0665553151423459E-2</v>
      </c>
      <c r="AC154">
        <v>5.0077524423426972E-2</v>
      </c>
      <c r="AD154">
        <v>4.9484583820793716E-2</v>
      </c>
      <c r="AE154">
        <v>4.8907701834984031E-2</v>
      </c>
      <c r="AF154">
        <v>4.8988072829240545E-2</v>
      </c>
      <c r="AG154">
        <v>4.6251123875534671E-2</v>
      </c>
      <c r="AH154">
        <v>4.5584419722178436E-2</v>
      </c>
      <c r="AI154">
        <v>4.4973712972163175E-2</v>
      </c>
      <c r="AJ154">
        <v>4.4380316928147381E-2</v>
      </c>
      <c r="AK154">
        <v>4.3793422352987409E-2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1.5661846359316969E-2</v>
      </c>
      <c r="I155">
        <v>1.5576609884688515E-2</v>
      </c>
      <c r="J155">
        <v>1.4869589926903929E-2</v>
      </c>
      <c r="K155">
        <v>1.4295781129298992E-2</v>
      </c>
      <c r="L155">
        <v>1.7353897040659164E-2</v>
      </c>
      <c r="M155">
        <v>1.6801248286377229E-2</v>
      </c>
      <c r="N155">
        <v>1.5403943705724467E-2</v>
      </c>
      <c r="O155">
        <v>1.4444784559574772E-2</v>
      </c>
      <c r="P155">
        <v>1.3361677710435102E-2</v>
      </c>
      <c r="Q155">
        <v>1.6150086492197374E-2</v>
      </c>
      <c r="R155">
        <v>1.6825227734116405E-2</v>
      </c>
      <c r="S155">
        <v>1.4435653119709834E-2</v>
      </c>
      <c r="T155">
        <v>1.3903740891934538E-2</v>
      </c>
      <c r="U155">
        <v>1.3410737053086036E-2</v>
      </c>
      <c r="V155">
        <v>2.5827023686569639E-2</v>
      </c>
      <c r="W155">
        <v>2.5492753765192101E-2</v>
      </c>
      <c r="X155">
        <v>2.5927367403161063E-2</v>
      </c>
      <c r="Y155">
        <v>2.5356587985981019E-2</v>
      </c>
      <c r="Z155">
        <v>2.477748077376668E-2</v>
      </c>
      <c r="AA155">
        <v>7.4212509750378628E-3</v>
      </c>
      <c r="AB155">
        <v>6.6902951924334465E-3</v>
      </c>
      <c r="AC155">
        <v>7.2743194364123138E-3</v>
      </c>
      <c r="AD155">
        <v>6.9471742008502561E-3</v>
      </c>
      <c r="AE155">
        <v>1.2511753503413856E-2</v>
      </c>
      <c r="AF155">
        <v>1.2269741909716456E-2</v>
      </c>
      <c r="AG155">
        <v>1.1919219583615226E-2</v>
      </c>
      <c r="AH155">
        <v>1.1555113305818657E-2</v>
      </c>
      <c r="AI155">
        <v>1.1196364403843178E-2</v>
      </c>
      <c r="AJ155">
        <v>1.0843147876281991E-2</v>
      </c>
      <c r="AK155">
        <v>1.050014835494794E-2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4.4328802522847747E-4</v>
      </c>
      <c r="I156">
        <v>5.0479689276285145E-4</v>
      </c>
      <c r="J156">
        <v>5.2390095450567187E-4</v>
      </c>
      <c r="K156">
        <v>5.2141127611723373E-4</v>
      </c>
      <c r="L156">
        <v>5.1158977428726561E-4</v>
      </c>
      <c r="M156">
        <v>4.9863335642305715E-4</v>
      </c>
      <c r="N156">
        <v>4.7539253304166755E-4</v>
      </c>
      <c r="O156">
        <v>4.5844812287028824E-4</v>
      </c>
      <c r="P156">
        <v>4.4434943179511379E-4</v>
      </c>
      <c r="Q156">
        <v>4.1975559613401521E-4</v>
      </c>
      <c r="R156">
        <v>3.8654908501657855E-4</v>
      </c>
      <c r="S156">
        <v>3.5939079704325183E-4</v>
      </c>
      <c r="T156">
        <v>3.3289981399506775E-4</v>
      </c>
      <c r="U156">
        <v>3.0552793210381762E-4</v>
      </c>
      <c r="V156">
        <v>2.7911114218731131E-4</v>
      </c>
      <c r="W156">
        <v>2.4789414116938214E-4</v>
      </c>
      <c r="X156">
        <v>2.2678094912210564E-4</v>
      </c>
      <c r="Y156">
        <v>2.0702158608982914E-4</v>
      </c>
      <c r="Z156">
        <v>1.8966451556028807E-4</v>
      </c>
      <c r="AA156">
        <v>1.6341726191758914E-4</v>
      </c>
      <c r="AB156">
        <v>1.3869345179637365E-4</v>
      </c>
      <c r="AC156">
        <v>1.2023410229058505E-4</v>
      </c>
      <c r="AD156">
        <v>1.0613399375410878E-4</v>
      </c>
      <c r="AE156">
        <v>1.0051278596026538E-4</v>
      </c>
      <c r="AF156">
        <v>9.2033824791104763E-5</v>
      </c>
      <c r="AG156">
        <v>8.3260166939604297E-5</v>
      </c>
      <c r="AH156">
        <v>7.4914439489288015E-5</v>
      </c>
      <c r="AI156">
        <v>6.3800599448348225E-5</v>
      </c>
      <c r="AJ156">
        <v>5.4270562049820578E-5</v>
      </c>
      <c r="AK156">
        <v>4.4797428866489581E-5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3.5661308935978506E-2</v>
      </c>
      <c r="I157">
        <v>3.6867857389925651E-2</v>
      </c>
      <c r="J157">
        <v>3.7017637170860145E-2</v>
      </c>
      <c r="K157">
        <v>3.7193877953945728E-2</v>
      </c>
      <c r="L157">
        <v>3.2399436772415177E-2</v>
      </c>
      <c r="M157">
        <v>3.2570097592381171E-2</v>
      </c>
      <c r="N157">
        <v>3.2671149521143313E-2</v>
      </c>
      <c r="O157">
        <v>3.2538307649924499E-2</v>
      </c>
      <c r="P157">
        <v>3.231560281812991E-2</v>
      </c>
      <c r="Q157">
        <v>2.4867964030486647E-2</v>
      </c>
      <c r="R157">
        <v>1.4451350111766436E-2</v>
      </c>
      <c r="S157">
        <v>1.3888063520741239E-2</v>
      </c>
      <c r="T157">
        <v>1.3667194832498269E-2</v>
      </c>
      <c r="U157">
        <v>1.3740726634428315E-2</v>
      </c>
      <c r="V157">
        <v>1.0087824658471769E-2</v>
      </c>
      <c r="W157">
        <v>1.0160310549431948E-2</v>
      </c>
      <c r="X157">
        <v>1.0504591596194442E-2</v>
      </c>
      <c r="Y157">
        <v>1.0477685816873104E-2</v>
      </c>
      <c r="Z157">
        <v>1.0364789137880616E-2</v>
      </c>
      <c r="AA157">
        <v>7.8335826338897952E-3</v>
      </c>
      <c r="AB157">
        <v>8.1716998849799636E-3</v>
      </c>
      <c r="AC157">
        <v>7.9939997237873997E-3</v>
      </c>
      <c r="AD157">
        <v>7.8225502237663259E-3</v>
      </c>
      <c r="AE157">
        <v>2.933791312097225E-2</v>
      </c>
      <c r="AF157">
        <v>2.8890934035031197E-2</v>
      </c>
      <c r="AG157">
        <v>3.1405823460292866E-2</v>
      </c>
      <c r="AH157">
        <v>3.1165865097654722E-2</v>
      </c>
      <c r="AI157">
        <v>3.0835634336959197E-2</v>
      </c>
      <c r="AJ157">
        <v>3.0561228581252476E-2</v>
      </c>
      <c r="AK157">
        <v>3.0221852443282588E-2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6.6945874955594703E-2</v>
      </c>
      <c r="I158">
        <v>6.1800237975481329E-2</v>
      </c>
      <c r="J158">
        <v>6.3647379419068895E-2</v>
      </c>
      <c r="K158">
        <v>6.5969217462947288E-2</v>
      </c>
      <c r="L158">
        <v>6.6293085993279113E-2</v>
      </c>
      <c r="M158">
        <v>6.9592629086471014E-2</v>
      </c>
      <c r="N158">
        <v>6.0310095433043054E-2</v>
      </c>
      <c r="O158">
        <v>7.0833953640010924E-2</v>
      </c>
      <c r="P158">
        <v>7.7093901156873951E-2</v>
      </c>
      <c r="Q158">
        <v>6.8423402417353188E-2</v>
      </c>
      <c r="R158">
        <v>7.2701649570530255E-2</v>
      </c>
      <c r="S158">
        <v>7.8524737567814612E-2</v>
      </c>
      <c r="T158">
        <v>6.5561135392203318E-2</v>
      </c>
      <c r="U158">
        <v>5.259849982585052E-2</v>
      </c>
      <c r="V158">
        <v>4.4749504763602913E-2</v>
      </c>
      <c r="W158">
        <v>3.0058781646477656E-2</v>
      </c>
      <c r="X158">
        <v>3.2598276415693281E-2</v>
      </c>
      <c r="Y158">
        <v>2.7591168897207238E-2</v>
      </c>
      <c r="Z158">
        <v>2.4837334389877532E-2</v>
      </c>
      <c r="AA158">
        <v>2.3263108668452055E-2</v>
      </c>
      <c r="AB158">
        <v>2.3454004584012669E-2</v>
      </c>
      <c r="AC158">
        <v>2.0515575820512815E-2</v>
      </c>
      <c r="AD158">
        <v>2.0176814028541996E-2</v>
      </c>
      <c r="AE158">
        <v>1.9903779330757019E-2</v>
      </c>
      <c r="AF158">
        <v>1.7103304810647518E-2</v>
      </c>
      <c r="AG158">
        <v>1.6816789778704065E-2</v>
      </c>
      <c r="AH158">
        <v>1.6589332594954587E-2</v>
      </c>
      <c r="AI158">
        <v>1.637623051828568E-2</v>
      </c>
      <c r="AJ158">
        <v>1.6235371849889029E-2</v>
      </c>
      <c r="AK158">
        <v>1.6035030119885097E-2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0.12385286258571389</v>
      </c>
      <c r="I159">
        <v>0.11923142728852658</v>
      </c>
      <c r="J159">
        <v>0.1206429736866193</v>
      </c>
      <c r="K159">
        <v>0.12231743804219908</v>
      </c>
      <c r="L159">
        <v>0.12690597247242241</v>
      </c>
      <c r="M159">
        <v>0.13017231247859057</v>
      </c>
      <c r="N159">
        <v>0.11956605229241755</v>
      </c>
      <c r="O159">
        <v>0.12922700282633379</v>
      </c>
      <c r="P159">
        <v>0.13376663020477883</v>
      </c>
      <c r="Q159">
        <v>0.11914981533223705</v>
      </c>
      <c r="R159">
        <v>0.10821595267817644</v>
      </c>
      <c r="S159">
        <v>0.11187408629318112</v>
      </c>
      <c r="T159">
        <v>9.8374023340233402E-2</v>
      </c>
      <c r="U159">
        <v>8.497610554127788E-2</v>
      </c>
      <c r="V159">
        <v>7.6743047399967138E-2</v>
      </c>
      <c r="W159">
        <v>5.846327907737249E-2</v>
      </c>
      <c r="X159">
        <v>6.1190051333737547E-2</v>
      </c>
      <c r="Y159">
        <v>5.5803994075238318E-2</v>
      </c>
      <c r="Z159">
        <v>5.267090185674602E-2</v>
      </c>
      <c r="AA159">
        <v>3.6543070102147905E-2</v>
      </c>
      <c r="AB159">
        <v>3.3634650344892596E-2</v>
      </c>
      <c r="AC159">
        <v>3.0999838944728256E-2</v>
      </c>
      <c r="AD159">
        <v>3.0442771203223706E-2</v>
      </c>
      <c r="AE159">
        <v>3.3001697117194806E-2</v>
      </c>
      <c r="AF159">
        <v>3.0061137592339367E-2</v>
      </c>
      <c r="AG159">
        <v>2.9562378224054248E-2</v>
      </c>
      <c r="AH159">
        <v>2.9110482427193978E-2</v>
      </c>
      <c r="AI159">
        <v>2.8671729897856168E-2</v>
      </c>
      <c r="AJ159">
        <v>2.8309083513733953E-2</v>
      </c>
      <c r="AK159">
        <v>2.7892014878465286E-2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1.2614288169699516E-4</v>
      </c>
      <c r="I160">
        <v>1.4352585272590251E-4</v>
      </c>
      <c r="J160">
        <v>1.5012500615817063E-4</v>
      </c>
      <c r="K160">
        <v>1.5090660047106075E-4</v>
      </c>
      <c r="L160">
        <v>1.4967202843471579E-4</v>
      </c>
      <c r="M160">
        <v>1.4756549297627685E-4</v>
      </c>
      <c r="N160">
        <v>1.440357693447577E-4</v>
      </c>
      <c r="O160">
        <v>1.4210919297600255E-4</v>
      </c>
      <c r="P160">
        <v>1.4087037182696806E-4</v>
      </c>
      <c r="Q160">
        <v>1.3808276391647078E-4</v>
      </c>
      <c r="R160">
        <v>4.9117776797581334E-4</v>
      </c>
      <c r="S160">
        <v>4.9417636957838757E-4</v>
      </c>
      <c r="T160">
        <v>4.8949557121729032E-4</v>
      </c>
      <c r="U160">
        <v>4.8359922404495834E-4</v>
      </c>
      <c r="V160">
        <v>4.7701704167040746E-4</v>
      </c>
      <c r="W160">
        <v>4.6963828326723799E-4</v>
      </c>
      <c r="X160">
        <v>4.642536066105942E-4</v>
      </c>
      <c r="Y160">
        <v>4.5916177142629917E-4</v>
      </c>
      <c r="Z160">
        <v>4.5409158906939678E-4</v>
      </c>
      <c r="AA160">
        <v>4.4611677214464161E-4</v>
      </c>
      <c r="AB160">
        <v>4.3226505515034028E-4</v>
      </c>
      <c r="AC160">
        <v>4.2559696759267968E-4</v>
      </c>
      <c r="AD160">
        <v>4.1965738951278101E-4</v>
      </c>
      <c r="AE160">
        <v>4.154145725359315E-4</v>
      </c>
      <c r="AF160">
        <v>5.6312625240011389E-4</v>
      </c>
      <c r="AG160">
        <v>3.0498584644065963E-5</v>
      </c>
      <c r="AH160">
        <v>1.4426361137865969E-5</v>
      </c>
      <c r="AI160">
        <v>9.5962951800411537E-6</v>
      </c>
      <c r="AJ160">
        <v>6.7414494635506704E-6</v>
      </c>
      <c r="AK160">
        <v>4.2831463014402698E-6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7.1425503884749147E-3</v>
      </c>
      <c r="I161">
        <v>1.0788158041831215E-2</v>
      </c>
      <c r="J161">
        <v>1.2449362106672971E-2</v>
      </c>
      <c r="K161">
        <v>1.2770391169035987E-2</v>
      </c>
      <c r="L161">
        <v>1.2444584449112473E-2</v>
      </c>
      <c r="M161">
        <v>1.1547837661543025E-2</v>
      </c>
      <c r="N161">
        <v>9.8896291535992518E-3</v>
      </c>
      <c r="O161">
        <v>8.5671971515992908E-3</v>
      </c>
      <c r="P161">
        <v>7.1923369048370002E-3</v>
      </c>
      <c r="Q161">
        <v>5.2395019607320726E-3</v>
      </c>
      <c r="R161">
        <v>2.6929358752149448E-3</v>
      </c>
      <c r="S161">
        <v>1.0215231231446014E-3</v>
      </c>
      <c r="T161">
        <v>-4.558734388290068E-4</v>
      </c>
      <c r="U161">
        <v>-1.6936601855604189E-3</v>
      </c>
      <c r="V161">
        <v>-2.84818800144574E-3</v>
      </c>
      <c r="W161">
        <v>-3.9861370901566745E-3</v>
      </c>
      <c r="X161">
        <v>-4.2210996906351184E-3</v>
      </c>
      <c r="Y161">
        <v>-4.2740682477292119E-3</v>
      </c>
      <c r="Z161">
        <v>-4.1085203977065136E-3</v>
      </c>
      <c r="AA161">
        <v>-4.6747586326793015E-3</v>
      </c>
      <c r="AB161">
        <v>-4.8070165756431719E-3</v>
      </c>
      <c r="AC161">
        <v>-4.5459597918260279E-3</v>
      </c>
      <c r="AD161">
        <v>-4.0824716067968305E-3</v>
      </c>
      <c r="AE161">
        <v>-3.0657269783569163E-3</v>
      </c>
      <c r="AF161">
        <v>-2.3270361874534232E-3</v>
      </c>
      <c r="AG161">
        <v>-1.6828118165015515E-3</v>
      </c>
      <c r="AH161">
        <v>-1.1384448037780187E-3</v>
      </c>
      <c r="AI161">
        <v>-6.8550684041952868E-4</v>
      </c>
      <c r="AJ161">
        <v>-3.1146346003425868E-4</v>
      </c>
      <c r="AK161">
        <v>-1.1192923669830464E-5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0.21916823418156869</v>
      </c>
      <c r="I162">
        <v>0.31685226629669538</v>
      </c>
      <c r="J162">
        <v>0.36503244447599964</v>
      </c>
      <c r="K162">
        <v>0.38538189700151482</v>
      </c>
      <c r="L162">
        <v>0.39594246788772008</v>
      </c>
      <c r="M162">
        <v>0.39472288069726058</v>
      </c>
      <c r="N162">
        <v>0.37323422281183144</v>
      </c>
      <c r="O162">
        <v>0.36338488179119283</v>
      </c>
      <c r="P162">
        <v>0.3495865705620016</v>
      </c>
      <c r="Q162">
        <v>0.31545144535272207</v>
      </c>
      <c r="R162">
        <v>0.26112715766831462</v>
      </c>
      <c r="S162">
        <v>0.23114893554833882</v>
      </c>
      <c r="T162">
        <v>0.20090697629515428</v>
      </c>
      <c r="U162">
        <v>0.17278344099989881</v>
      </c>
      <c r="V162">
        <v>0.14225733631163354</v>
      </c>
      <c r="W162">
        <v>0.10819260733809526</v>
      </c>
      <c r="X162">
        <v>9.8161610084171125E-2</v>
      </c>
      <c r="Y162">
        <v>8.8683560799845226E-2</v>
      </c>
      <c r="Z162">
        <v>8.298439791344632E-2</v>
      </c>
      <c r="AA162">
        <v>5.2972985336920013E-2</v>
      </c>
      <c r="AB162">
        <v>3.6806557859433126E-2</v>
      </c>
      <c r="AC162">
        <v>3.104844247676097E-2</v>
      </c>
      <c r="AD162">
        <v>2.9839624207411725E-2</v>
      </c>
      <c r="AE162">
        <v>4.514943387047652E-2</v>
      </c>
      <c r="AF162">
        <v>5.1123729089058483E-2</v>
      </c>
      <c r="AG162">
        <v>5.5792140705664413E-2</v>
      </c>
      <c r="AH162">
        <v>5.9183192283560747E-2</v>
      </c>
      <c r="AI162">
        <v>6.1621039327038718E-2</v>
      </c>
      <c r="AJ162">
        <v>6.3416806645324938E-2</v>
      </c>
      <c r="AK162">
        <v>6.4584429886170025E-2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1.3510530795237532E-2</v>
      </c>
      <c r="I163">
        <v>2.0878742738572247E-2</v>
      </c>
      <c r="J163">
        <v>2.5199004819837469E-2</v>
      </c>
      <c r="K163">
        <v>2.7714766237345641E-2</v>
      </c>
      <c r="L163">
        <v>2.9574449297397179E-2</v>
      </c>
      <c r="M163">
        <v>3.0772779111291119E-2</v>
      </c>
      <c r="N163">
        <v>3.06504590687941E-2</v>
      </c>
      <c r="O163">
        <v>3.1260449811707107E-2</v>
      </c>
      <c r="P163">
        <v>3.1628262248281185E-2</v>
      </c>
      <c r="Q163">
        <v>3.0540754182740965E-2</v>
      </c>
      <c r="R163">
        <v>2.8088165101556685E-2</v>
      </c>
      <c r="S163">
        <v>2.6746464906188108E-2</v>
      </c>
      <c r="T163">
        <v>2.508099328425438E-2</v>
      </c>
      <c r="U163">
        <v>2.3310393359631493E-2</v>
      </c>
      <c r="V163">
        <v>2.1293663694826836E-2</v>
      </c>
      <c r="W163">
        <v>1.8740140910063655E-2</v>
      </c>
      <c r="X163">
        <v>1.7537220407254511E-2</v>
      </c>
      <c r="Y163">
        <v>1.6306876978750801E-2</v>
      </c>
      <c r="Z163">
        <v>1.5239826348179253E-2</v>
      </c>
      <c r="AA163">
        <v>1.266673559222585E-2</v>
      </c>
      <c r="AB163">
        <v>1.0748138608915754E-2</v>
      </c>
      <c r="AC163">
        <v>9.4271100689574758E-3</v>
      </c>
      <c r="AD163">
        <v>8.4685507254708657E-3</v>
      </c>
      <c r="AE163">
        <v>8.5163852264041572E-3</v>
      </c>
      <c r="AF163">
        <v>8.1746246433066737E-3</v>
      </c>
      <c r="AG163">
        <v>7.8185810823243815E-3</v>
      </c>
      <c r="AH163">
        <v>7.4655195379071176E-3</v>
      </c>
      <c r="AI163">
        <v>7.135578016319922E-3</v>
      </c>
      <c r="AJ163">
        <v>6.8499700659411002E-3</v>
      </c>
      <c r="AK163">
        <v>6.6077148979246953E-3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2.2839130526473802E-3</v>
      </c>
      <c r="I164">
        <v>4.5276766402763281E-3</v>
      </c>
      <c r="J164">
        <v>5.9310421428931887E-3</v>
      </c>
      <c r="K164">
        <v>6.4401063105338392E-3</v>
      </c>
      <c r="L164">
        <v>6.351498406055792E-3</v>
      </c>
      <c r="M164">
        <v>5.8731821245029221E-3</v>
      </c>
      <c r="N164">
        <v>5.0432897385205505E-3</v>
      </c>
      <c r="O164">
        <v>4.2217050719772845E-3</v>
      </c>
      <c r="P164">
        <v>3.4435749617246669E-3</v>
      </c>
      <c r="Q164">
        <v>2.5278714792164448E-3</v>
      </c>
      <c r="R164">
        <v>1.3653500524866558E-3</v>
      </c>
      <c r="S164">
        <v>3.7980699800586881E-4</v>
      </c>
      <c r="T164">
        <v>-4.416051622662552E-4</v>
      </c>
      <c r="U164">
        <v>-1.1225798194019756E-3</v>
      </c>
      <c r="V164">
        <v>-1.7310833754609171E-3</v>
      </c>
      <c r="W164">
        <v>-2.325453830475398E-3</v>
      </c>
      <c r="X164">
        <v>-2.6468527260090934E-3</v>
      </c>
      <c r="Y164">
        <v>-2.8004523679615347E-3</v>
      </c>
      <c r="Z164">
        <v>-2.8416164829498706E-3</v>
      </c>
      <c r="AA164">
        <v>-3.0947830343938452E-3</v>
      </c>
      <c r="AB164">
        <v>-3.3316832111584785E-3</v>
      </c>
      <c r="AC164">
        <v>-3.4293610831105372E-3</v>
      </c>
      <c r="AD164">
        <v>-3.3991750316100838E-3</v>
      </c>
      <c r="AE164">
        <v>-3.1474225641551072E-3</v>
      </c>
      <c r="AF164">
        <v>-2.8873616465411676E-3</v>
      </c>
      <c r="AG164">
        <v>-2.6694139272864436E-3</v>
      </c>
      <c r="AH164">
        <v>-2.5042360500871674E-3</v>
      </c>
      <c r="AI164">
        <v>-2.3860393860477163E-3</v>
      </c>
      <c r="AJ164">
        <v>-2.3033775152523257E-3</v>
      </c>
      <c r="AK164">
        <v>-2.2469015973023564E-3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3.8735319626039466E-3</v>
      </c>
      <c r="I165">
        <v>6.040138876652724E-3</v>
      </c>
      <c r="J165">
        <v>6.9601148895409963E-3</v>
      </c>
      <c r="K165">
        <v>7.3347031340410722E-3</v>
      </c>
      <c r="L165">
        <v>7.6222918451982194E-3</v>
      </c>
      <c r="M165">
        <v>7.8118624294622125E-3</v>
      </c>
      <c r="N165">
        <v>7.7053394089749722E-3</v>
      </c>
      <c r="O165">
        <v>7.7922997225849814E-3</v>
      </c>
      <c r="P165">
        <v>7.8508786991653614E-3</v>
      </c>
      <c r="Q165">
        <v>7.5368568210963122E-3</v>
      </c>
      <c r="R165">
        <v>6.8073305748132563E-3</v>
      </c>
      <c r="S165">
        <v>6.4375428969092353E-3</v>
      </c>
      <c r="T165">
        <v>6.101684101489699E-3</v>
      </c>
      <c r="U165">
        <v>5.7630532969217057E-3</v>
      </c>
      <c r="V165">
        <v>5.3336560185996097E-3</v>
      </c>
      <c r="W165">
        <v>4.7929571510990886E-3</v>
      </c>
      <c r="X165">
        <v>4.6140471300595868E-3</v>
      </c>
      <c r="Y165">
        <v>4.4581622962785259E-3</v>
      </c>
      <c r="Z165">
        <v>4.32227274995425E-3</v>
      </c>
      <c r="AA165">
        <v>3.7401657603210402E-3</v>
      </c>
      <c r="AB165">
        <v>3.3167400221738789E-3</v>
      </c>
      <c r="AC165">
        <v>3.0908128997026631E-3</v>
      </c>
      <c r="AD165">
        <v>2.9464876703580011E-3</v>
      </c>
      <c r="AE165">
        <v>3.0812095594629418E-3</v>
      </c>
      <c r="AF165">
        <v>3.0718988921764399E-3</v>
      </c>
      <c r="AG165">
        <v>3.0014384487564156E-3</v>
      </c>
      <c r="AH165">
        <v>2.9020019648761351E-3</v>
      </c>
      <c r="AI165">
        <v>2.7892912797795842E-3</v>
      </c>
      <c r="AJ165">
        <v>2.6723448006324845E-3</v>
      </c>
      <c r="AK165">
        <v>2.5526388241030309E-3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9.5566029868685975E-4</v>
      </c>
      <c r="I166">
        <v>1.5588621130694037E-3</v>
      </c>
      <c r="J166">
        <v>1.3805032839004862E-3</v>
      </c>
      <c r="K166">
        <v>4.9122112521478832E-4</v>
      </c>
      <c r="L166">
        <v>-8.4448828622046032E-4</v>
      </c>
      <c r="M166">
        <v>-2.4262790361358733E-3</v>
      </c>
      <c r="N166">
        <v>-4.1516083909379524E-3</v>
      </c>
      <c r="O166">
        <v>-5.785334276356263E-3</v>
      </c>
      <c r="P166">
        <v>-7.2878836664482423E-3</v>
      </c>
      <c r="Q166">
        <v>-8.7135740108768654E-3</v>
      </c>
      <c r="R166">
        <v>-1.0092855419754234E-2</v>
      </c>
      <c r="S166">
        <v>-1.1173277191981955E-2</v>
      </c>
      <c r="T166">
        <v>-1.1960732302877945E-2</v>
      </c>
      <c r="U166">
        <v>-1.2485847939285468E-2</v>
      </c>
      <c r="V166">
        <v>-1.2799009048492871E-2</v>
      </c>
      <c r="W166">
        <v>-1.2936192401475368E-2</v>
      </c>
      <c r="X166">
        <v>-1.2793711286180568E-2</v>
      </c>
      <c r="Y166">
        <v>-1.2464654092867502E-2</v>
      </c>
      <c r="Z166">
        <v>-1.2011416994094621E-2</v>
      </c>
      <c r="AA166">
        <v>-1.1594379142120765E-2</v>
      </c>
      <c r="AB166">
        <v>-1.1103866972019994E-2</v>
      </c>
      <c r="AC166">
        <v>-1.0494734397127217E-2</v>
      </c>
      <c r="AD166">
        <v>-9.8011565192880675E-3</v>
      </c>
      <c r="AE166">
        <v>-9.0102636825979427E-3</v>
      </c>
      <c r="AF166">
        <v>-8.2561900815736802E-3</v>
      </c>
      <c r="AG166">
        <v>-7.5776576437644808E-3</v>
      </c>
      <c r="AH166">
        <v>-6.9815458997930331E-3</v>
      </c>
      <c r="AI166">
        <v>-6.4629456358455944E-3</v>
      </c>
      <c r="AJ166">
        <v>-6.0126749375255407E-3</v>
      </c>
      <c r="AK166">
        <v>-5.6220765072420697E-3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7.8944198780969855E-3</v>
      </c>
      <c r="I167">
        <v>1.2125709434815644E-2</v>
      </c>
      <c r="J167">
        <v>1.3939878222900264E-2</v>
      </c>
      <c r="K167">
        <v>1.4765683893280621E-2</v>
      </c>
      <c r="L167">
        <v>1.547563872114808E-2</v>
      </c>
      <c r="M167">
        <v>1.5986512000687559E-2</v>
      </c>
      <c r="N167">
        <v>1.5865081280726986E-2</v>
      </c>
      <c r="O167">
        <v>1.6136359533719495E-2</v>
      </c>
      <c r="P167">
        <v>1.6302665445976392E-2</v>
      </c>
      <c r="Q167">
        <v>1.5654374514696846E-2</v>
      </c>
      <c r="R167">
        <v>1.4127136481392823E-2</v>
      </c>
      <c r="S167">
        <v>1.3360894753532611E-2</v>
      </c>
      <c r="T167">
        <v>1.2617155363941555E-2</v>
      </c>
      <c r="U167">
        <v>1.184259665020917E-2</v>
      </c>
      <c r="V167">
        <v>1.0862584786764258E-2</v>
      </c>
      <c r="W167">
        <v>9.6464564738735631E-3</v>
      </c>
      <c r="X167">
        <v>9.2009589759654078E-3</v>
      </c>
      <c r="Y167">
        <v>8.7797258682672276E-3</v>
      </c>
      <c r="Z167">
        <v>8.4030697349049312E-3</v>
      </c>
      <c r="AA167">
        <v>7.0924033065255469E-3</v>
      </c>
      <c r="AB167">
        <v>6.161791459621817E-3</v>
      </c>
      <c r="AC167">
        <v>5.649778925635323E-3</v>
      </c>
      <c r="AD167">
        <v>5.3039265530949635E-3</v>
      </c>
      <c r="AE167">
        <v>5.5513913875944133E-3</v>
      </c>
      <c r="AF167">
        <v>5.4880626249123425E-3</v>
      </c>
      <c r="AG167">
        <v>5.3199038664790612E-3</v>
      </c>
      <c r="AH167">
        <v>5.1110890639666845E-3</v>
      </c>
      <c r="AI167">
        <v>4.8896124749035963E-3</v>
      </c>
      <c r="AJ167">
        <v>4.6705654113086163E-3</v>
      </c>
      <c r="AK167">
        <v>4.454142839587223E-3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3.4601246993568144E-4</v>
      </c>
      <c r="I168">
        <v>5.9188333085543991E-4</v>
      </c>
      <c r="J168">
        <v>7.0416123502660085E-4</v>
      </c>
      <c r="K168">
        <v>7.2057332895462294E-4</v>
      </c>
      <c r="L168">
        <v>6.8890288727426125E-4</v>
      </c>
      <c r="M168">
        <v>6.2500192640156931E-4</v>
      </c>
      <c r="N168">
        <v>5.2294255380243759E-4</v>
      </c>
      <c r="O168">
        <v>4.3345546818798991E-4</v>
      </c>
      <c r="P168">
        <v>3.4844653292128667E-4</v>
      </c>
      <c r="Q168">
        <v>2.3868224194761154E-4</v>
      </c>
      <c r="R168">
        <v>9.6354491837792559E-5</v>
      </c>
      <c r="S168">
        <v>-8.5801968157824531E-6</v>
      </c>
      <c r="T168">
        <v>-9.3637071810537861E-5</v>
      </c>
      <c r="U168">
        <v>-1.6303306791007314E-4</v>
      </c>
      <c r="V168">
        <v>-2.262892012830658E-4</v>
      </c>
      <c r="W168">
        <v>-2.8855097918007751E-4</v>
      </c>
      <c r="X168">
        <v>-3.0843470647669204E-4</v>
      </c>
      <c r="Y168">
        <v>-3.1187005733972895E-4</v>
      </c>
      <c r="Z168">
        <v>-3.0423253843784198E-4</v>
      </c>
      <c r="AA168">
        <v>-3.3189759744308648E-4</v>
      </c>
      <c r="AB168">
        <v>-3.4796328529280865E-4</v>
      </c>
      <c r="AC168">
        <v>-3.4245133191808348E-4</v>
      </c>
      <c r="AD168">
        <v>-3.2341284805120969E-4</v>
      </c>
      <c r="AE168">
        <v>-2.7544959237030882E-4</v>
      </c>
      <c r="AF168">
        <v>-2.3609574124108473E-4</v>
      </c>
      <c r="AG168">
        <v>-2.0494607949862401E-4</v>
      </c>
      <c r="AH168">
        <v>-1.8090696095281999E-4</v>
      </c>
      <c r="AI168">
        <v>-1.6267237946799914E-4</v>
      </c>
      <c r="AJ168">
        <v>-1.489236886824621E-4</v>
      </c>
      <c r="AK168">
        <v>-1.3886519980013329E-4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2.4016440332973485E-3</v>
      </c>
      <c r="I169">
        <v>3.6879392208212644E-3</v>
      </c>
      <c r="J169">
        <v>4.1659667649422598E-3</v>
      </c>
      <c r="K169">
        <v>4.2618955999792502E-3</v>
      </c>
      <c r="L169">
        <v>4.265552763691346E-3</v>
      </c>
      <c r="M169">
        <v>4.182369369810931E-3</v>
      </c>
      <c r="N169">
        <v>3.9029580887570163E-3</v>
      </c>
      <c r="O169">
        <v>3.7503369045444978E-3</v>
      </c>
      <c r="P169">
        <v>3.5886917838976753E-3</v>
      </c>
      <c r="Q169">
        <v>3.2070984535410569E-3</v>
      </c>
      <c r="R169">
        <v>2.5861043023032463E-3</v>
      </c>
      <c r="S169">
        <v>2.2227300815214003E-3</v>
      </c>
      <c r="T169">
        <v>1.907050769404472E-3</v>
      </c>
      <c r="U169">
        <v>1.6189402142781546E-3</v>
      </c>
      <c r="V169">
        <v>1.3019644258574191E-3</v>
      </c>
      <c r="W169">
        <v>9.4199558153547564E-4</v>
      </c>
      <c r="X169">
        <v>8.3870540701945213E-4</v>
      </c>
      <c r="Y169">
        <v>7.6838012497989941E-4</v>
      </c>
      <c r="Z169">
        <v>7.2701454480692928E-4</v>
      </c>
      <c r="AA169">
        <v>4.1406859299178628E-4</v>
      </c>
      <c r="AB169">
        <v>2.1789533231373655E-4</v>
      </c>
      <c r="AC169">
        <v>1.5719674490729965E-4</v>
      </c>
      <c r="AD169">
        <v>1.554663830990181E-4</v>
      </c>
      <c r="AE169">
        <v>3.3531221267071789E-4</v>
      </c>
      <c r="AF169">
        <v>4.2072337725122328E-4</v>
      </c>
      <c r="AG169">
        <v>4.6472254666054006E-4</v>
      </c>
      <c r="AH169">
        <v>4.8521755565738526E-4</v>
      </c>
      <c r="AI169">
        <v>4.9132440359272501E-4</v>
      </c>
      <c r="AJ169">
        <v>4.8885049877939938E-4</v>
      </c>
      <c r="AK169">
        <v>4.7913753045595144E-4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9.2138020940867957E-3</v>
      </c>
      <c r="I170">
        <v>1.4125732310438574E-2</v>
      </c>
      <c r="J170">
        <v>1.6022020702198683E-2</v>
      </c>
      <c r="K170">
        <v>1.6589700337213891E-2</v>
      </c>
      <c r="L170">
        <v>1.6918564976184155E-2</v>
      </c>
      <c r="M170">
        <v>1.6980873218993785E-2</v>
      </c>
      <c r="N170">
        <v>1.6317146100799474E-2</v>
      </c>
      <c r="O170">
        <v>1.6140956718590532E-2</v>
      </c>
      <c r="P170">
        <v>1.5905835075546809E-2</v>
      </c>
      <c r="Q170">
        <v>1.4793429649540614E-2</v>
      </c>
      <c r="R170">
        <v>1.2727935321989558E-2</v>
      </c>
      <c r="S170">
        <v>1.1615663076837845E-2</v>
      </c>
      <c r="T170">
        <v>1.0630997358131408E-2</v>
      </c>
      <c r="U170">
        <v>9.6954081808827419E-3</v>
      </c>
      <c r="V170">
        <v>8.5949813602751793E-3</v>
      </c>
      <c r="W170">
        <v>7.282563117980448E-3</v>
      </c>
      <c r="X170">
        <v>6.9136551524740788E-3</v>
      </c>
      <c r="Y170">
        <v>6.6258133969757851E-3</v>
      </c>
      <c r="Z170">
        <v>6.4150433465876471E-3</v>
      </c>
      <c r="AA170">
        <v>5.1362790132370734E-3</v>
      </c>
      <c r="AB170">
        <v>4.2941382055938877E-3</v>
      </c>
      <c r="AC170">
        <v>3.9524080710585784E-3</v>
      </c>
      <c r="AD170">
        <v>3.8138757781138915E-3</v>
      </c>
      <c r="AE170">
        <v>4.3587043430906693E-3</v>
      </c>
      <c r="AF170">
        <v>4.5297672319592804E-3</v>
      </c>
      <c r="AG170">
        <v>4.5447190008660286E-3</v>
      </c>
      <c r="AH170">
        <v>4.4783684629599958E-3</v>
      </c>
      <c r="AI170">
        <v>4.3666317163478527E-3</v>
      </c>
      <c r="AJ170">
        <v>4.2308312936004426E-3</v>
      </c>
      <c r="AK170">
        <v>4.07473750697357E-3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8.2145515309764126E-3</v>
      </c>
      <c r="I171">
        <v>1.5450952424101593E-2</v>
      </c>
      <c r="J171">
        <v>1.9914575748261686E-2</v>
      </c>
      <c r="K171">
        <v>2.1759392027226116E-2</v>
      </c>
      <c r="L171">
        <v>2.1928216722393402E-2</v>
      </c>
      <c r="M171">
        <v>2.0897427652134024E-2</v>
      </c>
      <c r="N171">
        <v>1.8623133620741084E-2</v>
      </c>
      <c r="O171">
        <v>1.6333949544741908E-2</v>
      </c>
      <c r="P171">
        <v>1.4009057954630647E-2</v>
      </c>
      <c r="Q171">
        <v>1.100978268206875E-2</v>
      </c>
      <c r="R171">
        <v>7.0448537844717335E-3</v>
      </c>
      <c r="S171">
        <v>3.7040578918187956E-3</v>
      </c>
      <c r="T171">
        <v>7.9018005588724516E-4</v>
      </c>
      <c r="U171">
        <v>-1.7434838263922974E-3</v>
      </c>
      <c r="V171">
        <v>-4.0967990514585925E-3</v>
      </c>
      <c r="W171">
        <v>-6.4193975104377471E-3</v>
      </c>
      <c r="X171">
        <v>-7.7413694663665492E-3</v>
      </c>
      <c r="Y171">
        <v>-8.5268967337883746E-3</v>
      </c>
      <c r="Z171">
        <v>-8.9091175706359736E-3</v>
      </c>
      <c r="AA171">
        <v>-1.001416981979503E-2</v>
      </c>
      <c r="AB171">
        <v>-1.0902603527322134E-2</v>
      </c>
      <c r="AC171">
        <v>-1.1246124285972358E-2</v>
      </c>
      <c r="AD171">
        <v>-1.1144372505054963E-2</v>
      </c>
      <c r="AE171">
        <v>-1.0240158100493326E-2</v>
      </c>
      <c r="AF171">
        <v>-9.3371806146423531E-3</v>
      </c>
      <c r="AG171">
        <v>-8.5242013505019889E-3</v>
      </c>
      <c r="AH171">
        <v>-7.8266489761284839E-3</v>
      </c>
      <c r="AI171">
        <v>-7.2369840364388061E-3</v>
      </c>
      <c r="AJ171">
        <v>-6.7344912700684238E-3</v>
      </c>
      <c r="AK171">
        <v>-6.3052739974574518E-3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1.6438805765377857E-3</v>
      </c>
      <c r="I172">
        <v>3.2790473003611975E-3</v>
      </c>
      <c r="J172">
        <v>4.3247212835717218E-3</v>
      </c>
      <c r="K172">
        <v>4.8496614754819289E-3</v>
      </c>
      <c r="L172">
        <v>5.1330373407436937E-3</v>
      </c>
      <c r="M172">
        <v>5.3309340020329049E-3</v>
      </c>
      <c r="N172">
        <v>5.4373222332901499E-3</v>
      </c>
      <c r="O172">
        <v>5.6589290856014132E-3</v>
      </c>
      <c r="P172">
        <v>5.9750212764511272E-3</v>
      </c>
      <c r="Q172">
        <v>6.204007322935334E-3</v>
      </c>
      <c r="R172">
        <v>6.2280980513528799E-3</v>
      </c>
      <c r="S172">
        <v>6.3221143623320474E-3</v>
      </c>
      <c r="T172">
        <v>6.4539769458222783E-3</v>
      </c>
      <c r="U172">
        <v>6.5768523314621843E-3</v>
      </c>
      <c r="V172">
        <v>6.6226202446480623E-3</v>
      </c>
      <c r="W172">
        <v>6.5431603302695731E-3</v>
      </c>
      <c r="X172">
        <v>6.5247102776420113E-3</v>
      </c>
      <c r="Y172">
        <v>6.4971067714721777E-3</v>
      </c>
      <c r="Z172">
        <v>6.4233706771936912E-3</v>
      </c>
      <c r="AA172">
        <v>6.0849691627420715E-3</v>
      </c>
      <c r="AB172">
        <v>5.6613341879897658E-3</v>
      </c>
      <c r="AC172">
        <v>5.2607672773526196E-3</v>
      </c>
      <c r="AD172">
        <v>4.8826475512593285E-3</v>
      </c>
      <c r="AE172">
        <v>4.6104455499985939E-3</v>
      </c>
      <c r="AF172">
        <v>4.2995365637609525E-3</v>
      </c>
      <c r="AG172">
        <v>3.9262731942292127E-3</v>
      </c>
      <c r="AH172">
        <v>3.5039752559880132E-3</v>
      </c>
      <c r="AI172">
        <v>3.0543861726150673E-3</v>
      </c>
      <c r="AJ172">
        <v>2.5981091107066703E-3</v>
      </c>
      <c r="AK172">
        <v>2.1496982502817149E-3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2.0389596707248128E-2</v>
      </c>
      <c r="I173">
        <v>2.9164812487086089E-2</v>
      </c>
      <c r="J173">
        <v>3.2744097726612145E-2</v>
      </c>
      <c r="K173">
        <v>3.4459175063373419E-2</v>
      </c>
      <c r="L173">
        <v>3.7314723261275322E-2</v>
      </c>
      <c r="M173">
        <v>3.9223523398605603E-2</v>
      </c>
      <c r="N173">
        <v>4.0301711823198541E-2</v>
      </c>
      <c r="O173">
        <v>4.1059488696156811E-2</v>
      </c>
      <c r="P173">
        <v>4.1676140988235584E-2</v>
      </c>
      <c r="Q173">
        <v>3.8519397894058921E-2</v>
      </c>
      <c r="R173">
        <v>3.4045691717667172E-2</v>
      </c>
      <c r="S173">
        <v>3.2621367852133563E-2</v>
      </c>
      <c r="T173">
        <v>3.2251796835880503E-2</v>
      </c>
      <c r="U173">
        <v>3.2208847372455912E-2</v>
      </c>
      <c r="V173">
        <v>2.7481490547053188E-2</v>
      </c>
      <c r="W173">
        <v>2.3503331995956958E-2</v>
      </c>
      <c r="X173">
        <v>2.2045054688821987E-2</v>
      </c>
      <c r="Y173">
        <v>2.1425525438634008E-2</v>
      </c>
      <c r="Z173">
        <v>2.1050838573601818E-2</v>
      </c>
      <c r="AA173">
        <v>1.548239414616033E-2</v>
      </c>
      <c r="AB173">
        <v>1.1517375921041868E-2</v>
      </c>
      <c r="AC173">
        <v>9.8350165203847841E-3</v>
      </c>
      <c r="AD173">
        <v>8.9194728250405302E-3</v>
      </c>
      <c r="AE173">
        <v>8.2605987725446507E-3</v>
      </c>
      <c r="AF173">
        <v>7.6872155936866292E-3</v>
      </c>
      <c r="AG173">
        <v>7.1504031790222636E-3</v>
      </c>
      <c r="AH173">
        <v>6.6379456444957624E-3</v>
      </c>
      <c r="AI173">
        <v>6.1501270227939933E-3</v>
      </c>
      <c r="AJ173">
        <v>5.6887186401102857E-3</v>
      </c>
      <c r="AK173">
        <v>5.2555911049151334E-3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1.0315996963392905E-2</v>
      </c>
      <c r="I174">
        <v>1.7204988468515172E-2</v>
      </c>
      <c r="J174">
        <v>2.0480048205840939E-2</v>
      </c>
      <c r="K174">
        <v>2.2072797377074189E-2</v>
      </c>
      <c r="L174">
        <v>2.2973648044122E-2</v>
      </c>
      <c r="M174">
        <v>2.3557811297744299E-2</v>
      </c>
      <c r="N174">
        <v>2.2860241061072838E-2</v>
      </c>
      <c r="O174">
        <v>2.2702029568648398E-2</v>
      </c>
      <c r="P174">
        <v>2.0287162865004146E-2</v>
      </c>
      <c r="Q174">
        <v>1.9388247091849081E-2</v>
      </c>
      <c r="R174">
        <v>1.051960283532468E-2</v>
      </c>
      <c r="S174">
        <v>4.9221749056945771E-3</v>
      </c>
      <c r="T174">
        <v>3.1649693765708827E-3</v>
      </c>
      <c r="U174">
        <v>2.4052254625083376E-3</v>
      </c>
      <c r="V174">
        <v>1.9460932975060941E-3</v>
      </c>
      <c r="W174">
        <v>1.5954979208020268E-3</v>
      </c>
      <c r="X174">
        <v>2.4486585542580763E-3</v>
      </c>
      <c r="Y174">
        <v>2.6148662728049075E-3</v>
      </c>
      <c r="Z174">
        <v>2.518399661900129E-3</v>
      </c>
      <c r="AA174">
        <v>2.348808107110668E-3</v>
      </c>
      <c r="AB174">
        <v>2.169083702096702E-3</v>
      </c>
      <c r="AC174">
        <v>3.046070664566173E-3</v>
      </c>
      <c r="AD174">
        <v>3.295386400627208E-3</v>
      </c>
      <c r="AE174">
        <v>3.3011284267782433E-3</v>
      </c>
      <c r="AF174">
        <v>3.2329685157499151E-3</v>
      </c>
      <c r="AG174">
        <v>3.1471648260490916E-3</v>
      </c>
      <c r="AH174">
        <v>3.0611244625141417E-3</v>
      </c>
      <c r="AI174">
        <v>2.9794888904755806E-3</v>
      </c>
      <c r="AJ174">
        <v>2.9037664376148839E-3</v>
      </c>
      <c r="AK174">
        <v>2.8341146551048419E-3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9.5153952184249303E-3</v>
      </c>
      <c r="I175">
        <v>1.4916459338759938E-2</v>
      </c>
      <c r="J175">
        <v>1.7284945566509783E-2</v>
      </c>
      <c r="K175">
        <v>1.8353104092104264E-2</v>
      </c>
      <c r="L175">
        <v>1.9661238051806262E-2</v>
      </c>
      <c r="M175">
        <v>2.0248392705720358E-2</v>
      </c>
      <c r="N175">
        <v>2.0404878014257381E-2</v>
      </c>
      <c r="O175">
        <v>2.039615973812128E-2</v>
      </c>
      <c r="P175">
        <v>2.0110607525469462E-2</v>
      </c>
      <c r="Q175">
        <v>1.8673473394218057E-2</v>
      </c>
      <c r="R175">
        <v>1.6742225383564239E-2</v>
      </c>
      <c r="S175">
        <v>1.5486052804365928E-2</v>
      </c>
      <c r="T175">
        <v>1.4593220357761148E-2</v>
      </c>
      <c r="U175">
        <v>1.3785848985514331E-2</v>
      </c>
      <c r="V175">
        <v>1.1447894772425065E-2</v>
      </c>
      <c r="W175">
        <v>1.0118164779729497E-2</v>
      </c>
      <c r="X175">
        <v>9.2432170455027541E-3</v>
      </c>
      <c r="Y175">
        <v>8.4467264085823415E-3</v>
      </c>
      <c r="Z175">
        <v>7.7072799680096794E-3</v>
      </c>
      <c r="AA175">
        <v>5.9167968423190472E-3</v>
      </c>
      <c r="AB175">
        <v>4.9197839683476031E-3</v>
      </c>
      <c r="AC175">
        <v>4.3194418039504074E-3</v>
      </c>
      <c r="AD175">
        <v>3.8012738039672578E-3</v>
      </c>
      <c r="AE175">
        <v>3.3446173665957727E-3</v>
      </c>
      <c r="AF175">
        <v>2.9404049803337952E-3</v>
      </c>
      <c r="AG175">
        <v>2.5819490108310193E-3</v>
      </c>
      <c r="AH175">
        <v>2.2647090994468585E-3</v>
      </c>
      <c r="AI175">
        <v>1.9831609659145353E-3</v>
      </c>
      <c r="AJ175">
        <v>1.7337191695961391E-3</v>
      </c>
      <c r="AK175">
        <v>1.5126689291776044E-3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1.7418596288683062E-2</v>
      </c>
      <c r="I176">
        <v>2.5628553733101512E-2</v>
      </c>
      <c r="J176">
        <v>2.9244390689640805E-2</v>
      </c>
      <c r="K176">
        <v>3.1116104362481519E-2</v>
      </c>
      <c r="L176">
        <v>3.4169715617229417E-2</v>
      </c>
      <c r="M176">
        <v>3.5823843810516877E-2</v>
      </c>
      <c r="N176">
        <v>3.6865976572450006E-2</v>
      </c>
      <c r="O176">
        <v>3.7979623178707886E-2</v>
      </c>
      <c r="P176">
        <v>3.7929069694213842E-2</v>
      </c>
      <c r="Q176">
        <v>4.0522701218453562E-2</v>
      </c>
      <c r="R176">
        <v>3.7413092194347117E-2</v>
      </c>
      <c r="S176">
        <v>3.6175850685016844E-2</v>
      </c>
      <c r="T176">
        <v>3.5601870499541347E-2</v>
      </c>
      <c r="U176">
        <v>3.5195483769102899E-2</v>
      </c>
      <c r="V176">
        <v>3.5681151200630097E-2</v>
      </c>
      <c r="W176">
        <v>3.5586116203339312E-2</v>
      </c>
      <c r="X176">
        <v>3.5242912249103774E-2</v>
      </c>
      <c r="Y176">
        <v>3.44728031740602E-2</v>
      </c>
      <c r="Z176">
        <v>3.3832079470383442E-2</v>
      </c>
      <c r="AA176">
        <v>3.4792030839209058E-2</v>
      </c>
      <c r="AB176">
        <v>3.4759639119112742E-2</v>
      </c>
      <c r="AC176">
        <v>3.434453415003004E-2</v>
      </c>
      <c r="AD176">
        <v>3.3789676503282802E-2</v>
      </c>
      <c r="AE176">
        <v>3.3179918489758618E-2</v>
      </c>
      <c r="AF176">
        <v>3.2798573648012669E-2</v>
      </c>
      <c r="AG176">
        <v>3.1377225820282607E-2</v>
      </c>
      <c r="AH176">
        <v>3.0398419949663986E-2</v>
      </c>
      <c r="AI176">
        <v>2.9586450827853251E-2</v>
      </c>
      <c r="AJ176">
        <v>2.8830819620229851E-2</v>
      </c>
      <c r="AK176">
        <v>2.8096147079024785E-2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2.4348981191505636E-3</v>
      </c>
      <c r="I177">
        <v>3.360197201095096E-3</v>
      </c>
      <c r="J177">
        <v>3.6234182963250706E-3</v>
      </c>
      <c r="K177">
        <v>3.6859797259292579E-3</v>
      </c>
      <c r="L177">
        <v>4.2625250654171921E-3</v>
      </c>
      <c r="M177">
        <v>4.4420058706301259E-3</v>
      </c>
      <c r="N177">
        <v>4.336919493784834E-3</v>
      </c>
      <c r="O177">
        <v>4.196422617266494E-3</v>
      </c>
      <c r="P177">
        <v>4.0126527175800711E-3</v>
      </c>
      <c r="Q177">
        <v>4.4371389524445002E-3</v>
      </c>
      <c r="R177">
        <v>4.7291503224685255E-3</v>
      </c>
      <c r="S177">
        <v>4.4656109775829305E-3</v>
      </c>
      <c r="T177">
        <v>4.3065233489320374E-3</v>
      </c>
      <c r="U177">
        <v>4.1826141510368526E-3</v>
      </c>
      <c r="V177">
        <v>6.1649386240796647E-3</v>
      </c>
      <c r="W177">
        <v>6.8629927871880431E-3</v>
      </c>
      <c r="X177">
        <v>7.2158511772245429E-3</v>
      </c>
      <c r="Y177">
        <v>7.2884560832168115E-3</v>
      </c>
      <c r="Z177">
        <v>7.2544702657358377E-3</v>
      </c>
      <c r="AA177">
        <v>4.3037160704932562E-3</v>
      </c>
      <c r="AB177">
        <v>3.1896488338046462E-3</v>
      </c>
      <c r="AC177">
        <v>2.8612167909877139E-3</v>
      </c>
      <c r="AD177">
        <v>2.6245665438134392E-3</v>
      </c>
      <c r="AE177">
        <v>3.3767903297091434E-3</v>
      </c>
      <c r="AF177">
        <v>3.544090650327522E-3</v>
      </c>
      <c r="AG177">
        <v>3.4920223254254691E-3</v>
      </c>
      <c r="AH177">
        <v>3.3701587805124943E-3</v>
      </c>
      <c r="AI177">
        <v>3.2277858156627135E-3</v>
      </c>
      <c r="AJ177">
        <v>3.0803369282926141E-3</v>
      </c>
      <c r="AK177">
        <v>2.9335894618175594E-3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3.8327918059215103E-5</v>
      </c>
      <c r="I178">
        <v>5.6611764618781828E-5</v>
      </c>
      <c r="J178">
        <v>6.4387796126193729E-5</v>
      </c>
      <c r="K178">
        <v>6.7189176502458059E-5</v>
      </c>
      <c r="L178">
        <v>6.8039195869488899E-5</v>
      </c>
      <c r="M178">
        <v>6.8256530405006935E-5</v>
      </c>
      <c r="N178">
        <v>6.7616555026932276E-5</v>
      </c>
      <c r="O178">
        <v>6.7337429470599243E-5</v>
      </c>
      <c r="P178">
        <v>6.7439893893426716E-5</v>
      </c>
      <c r="Q178">
        <v>6.6742912264919089E-5</v>
      </c>
      <c r="R178">
        <v>6.5007945366759196E-5</v>
      </c>
      <c r="S178">
        <v>6.3297239162970461E-5</v>
      </c>
      <c r="T178">
        <v>6.1435274732025307E-5</v>
      </c>
      <c r="U178">
        <v>5.9182765614142962E-5</v>
      </c>
      <c r="V178">
        <v>5.6618846126495826E-5</v>
      </c>
      <c r="W178">
        <v>5.3288558840442599E-5</v>
      </c>
      <c r="X178">
        <v>5.0272949216016365E-5</v>
      </c>
      <c r="Y178">
        <v>4.7189675853481041E-5</v>
      </c>
      <c r="Z178">
        <v>4.402625002708797E-5</v>
      </c>
      <c r="AA178">
        <v>3.9928947113041234E-5</v>
      </c>
      <c r="AB178">
        <v>3.5520463725036207E-5</v>
      </c>
      <c r="AC178">
        <v>3.1415075610038829E-5</v>
      </c>
      <c r="AD178">
        <v>2.7658774663009658E-5</v>
      </c>
      <c r="AE178">
        <v>2.4618441877240636E-5</v>
      </c>
      <c r="AF178">
        <v>2.1496853635833385E-5</v>
      </c>
      <c r="AG178">
        <v>1.8303865679692373E-5</v>
      </c>
      <c r="AH178">
        <v>1.5155677370469568E-5</v>
      </c>
      <c r="AI178">
        <v>1.1840480820003384E-5</v>
      </c>
      <c r="AJ178">
        <v>8.6838451785896408E-6</v>
      </c>
      <c r="AK178">
        <v>5.6756383337478754E-6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1.1127127117935049E-2</v>
      </c>
      <c r="I179">
        <v>1.6088088980623808E-2</v>
      </c>
      <c r="J179">
        <v>1.8212003142304815E-2</v>
      </c>
      <c r="K179">
        <v>1.9375461446666613E-2</v>
      </c>
      <c r="L179">
        <v>1.8508459118492589E-2</v>
      </c>
      <c r="M179">
        <v>1.855528743215271E-2</v>
      </c>
      <c r="N179">
        <v>1.8855352881593963E-2</v>
      </c>
      <c r="O179">
        <v>1.9119540899089921E-2</v>
      </c>
      <c r="P179">
        <v>1.9305859716245457E-2</v>
      </c>
      <c r="Q179">
        <v>1.6916026680230494E-2</v>
      </c>
      <c r="R179">
        <v>1.2508415991235313E-2</v>
      </c>
      <c r="S179">
        <v>1.0813479650778458E-2</v>
      </c>
      <c r="T179">
        <v>1.0077857472270213E-2</v>
      </c>
      <c r="U179">
        <v>9.7300475464289372E-3</v>
      </c>
      <c r="V179">
        <v>8.2274225349013418E-3</v>
      </c>
      <c r="W179">
        <v>7.5897682959137512E-3</v>
      </c>
      <c r="X179">
        <v>7.336125408353102E-3</v>
      </c>
      <c r="Y179">
        <v>7.086537230956147E-3</v>
      </c>
      <c r="Z179">
        <v>6.8140746023192204E-3</v>
      </c>
      <c r="AA179">
        <v>5.7292119530989206E-3</v>
      </c>
      <c r="AB179">
        <v>5.3244894811713978E-3</v>
      </c>
      <c r="AC179">
        <v>4.9861148759148205E-3</v>
      </c>
      <c r="AD179">
        <v>4.6744997462383094E-3</v>
      </c>
      <c r="AE179">
        <v>1.1365613431280869E-2</v>
      </c>
      <c r="AF179">
        <v>1.3703000831890331E-2</v>
      </c>
      <c r="AG179">
        <v>1.5389167230911365E-2</v>
      </c>
      <c r="AH179">
        <v>1.6001193081822442E-2</v>
      </c>
      <c r="AI179">
        <v>1.6207246434920983E-2</v>
      </c>
      <c r="AJ179">
        <v>1.628317918990731E-2</v>
      </c>
      <c r="AK179">
        <v>1.6276604962543698E-2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1.2607281550178175E-2</v>
      </c>
      <c r="I180">
        <v>2.0248466521984799E-2</v>
      </c>
      <c r="J180">
        <v>2.4466003275490016E-2</v>
      </c>
      <c r="K180">
        <v>2.73720418393569E-2</v>
      </c>
      <c r="L180">
        <v>2.9193399529378206E-2</v>
      </c>
      <c r="M180">
        <v>3.1444698392513237E-2</v>
      </c>
      <c r="N180">
        <v>2.9877100354984604E-2</v>
      </c>
      <c r="O180">
        <v>3.3048273879263637E-2</v>
      </c>
      <c r="P180">
        <v>3.6599624461080907E-2</v>
      </c>
      <c r="Q180">
        <v>3.5393229642197439E-2</v>
      </c>
      <c r="R180">
        <v>3.6643689113249625E-2</v>
      </c>
      <c r="S180">
        <v>3.9223988753190234E-2</v>
      </c>
      <c r="T180">
        <v>3.5864369061898022E-2</v>
      </c>
      <c r="U180">
        <v>3.0239905482032061E-2</v>
      </c>
      <c r="V180">
        <v>2.5648583182746196E-2</v>
      </c>
      <c r="W180">
        <v>1.8882448929206101E-2</v>
      </c>
      <c r="X180">
        <v>1.7444336396988912E-2</v>
      </c>
      <c r="Y180">
        <v>1.5061366838423823E-2</v>
      </c>
      <c r="Z180">
        <v>1.3110969947065405E-2</v>
      </c>
      <c r="AA180">
        <v>1.1692501803640594E-2</v>
      </c>
      <c r="AB180">
        <v>1.0980660688973007E-2</v>
      </c>
      <c r="AC180">
        <v>9.6159543953784569E-3</v>
      </c>
      <c r="AD180">
        <v>8.8063982740757985E-3</v>
      </c>
      <c r="AE180">
        <v>8.213250367571109E-3</v>
      </c>
      <c r="AF180">
        <v>7.0429236278898534E-3</v>
      </c>
      <c r="AG180">
        <v>6.3714217291837025E-3</v>
      </c>
      <c r="AH180">
        <v>5.8923991650201724E-3</v>
      </c>
      <c r="AI180">
        <v>5.4951911678035557E-3</v>
      </c>
      <c r="AJ180">
        <v>5.1598177238214816E-3</v>
      </c>
      <c r="AK180">
        <v>4.8484695261102918E-3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3.6627829106857843E-2</v>
      </c>
      <c r="I181">
        <v>5.1032250020169811E-2</v>
      </c>
      <c r="J181">
        <v>5.7651522924079018E-2</v>
      </c>
      <c r="K181">
        <v>6.1718284819763186E-2</v>
      </c>
      <c r="L181">
        <v>6.5821201026897896E-2</v>
      </c>
      <c r="M181">
        <v>6.9454049411684135E-2</v>
      </c>
      <c r="N181">
        <v>6.8162823523564731E-2</v>
      </c>
      <c r="O181">
        <v>7.1812901962653886E-2</v>
      </c>
      <c r="P181">
        <v>7.5409365490194197E-2</v>
      </c>
      <c r="Q181">
        <v>7.229883533955582E-2</v>
      </c>
      <c r="R181">
        <v>6.7909314486968811E-2</v>
      </c>
      <c r="S181">
        <v>6.7967650317703271E-2</v>
      </c>
      <c r="T181">
        <v>6.3467302620760807E-2</v>
      </c>
      <c r="U181">
        <v>5.7239720764429562E-2</v>
      </c>
      <c r="V181">
        <v>5.2090251287102943E-2</v>
      </c>
      <c r="W181">
        <v>4.3672557176196898E-2</v>
      </c>
      <c r="X181">
        <v>4.1292770368030557E-2</v>
      </c>
      <c r="Y181">
        <v>3.8103873974868828E-2</v>
      </c>
      <c r="Z181">
        <v>3.5346372788504402E-2</v>
      </c>
      <c r="AA181">
        <v>2.8336956417173112E-2</v>
      </c>
      <c r="AB181">
        <v>2.4327847552198991E-2</v>
      </c>
      <c r="AC181">
        <v>2.1402133714795955E-2</v>
      </c>
      <c r="AD181">
        <v>1.9513372508442612E-2</v>
      </c>
      <c r="AE181">
        <v>1.9009178177937042E-2</v>
      </c>
      <c r="AF181">
        <v>1.7251896927614918E-2</v>
      </c>
      <c r="AG181">
        <v>1.5888677826713916E-2</v>
      </c>
      <c r="AH181">
        <v>1.4724490927423867E-2</v>
      </c>
      <c r="AI181">
        <v>1.3673224688003601E-2</v>
      </c>
      <c r="AJ181">
        <v>1.2727032177553872E-2</v>
      </c>
      <c r="AK181">
        <v>1.1841820703218596E-2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3.5969298708579567E-5</v>
      </c>
      <c r="I182">
        <v>5.318250764342188E-5</v>
      </c>
      <c r="J182">
        <v>6.0920051926960479E-5</v>
      </c>
      <c r="K182">
        <v>6.4189815143950309E-5</v>
      </c>
      <c r="L182">
        <v>6.5681822467534938E-5</v>
      </c>
      <c r="M182">
        <v>6.6571115945864763E-5</v>
      </c>
      <c r="N182">
        <v>6.7062225968389592E-5</v>
      </c>
      <c r="O182">
        <v>6.7970023841411255E-5</v>
      </c>
      <c r="P182">
        <v>6.9231415176560586E-5</v>
      </c>
      <c r="Q182">
        <v>7.0170614410875137E-5</v>
      </c>
      <c r="R182">
        <v>1.7443217961908084E-4</v>
      </c>
      <c r="S182">
        <v>2.1513116036816709E-4</v>
      </c>
      <c r="T182">
        <v>2.3132414470799448E-4</v>
      </c>
      <c r="U182">
        <v>2.3900136170940697E-4</v>
      </c>
      <c r="V182">
        <v>2.4322686277404915E-4</v>
      </c>
      <c r="W182">
        <v>2.4554584238969523E-4</v>
      </c>
      <c r="X182">
        <v>2.4719434570761705E-4</v>
      </c>
      <c r="Y182">
        <v>2.4811305507019759E-4</v>
      </c>
      <c r="Z182">
        <v>2.4823775652285971E-4</v>
      </c>
      <c r="AA182">
        <v>2.4683212010548567E-4</v>
      </c>
      <c r="AB182">
        <v>2.4277383101355536E-4</v>
      </c>
      <c r="AC182">
        <v>2.3948755113436602E-4</v>
      </c>
      <c r="AD182">
        <v>2.3630204448628735E-4</v>
      </c>
      <c r="AE182">
        <v>2.3326923003989697E-4</v>
      </c>
      <c r="AF182">
        <v>2.7466420418330772E-4</v>
      </c>
      <c r="AG182">
        <v>1.3101804496273582E-4</v>
      </c>
      <c r="AH182">
        <v>7.4283700694432266E-5</v>
      </c>
      <c r="AI182">
        <v>4.9826566163217444E-5</v>
      </c>
      <c r="AJ182">
        <v>3.6042755864682712E-5</v>
      </c>
      <c r="AK182">
        <v>2.6006404464426535E-5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4.8908088481686698E-3</v>
      </c>
      <c r="I183">
        <v>8.7813906928919661E-3</v>
      </c>
      <c r="J183">
        <v>1.0923283408661718E-2</v>
      </c>
      <c r="K183">
        <v>1.1674932505268324E-2</v>
      </c>
      <c r="L183">
        <v>1.1682111267443864E-2</v>
      </c>
      <c r="M183">
        <v>1.1198780775211132E-2</v>
      </c>
      <c r="N183">
        <v>1.0145723581435527E-2</v>
      </c>
      <c r="O183">
        <v>9.2219621757898482E-3</v>
      </c>
      <c r="P183">
        <v>8.3348349506486112E-3</v>
      </c>
      <c r="Q183">
        <v>7.0551172237406107E-3</v>
      </c>
      <c r="R183">
        <v>5.2241186017517151E-3</v>
      </c>
      <c r="S183">
        <v>3.7996990667045769E-3</v>
      </c>
      <c r="T183">
        <v>2.5862838151787821E-3</v>
      </c>
      <c r="U183">
        <v>1.5328628327660255E-3</v>
      </c>
      <c r="V183">
        <v>5.133288764346517E-4</v>
      </c>
      <c r="W183">
        <v>-5.4991969942687119E-4</v>
      </c>
      <c r="X183">
        <v>-1.063443232353024E-3</v>
      </c>
      <c r="Y183">
        <v>-1.3417214519897865E-3</v>
      </c>
      <c r="Z183">
        <v>-1.4542664748450102E-3</v>
      </c>
      <c r="AA183">
        <v>-2.0543733667528932E-3</v>
      </c>
      <c r="AB183">
        <v>-2.5182634721876164E-3</v>
      </c>
      <c r="AC183">
        <v>-2.6725405569522787E-3</v>
      </c>
      <c r="AD183">
        <v>-2.6034922379468881E-3</v>
      </c>
      <c r="AE183">
        <v>-2.0957985566579778E-3</v>
      </c>
      <c r="AF183">
        <v>-1.6539828078201996E-3</v>
      </c>
      <c r="AG183">
        <v>-1.2966558492486431E-3</v>
      </c>
      <c r="AH183">
        <v>-1.016629066845842E-3</v>
      </c>
      <c r="AI183">
        <v>-7.9710549138461192E-4</v>
      </c>
      <c r="AJ183">
        <v>-6.199267943752273E-4</v>
      </c>
      <c r="AK183">
        <v>-4.750818133558334E-4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0.15630815544358695</v>
      </c>
      <c r="I184">
        <v>0.25998953195435626</v>
      </c>
      <c r="J184">
        <v>0.30557569583144956</v>
      </c>
      <c r="K184">
        <v>0.31589257157988065</v>
      </c>
      <c r="L184">
        <v>0.31491923730369936</v>
      </c>
      <c r="M184">
        <v>0.3093926779599378</v>
      </c>
      <c r="N184">
        <v>0.29494565554404806</v>
      </c>
      <c r="O184">
        <v>0.29247758870402096</v>
      </c>
      <c r="P184">
        <v>0.29480262919437394</v>
      </c>
      <c r="Q184">
        <v>0.286313798027026</v>
      </c>
      <c r="R184">
        <v>0.26217318094133363</v>
      </c>
      <c r="S184">
        <v>0.25287920548670367</v>
      </c>
      <c r="T184">
        <v>0.24768972520870988</v>
      </c>
      <c r="U184">
        <v>0.24364526256205438</v>
      </c>
      <c r="V184">
        <v>0.23586978545272663</v>
      </c>
      <c r="W184">
        <v>0.22203609442133226</v>
      </c>
      <c r="X184">
        <v>0.22118498230549391</v>
      </c>
      <c r="Y184">
        <v>0.22088690390552895</v>
      </c>
      <c r="Z184">
        <v>0.21953104245087032</v>
      </c>
      <c r="AA184">
        <v>0.19711969720169714</v>
      </c>
      <c r="AB184">
        <v>0.1769064905670816</v>
      </c>
      <c r="AC184">
        <v>0.16334895843510785</v>
      </c>
      <c r="AD184">
        <v>0.15287347527933431</v>
      </c>
      <c r="AE184">
        <v>0.15309678868682228</v>
      </c>
      <c r="AF184">
        <v>0.14722157442453673</v>
      </c>
      <c r="AG184">
        <v>0.13693629729507395</v>
      </c>
      <c r="AH184">
        <v>0.12373807155467414</v>
      </c>
      <c r="AI184">
        <v>0.10895348868073546</v>
      </c>
      <c r="AJ184">
        <v>9.3651424675344416E-2</v>
      </c>
      <c r="AK184">
        <v>7.8440355816768129E-2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8.8811522053780043E-3</v>
      </c>
      <c r="I185">
        <v>1.6644246684874315E-2</v>
      </c>
      <c r="J185">
        <v>2.2040827221166442E-2</v>
      </c>
      <c r="K185">
        <v>2.5591620699291946E-2</v>
      </c>
      <c r="L185">
        <v>2.8235731887974135E-2</v>
      </c>
      <c r="M185">
        <v>3.0262068910474945E-2</v>
      </c>
      <c r="N185">
        <v>3.1302436438664774E-2</v>
      </c>
      <c r="O185">
        <v>3.2553548643424683E-2</v>
      </c>
      <c r="P185">
        <v>3.3740739033977507E-2</v>
      </c>
      <c r="Q185">
        <v>3.3942269287216859E-2</v>
      </c>
      <c r="R185">
        <v>3.2897010495304253E-2</v>
      </c>
      <c r="S185">
        <v>3.212703568810206E-2</v>
      </c>
      <c r="T185">
        <v>3.1166969984255336E-2</v>
      </c>
      <c r="U185">
        <v>2.9983868685727454E-2</v>
      </c>
      <c r="V185">
        <v>2.8472421007790401E-2</v>
      </c>
      <c r="W185">
        <v>2.6404221592271956E-2</v>
      </c>
      <c r="X185">
        <v>2.4943553609161135E-2</v>
      </c>
      <c r="Y185">
        <v>2.3570635217110066E-2</v>
      </c>
      <c r="Z185">
        <v>2.2240954087281859E-2</v>
      </c>
      <c r="AA185">
        <v>1.9863962873436523E-2</v>
      </c>
      <c r="AB185">
        <v>1.7510173571211343E-2</v>
      </c>
      <c r="AC185">
        <v>1.550506291496391E-2</v>
      </c>
      <c r="AD185">
        <v>1.3800751201839054E-2</v>
      </c>
      <c r="AE185">
        <v>1.2814690021418025E-2</v>
      </c>
      <c r="AF185">
        <v>1.1781021502871481E-2</v>
      </c>
      <c r="AG185">
        <v>1.0707409144243205E-2</v>
      </c>
      <c r="AH185">
        <v>9.6256758045967818E-3</v>
      </c>
      <c r="AI185">
        <v>8.5689555908781672E-3</v>
      </c>
      <c r="AJ185">
        <v>7.5690128594573282E-3</v>
      </c>
      <c r="AK185">
        <v>6.6405379156516189E-3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2.7910139173768392E-3</v>
      </c>
      <c r="I186">
        <v>6.5676017243143838E-3</v>
      </c>
      <c r="J186">
        <v>1.0018170874098098E-2</v>
      </c>
      <c r="K186">
        <v>1.2400153895426567E-2</v>
      </c>
      <c r="L186">
        <v>1.3555059741989953E-2</v>
      </c>
      <c r="M186">
        <v>1.3526623193350278E-2</v>
      </c>
      <c r="N186">
        <v>1.2348825450853168E-2</v>
      </c>
      <c r="O186">
        <v>1.0520766104913894E-2</v>
      </c>
      <c r="P186">
        <v>8.3261926260622589E-3</v>
      </c>
      <c r="Q186">
        <v>5.7537380019612198E-3</v>
      </c>
      <c r="R186">
        <v>2.7493178173449693E-3</v>
      </c>
      <c r="S186">
        <v>-1.5559433344397258E-4</v>
      </c>
      <c r="T186">
        <v>-2.7799088944322082E-3</v>
      </c>
      <c r="U186">
        <v>-5.0201035215055321E-3</v>
      </c>
      <c r="V186">
        <v>-6.8856918975865617E-3</v>
      </c>
      <c r="W186">
        <v>-8.4429931977588416E-3</v>
      </c>
      <c r="X186">
        <v>-9.4071450016553568E-3</v>
      </c>
      <c r="Y186">
        <v>-9.8246785340072151E-3</v>
      </c>
      <c r="Z186">
        <v>-9.7623202949984056E-3</v>
      </c>
      <c r="AA186">
        <v>-9.6633184381748252E-3</v>
      </c>
      <c r="AB186">
        <v>-9.4385480340298776E-3</v>
      </c>
      <c r="AC186">
        <v>-8.9770212302076307E-3</v>
      </c>
      <c r="AD186">
        <v>-8.2627689882969323E-3</v>
      </c>
      <c r="AE186">
        <v>-7.171356841510359E-3</v>
      </c>
      <c r="AF186">
        <v>-5.9192343879511389E-3</v>
      </c>
      <c r="AG186">
        <v>-4.6394625799036134E-3</v>
      </c>
      <c r="AH186">
        <v>-3.426660374159013E-3</v>
      </c>
      <c r="AI186">
        <v>-2.3389235378765598E-3</v>
      </c>
      <c r="AJ186">
        <v>-1.4043550646071874E-3</v>
      </c>
      <c r="AK186">
        <v>-6.3224091064870689E-4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3.5780501079586404E-3</v>
      </c>
      <c r="I187">
        <v>6.171283864517714E-3</v>
      </c>
      <c r="J187">
        <v>7.5703572646223273E-3</v>
      </c>
      <c r="K187">
        <v>8.1744985337620073E-3</v>
      </c>
      <c r="L187">
        <v>8.4320072503920804E-3</v>
      </c>
      <c r="M187">
        <v>8.4385045237551099E-3</v>
      </c>
      <c r="N187">
        <v>8.0703513475388188E-3</v>
      </c>
      <c r="O187">
        <v>7.7974296140467464E-3</v>
      </c>
      <c r="P187">
        <v>7.5034026255533107E-3</v>
      </c>
      <c r="Q187">
        <v>6.8773256024141187E-3</v>
      </c>
      <c r="R187">
        <v>5.8336291535677825E-3</v>
      </c>
      <c r="S187">
        <v>5.0847131905124776E-3</v>
      </c>
      <c r="T187">
        <v>4.4431034794040732E-3</v>
      </c>
      <c r="U187">
        <v>3.8775260767976065E-3</v>
      </c>
      <c r="V187">
        <v>3.2948221954432391E-3</v>
      </c>
      <c r="W187">
        <v>2.6533946438925728E-3</v>
      </c>
      <c r="X187">
        <v>2.3861346564237385E-3</v>
      </c>
      <c r="Y187">
        <v>2.2374471641640197E-3</v>
      </c>
      <c r="Z187">
        <v>2.1745657185295655E-3</v>
      </c>
      <c r="AA187">
        <v>1.732613938238658E-3</v>
      </c>
      <c r="AB187">
        <v>1.3988884282401465E-3</v>
      </c>
      <c r="AC187">
        <v>1.2679016372434632E-3</v>
      </c>
      <c r="AD187">
        <v>1.2627122721244619E-3</v>
      </c>
      <c r="AE187">
        <v>1.5610633182675316E-3</v>
      </c>
      <c r="AF187">
        <v>1.7815640064922872E-3</v>
      </c>
      <c r="AG187">
        <v>1.9397451500378679E-3</v>
      </c>
      <c r="AH187">
        <v>2.0475561113668045E-3</v>
      </c>
      <c r="AI187">
        <v>2.1178120867997125E-3</v>
      </c>
      <c r="AJ187">
        <v>2.1616638885648604E-3</v>
      </c>
      <c r="AK187">
        <v>2.1839737126753515E-3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2.873794108498222E-4</v>
      </c>
      <c r="I188">
        <v>6.4271226774740837E-4</v>
      </c>
      <c r="J188">
        <v>8.9808753233089757E-4</v>
      </c>
      <c r="K188">
        <v>9.6820079808834531E-4</v>
      </c>
      <c r="L188">
        <v>8.457511367375868E-4</v>
      </c>
      <c r="M188">
        <v>5.5330106647543873E-4</v>
      </c>
      <c r="N188">
        <v>1.1637406337961962E-4</v>
      </c>
      <c r="O188">
        <v>-3.8874412052161954E-4</v>
      </c>
      <c r="P188">
        <v>-9.141573198395513E-4</v>
      </c>
      <c r="Q188">
        <v>-1.4456365162551052E-3</v>
      </c>
      <c r="R188">
        <v>-1.9806468756181713E-3</v>
      </c>
      <c r="S188">
        <v>-2.4489341575054222E-3</v>
      </c>
      <c r="T188">
        <v>-2.8254579346653689E-3</v>
      </c>
      <c r="U188">
        <v>-3.1004785389688269E-3</v>
      </c>
      <c r="V188">
        <v>-3.279559339676631E-3</v>
      </c>
      <c r="W188">
        <v>-3.3752137686568475E-3</v>
      </c>
      <c r="X188">
        <v>-3.3637003376830138E-3</v>
      </c>
      <c r="Y188">
        <v>-3.2603247525131306E-3</v>
      </c>
      <c r="Z188">
        <v>-3.0831943722108611E-3</v>
      </c>
      <c r="AA188">
        <v>-2.8877459540232325E-3</v>
      </c>
      <c r="AB188">
        <v>-2.6708017711086596E-3</v>
      </c>
      <c r="AC188">
        <v>-2.4252187591017743E-3</v>
      </c>
      <c r="AD188">
        <v>-2.1549591484218071E-3</v>
      </c>
      <c r="AE188">
        <v>-1.8525436341004006E-3</v>
      </c>
      <c r="AF188">
        <v>-1.5479028735006194E-3</v>
      </c>
      <c r="AG188">
        <v>-1.2607871917473925E-3</v>
      </c>
      <c r="AH188">
        <v>-1.0041050909346959E-3</v>
      </c>
      <c r="AI188">
        <v>-7.8489719832260454E-4</v>
      </c>
      <c r="AJ188">
        <v>-6.0540346274676735E-4</v>
      </c>
      <c r="AK188">
        <v>-4.647262184362991E-4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7.3026859132186055E-3</v>
      </c>
      <c r="I189">
        <v>1.2272843845545707E-2</v>
      </c>
      <c r="J189">
        <v>1.4784111548115786E-2</v>
      </c>
      <c r="K189">
        <v>1.5768738638513757E-2</v>
      </c>
      <c r="L189">
        <v>1.617009360871504E-2</v>
      </c>
      <c r="M189">
        <v>1.6161126855461234E-2</v>
      </c>
      <c r="N189">
        <v>1.5471833436399168E-2</v>
      </c>
      <c r="O189">
        <v>1.506445905431344E-2</v>
      </c>
      <c r="P189">
        <v>1.4639967778010094E-2</v>
      </c>
      <c r="Q189">
        <v>1.3545962349308516E-2</v>
      </c>
      <c r="R189">
        <v>1.1626691068178171E-2</v>
      </c>
      <c r="S189">
        <v>1.0352422241939222E-2</v>
      </c>
      <c r="T189">
        <v>9.2644270907649932E-3</v>
      </c>
      <c r="U189">
        <v>8.2953688994737342E-3</v>
      </c>
      <c r="V189">
        <v>7.2522080846386238E-3</v>
      </c>
      <c r="W189">
        <v>6.0593154968925133E-3</v>
      </c>
      <c r="X189">
        <v>5.6112619172611284E-3</v>
      </c>
      <c r="Y189">
        <v>5.3437176660883897E-3</v>
      </c>
      <c r="Z189">
        <v>5.2072812692573033E-3</v>
      </c>
      <c r="AA189">
        <v>4.2609456640413171E-3</v>
      </c>
      <c r="AB189">
        <v>3.5582857970088131E-3</v>
      </c>
      <c r="AC189">
        <v>3.260492798186106E-3</v>
      </c>
      <c r="AD189">
        <v>3.1941180660993449E-3</v>
      </c>
      <c r="AE189">
        <v>3.7293266907877697E-3</v>
      </c>
      <c r="AF189">
        <v>4.0676101666449116E-3</v>
      </c>
      <c r="AG189">
        <v>4.2764546646613119E-3</v>
      </c>
      <c r="AH189">
        <v>4.3901685739674168E-3</v>
      </c>
      <c r="AI189">
        <v>4.4395778288202859E-3</v>
      </c>
      <c r="AJ189">
        <v>4.4494079194405461E-3</v>
      </c>
      <c r="AK189">
        <v>4.4297832982619434E-3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3.4830601413748095E-4</v>
      </c>
      <c r="I190">
        <v>6.8451743249302928E-4</v>
      </c>
      <c r="J190">
        <v>9.1443548728224267E-4</v>
      </c>
      <c r="K190">
        <v>1.0239572151493129E-3</v>
      </c>
      <c r="L190">
        <v>1.0381478496615921E-3</v>
      </c>
      <c r="M190">
        <v>9.7269282600663607E-4</v>
      </c>
      <c r="N190">
        <v>8.281925654379488E-4</v>
      </c>
      <c r="O190">
        <v>6.6151926599263163E-4</v>
      </c>
      <c r="P190">
        <v>4.8348102512309714E-4</v>
      </c>
      <c r="Q190">
        <v>2.7610243559742631E-4</v>
      </c>
      <c r="R190">
        <v>3.2067665324267355E-5</v>
      </c>
      <c r="S190">
        <v>-1.7932303167938289E-4</v>
      </c>
      <c r="T190">
        <v>-3.5855576718896929E-4</v>
      </c>
      <c r="U190">
        <v>-5.0369246971686721E-4</v>
      </c>
      <c r="V190">
        <v>-6.2223713567767221E-4</v>
      </c>
      <c r="W190">
        <v>-7.2152362039016899E-4</v>
      </c>
      <c r="X190">
        <v>-7.6319439389185373E-4</v>
      </c>
      <c r="Y190">
        <v>-7.6559959872381038E-4</v>
      </c>
      <c r="Z190">
        <v>-7.3666305538727368E-4</v>
      </c>
      <c r="AA190">
        <v>-7.2748746610241163E-4</v>
      </c>
      <c r="AB190">
        <v>-7.0620182166033032E-4</v>
      </c>
      <c r="AC190">
        <v>-6.6077880860074658E-4</v>
      </c>
      <c r="AD190">
        <v>-5.9534786794596594E-4</v>
      </c>
      <c r="AE190">
        <v>-4.9458065091441438E-4</v>
      </c>
      <c r="AF190">
        <v>-3.928182469460771E-4</v>
      </c>
      <c r="AG190">
        <v>-2.9751532010785937E-4</v>
      </c>
      <c r="AH190">
        <v>-2.1288893650554331E-4</v>
      </c>
      <c r="AI190">
        <v>-1.4073288433083577E-4</v>
      </c>
      <c r="AJ190">
        <v>-8.1223324612701158E-5</v>
      </c>
      <c r="AK190">
        <v>-3.3925174757232792E-5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2.7184025681438414E-3</v>
      </c>
      <c r="I191">
        <v>4.6696816779617668E-3</v>
      </c>
      <c r="J191">
        <v>5.6945563055195332E-3</v>
      </c>
      <c r="K191">
        <v>6.0616420989462816E-3</v>
      </c>
      <c r="L191">
        <v>6.096449217877946E-3</v>
      </c>
      <c r="M191">
        <v>5.8794134679700186E-3</v>
      </c>
      <c r="N191">
        <v>5.3372782454998435E-3</v>
      </c>
      <c r="O191">
        <v>4.8509366421445209E-3</v>
      </c>
      <c r="P191">
        <v>4.3510223232223651E-3</v>
      </c>
      <c r="Q191">
        <v>3.6194232595535862E-3</v>
      </c>
      <c r="R191">
        <v>2.6039972000282781E-3</v>
      </c>
      <c r="S191">
        <v>1.8527854306997888E-3</v>
      </c>
      <c r="T191">
        <v>1.2271038467804641E-3</v>
      </c>
      <c r="U191">
        <v>7.0927955076515825E-4</v>
      </c>
      <c r="V191">
        <v>2.2891241987904379E-4</v>
      </c>
      <c r="W191">
        <v>-2.4923951285435675E-4</v>
      </c>
      <c r="X191">
        <v>-4.0146403141646912E-4</v>
      </c>
      <c r="Y191">
        <v>-4.2948500376346443E-4</v>
      </c>
      <c r="Z191">
        <v>-3.6359233784716174E-4</v>
      </c>
      <c r="AA191">
        <v>-5.6530615019781372E-4</v>
      </c>
      <c r="AB191">
        <v>-6.7108691500773917E-4</v>
      </c>
      <c r="AC191">
        <v>-6.1729799383553714E-4</v>
      </c>
      <c r="AD191">
        <v>-4.6484776281104903E-4</v>
      </c>
      <c r="AE191">
        <v>-8.2223429863292655E-5</v>
      </c>
      <c r="AF191">
        <v>2.3582860848776678E-4</v>
      </c>
      <c r="AG191">
        <v>4.9774596688268162E-4</v>
      </c>
      <c r="AH191">
        <v>7.0689985866144054E-4</v>
      </c>
      <c r="AI191">
        <v>8.6976366244359777E-4</v>
      </c>
      <c r="AJ191">
        <v>9.9380559433850978E-4</v>
      </c>
      <c r="AK191">
        <v>1.0833109350265426E-3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1.0662993723775899E-2</v>
      </c>
      <c r="I192">
        <v>1.8081954150281177E-2</v>
      </c>
      <c r="J192">
        <v>2.1809207994825192E-2</v>
      </c>
      <c r="K192">
        <v>2.3083994211504429E-2</v>
      </c>
      <c r="L192">
        <v>2.3262062478300986E-2</v>
      </c>
      <c r="M192">
        <v>2.2644555237839072E-2</v>
      </c>
      <c r="N192">
        <v>2.089913348024949E-2</v>
      </c>
      <c r="O192">
        <v>1.9477453525356764E-2</v>
      </c>
      <c r="P192">
        <v>1.8034101494840107E-2</v>
      </c>
      <c r="Q192">
        <v>1.566791921320539E-2</v>
      </c>
      <c r="R192">
        <v>1.2165311764515225E-2</v>
      </c>
      <c r="S192">
        <v>9.6792970012380183E-3</v>
      </c>
      <c r="T192">
        <v>7.6145164390838647E-3</v>
      </c>
      <c r="U192">
        <v>5.8809768973182436E-3</v>
      </c>
      <c r="V192">
        <v>4.1956232969494077E-3</v>
      </c>
      <c r="W192">
        <v>2.4315457512287105E-3</v>
      </c>
      <c r="X192">
        <v>1.8719822356822186E-3</v>
      </c>
      <c r="Y192">
        <v>1.7085336270969544E-3</v>
      </c>
      <c r="Z192">
        <v>1.8351339339960943E-3</v>
      </c>
      <c r="AA192">
        <v>8.5364306625237074E-4</v>
      </c>
      <c r="AB192">
        <v>2.3957238320223897E-4</v>
      </c>
      <c r="AC192">
        <v>2.3999161816158263E-4</v>
      </c>
      <c r="AD192">
        <v>6.0448482955796265E-4</v>
      </c>
      <c r="AE192">
        <v>1.8549689681343546E-3</v>
      </c>
      <c r="AF192">
        <v>2.8267150694706099E-3</v>
      </c>
      <c r="AG192">
        <v>3.5785527914505154E-3</v>
      </c>
      <c r="AH192">
        <v>4.1432112609977112E-3</v>
      </c>
      <c r="AI192">
        <v>4.557286029861469E-3</v>
      </c>
      <c r="AJ192">
        <v>4.8546522783912945E-3</v>
      </c>
      <c r="AK192">
        <v>5.052166242080121E-3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5.8222423627520507E-3</v>
      </c>
      <c r="I193">
        <v>1.2400155301553906E-2</v>
      </c>
      <c r="J193">
        <v>1.7608988136766715E-2</v>
      </c>
      <c r="K193">
        <v>2.0614824860097251E-2</v>
      </c>
      <c r="L193">
        <v>2.1558221289425111E-2</v>
      </c>
      <c r="M193">
        <v>2.0695096428770925E-2</v>
      </c>
      <c r="N193">
        <v>1.8113061275899157E-2</v>
      </c>
      <c r="O193">
        <v>1.4831503473174475E-2</v>
      </c>
      <c r="P193">
        <v>1.1208276052188706E-2</v>
      </c>
      <c r="Q193">
        <v>7.0498136723891221E-3</v>
      </c>
      <c r="R193">
        <v>2.2102048896683879E-3</v>
      </c>
      <c r="S193">
        <v>-2.1874527706050037E-3</v>
      </c>
      <c r="T193">
        <v>-5.9999606881073891E-3</v>
      </c>
      <c r="U193">
        <v>-9.1337991501440011E-3</v>
      </c>
      <c r="V193">
        <v>-1.1687142546988416E-2</v>
      </c>
      <c r="W193">
        <v>-1.3806557804616315E-2</v>
      </c>
      <c r="X193">
        <v>-1.487846693014469E-2</v>
      </c>
      <c r="Y193">
        <v>-1.5127683319934323E-2</v>
      </c>
      <c r="Z193">
        <v>-1.4695859866699617E-2</v>
      </c>
      <c r="AA193">
        <v>-1.4472410798984611E-2</v>
      </c>
      <c r="AB193">
        <v>-1.4068048494620128E-2</v>
      </c>
      <c r="AC193">
        <v>-1.3257072399091208E-2</v>
      </c>
      <c r="AD193">
        <v>-1.2054836230611744E-2</v>
      </c>
      <c r="AE193">
        <v>-1.0204890356858244E-2</v>
      </c>
      <c r="AF193">
        <v>-8.224741204525288E-3</v>
      </c>
      <c r="AG193">
        <v>-6.3035366830618339E-3</v>
      </c>
      <c r="AH193">
        <v>-4.5619575341863082E-3</v>
      </c>
      <c r="AI193">
        <v>-3.0606104510507563E-3</v>
      </c>
      <c r="AJ193">
        <v>-1.8169473095106061E-3</v>
      </c>
      <c r="AK193">
        <v>-8.270977951236317E-4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7.0506072228419536E-3</v>
      </c>
      <c r="I194">
        <v>1.5633029939596619E-2</v>
      </c>
      <c r="J194">
        <v>2.2408244085025422E-2</v>
      </c>
      <c r="K194">
        <v>2.648681319218581E-2</v>
      </c>
      <c r="L194">
        <v>2.8451852199416181E-2</v>
      </c>
      <c r="M194">
        <v>2.8946742325442976E-2</v>
      </c>
      <c r="N194">
        <v>2.8149866215253571E-2</v>
      </c>
      <c r="O194">
        <v>2.7138347663287911E-2</v>
      </c>
      <c r="P194">
        <v>2.6205005497849349E-2</v>
      </c>
      <c r="Q194">
        <v>2.4825769750439434E-2</v>
      </c>
      <c r="R194">
        <v>2.2513858321808744E-2</v>
      </c>
      <c r="S194">
        <v>2.0397053824550558E-2</v>
      </c>
      <c r="T194">
        <v>1.86236857898846E-2</v>
      </c>
      <c r="U194">
        <v>1.7155553095074664E-2</v>
      </c>
      <c r="V194">
        <v>1.576155578506137E-2</v>
      </c>
      <c r="W194">
        <v>1.4205099174972924E-2</v>
      </c>
      <c r="X194">
        <v>1.322521389990481E-2</v>
      </c>
      <c r="Y194">
        <v>1.2665757764653972E-2</v>
      </c>
      <c r="Z194">
        <v>1.2364908954697914E-2</v>
      </c>
      <c r="AA194">
        <v>1.1312883305854355E-2</v>
      </c>
      <c r="AB194">
        <v>9.9996790728447971E-3</v>
      </c>
      <c r="AC194">
        <v>8.8938226932216147E-3</v>
      </c>
      <c r="AD194">
        <v>8.0912404707069816E-3</v>
      </c>
      <c r="AE194">
        <v>7.9731621993244638E-3</v>
      </c>
      <c r="AF194">
        <v>7.9842787285166975E-3</v>
      </c>
      <c r="AG194">
        <v>7.8827445763419712E-3</v>
      </c>
      <c r="AH194">
        <v>7.5916196285966582E-3</v>
      </c>
      <c r="AI194">
        <v>7.1204989216532141E-3</v>
      </c>
      <c r="AJ194">
        <v>6.5170482331105449E-3</v>
      </c>
      <c r="AK194">
        <v>5.8305064199385345E-3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7.0783798691277627E-2</v>
      </c>
      <c r="I195">
        <v>0.11203337213921158</v>
      </c>
      <c r="J195">
        <v>0.13158268964117628</v>
      </c>
      <c r="K195">
        <v>0.13832391009172626</v>
      </c>
      <c r="L195">
        <v>0.14487482571017452</v>
      </c>
      <c r="M195">
        <v>0.14710777945705275</v>
      </c>
      <c r="N195">
        <v>0.14597943744777833</v>
      </c>
      <c r="O195">
        <v>0.14364491463508788</v>
      </c>
      <c r="P195">
        <v>0.14120299127618735</v>
      </c>
      <c r="Q195">
        <v>0.12687010389320505</v>
      </c>
      <c r="R195">
        <v>0.10738273650354652</v>
      </c>
      <c r="S195">
        <v>9.7883790541409679E-2</v>
      </c>
      <c r="T195">
        <v>9.4009342127247195E-2</v>
      </c>
      <c r="U195">
        <v>9.3104926641356514E-2</v>
      </c>
      <c r="V195">
        <v>7.8010711920473777E-2</v>
      </c>
      <c r="W195">
        <v>6.3799087817153946E-2</v>
      </c>
      <c r="X195">
        <v>5.7942483206674583E-2</v>
      </c>
      <c r="Y195">
        <v>5.6436270418264926E-2</v>
      </c>
      <c r="Z195">
        <v>5.6948212232743316E-2</v>
      </c>
      <c r="AA195">
        <v>4.0686022906748928E-2</v>
      </c>
      <c r="AB195">
        <v>2.7381522819600448E-2</v>
      </c>
      <c r="AC195">
        <v>2.1743531252157434E-2</v>
      </c>
      <c r="AD195">
        <v>2.0044869395797072E-2</v>
      </c>
      <c r="AE195">
        <v>2.0191783644960926E-2</v>
      </c>
      <c r="AF195">
        <v>2.1018765112377793E-2</v>
      </c>
      <c r="AG195">
        <v>2.1950680195465457E-2</v>
      </c>
      <c r="AH195">
        <v>2.2734068677702543E-2</v>
      </c>
      <c r="AI195">
        <v>2.3291023096720109E-2</v>
      </c>
      <c r="AJ195">
        <v>2.3622848313544807E-2</v>
      </c>
      <c r="AK195">
        <v>2.376454911971336E-2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1.6864322358203506E-2</v>
      </c>
      <c r="I196">
        <v>3.1991666365775585E-2</v>
      </c>
      <c r="J196">
        <v>4.0938535592849899E-2</v>
      </c>
      <c r="K196">
        <v>4.4370667531849942E-2</v>
      </c>
      <c r="L196">
        <v>4.4553436401801212E-2</v>
      </c>
      <c r="M196">
        <v>4.3292987225135894E-2</v>
      </c>
      <c r="N196">
        <v>3.9897930011033381E-2</v>
      </c>
      <c r="O196">
        <v>3.7453619851341352E-2</v>
      </c>
      <c r="P196">
        <v>3.2213173202240944E-2</v>
      </c>
      <c r="Q196">
        <v>2.9339785419600802E-2</v>
      </c>
      <c r="R196">
        <v>1.5652602964203614E-2</v>
      </c>
      <c r="S196">
        <v>5.9637020072327383E-3</v>
      </c>
      <c r="T196">
        <v>2.3583526297351444E-3</v>
      </c>
      <c r="U196">
        <v>1.0272574191401084E-3</v>
      </c>
      <c r="V196">
        <v>6.5173961853604468E-4</v>
      </c>
      <c r="W196">
        <v>6.8464341783226117E-4</v>
      </c>
      <c r="X196">
        <v>2.6686130294082582E-3</v>
      </c>
      <c r="Y196">
        <v>3.9317133422318642E-3</v>
      </c>
      <c r="Z196">
        <v>4.6364750613760606E-3</v>
      </c>
      <c r="AA196">
        <v>4.9772402020364283E-3</v>
      </c>
      <c r="AB196">
        <v>5.1046612690480416E-3</v>
      </c>
      <c r="AC196">
        <v>7.0316704741646783E-3</v>
      </c>
      <c r="AD196">
        <v>8.0408913224921941E-3</v>
      </c>
      <c r="AE196">
        <v>8.4479966414475367E-3</v>
      </c>
      <c r="AF196">
        <v>8.5215631785794787E-3</v>
      </c>
      <c r="AG196">
        <v>8.4343093702353138E-3</v>
      </c>
      <c r="AH196">
        <v>8.2829709151711131E-3</v>
      </c>
      <c r="AI196">
        <v>8.1157195081733111E-3</v>
      </c>
      <c r="AJ196">
        <v>7.9549534529634661E-3</v>
      </c>
      <c r="AK196">
        <v>7.8087684276150751E-3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1.7333695098672882E-2</v>
      </c>
      <c r="I197">
        <v>3.0576023182925734E-2</v>
      </c>
      <c r="J197">
        <v>3.7666689639293552E-2</v>
      </c>
      <c r="K197">
        <v>4.0088053362109695E-2</v>
      </c>
      <c r="L197">
        <v>4.1325102794237241E-2</v>
      </c>
      <c r="M197">
        <v>4.0683810433350974E-2</v>
      </c>
      <c r="N197">
        <v>3.9092038262485099E-2</v>
      </c>
      <c r="O197">
        <v>3.7308746679053151E-2</v>
      </c>
      <c r="P197">
        <v>3.5332666222706879E-2</v>
      </c>
      <c r="Q197">
        <v>3.1775228702828659E-2</v>
      </c>
      <c r="R197">
        <v>2.7542173026504919E-2</v>
      </c>
      <c r="S197">
        <v>2.4562140174430654E-2</v>
      </c>
      <c r="T197">
        <v>2.2549003154111055E-2</v>
      </c>
      <c r="U197">
        <v>2.1026950312562232E-2</v>
      </c>
      <c r="V197">
        <v>1.7300046307281117E-2</v>
      </c>
      <c r="W197">
        <v>1.4968481829992223E-2</v>
      </c>
      <c r="X197">
        <v>1.3556057505786175E-2</v>
      </c>
      <c r="Y197">
        <v>1.2484477852589377E-2</v>
      </c>
      <c r="Z197">
        <v>1.1609039367615943E-2</v>
      </c>
      <c r="AA197">
        <v>8.9893046722806513E-3</v>
      </c>
      <c r="AB197">
        <v>7.429371105494984E-3</v>
      </c>
      <c r="AC197">
        <v>6.6300370552218879E-3</v>
      </c>
      <c r="AD197">
        <v>6.1029010421060704E-3</v>
      </c>
      <c r="AE197">
        <v>5.7331491749597818E-3</v>
      </c>
      <c r="AF197">
        <v>5.457121268236647E-3</v>
      </c>
      <c r="AG197">
        <v>5.2393772459799134E-3</v>
      </c>
      <c r="AH197">
        <v>5.0617486466468208E-3</v>
      </c>
      <c r="AI197">
        <v>4.9114126162604008E-3</v>
      </c>
      <c r="AJ197">
        <v>4.7822002789568554E-3</v>
      </c>
      <c r="AK197">
        <v>4.6693494308367159E-3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2.8237584910770209E-2</v>
      </c>
      <c r="I198">
        <v>4.6077974450719532E-2</v>
      </c>
      <c r="J198">
        <v>5.5156066047778625E-2</v>
      </c>
      <c r="K198">
        <v>5.8696792774502196E-2</v>
      </c>
      <c r="L198">
        <v>6.2303678101443834E-2</v>
      </c>
      <c r="M198">
        <v>6.3163750791864579E-2</v>
      </c>
      <c r="N198">
        <v>6.2684793399286828E-2</v>
      </c>
      <c r="O198">
        <v>6.2249974930682052E-2</v>
      </c>
      <c r="P198">
        <v>6.0261368943810768E-2</v>
      </c>
      <c r="Q198">
        <v>6.2398586490092819E-2</v>
      </c>
      <c r="R198">
        <v>5.6719254985448282E-2</v>
      </c>
      <c r="S198">
        <v>5.3208007833498883E-2</v>
      </c>
      <c r="T198">
        <v>5.1065654397269435E-2</v>
      </c>
      <c r="U198">
        <v>4.9707409533706517E-2</v>
      </c>
      <c r="V198">
        <v>5.008031853333423E-2</v>
      </c>
      <c r="W198">
        <v>5.0043647764200283E-2</v>
      </c>
      <c r="X198">
        <v>4.9743842514891064E-2</v>
      </c>
      <c r="Y198">
        <v>4.8826167034901703E-2</v>
      </c>
      <c r="Z198">
        <v>4.8052042451242907E-2</v>
      </c>
      <c r="AA198">
        <v>4.97154035054393E-2</v>
      </c>
      <c r="AB198">
        <v>5.0296171245250619E-2</v>
      </c>
      <c r="AC198">
        <v>5.0235831358383644E-2</v>
      </c>
      <c r="AD198">
        <v>4.9834784359583689E-2</v>
      </c>
      <c r="AE198">
        <v>4.927767856132461E-2</v>
      </c>
      <c r="AF198">
        <v>4.90486843079357E-2</v>
      </c>
      <c r="AG198">
        <v>4.7303204030656666E-2</v>
      </c>
      <c r="AH198">
        <v>4.605045628864108E-2</v>
      </c>
      <c r="AI198">
        <v>4.5112385500583781E-2</v>
      </c>
      <c r="AJ198">
        <v>4.4356615816763992E-2</v>
      </c>
      <c r="AK198">
        <v>4.3699426917239922E-2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9.2683106189777355E-3</v>
      </c>
      <c r="I199">
        <v>1.4147673587204316E-2</v>
      </c>
      <c r="J199">
        <v>1.5981333213511351E-2</v>
      </c>
      <c r="K199">
        <v>1.6241890002298968E-2</v>
      </c>
      <c r="L199">
        <v>1.7965581596160126E-2</v>
      </c>
      <c r="M199">
        <v>1.8275342991219749E-2</v>
      </c>
      <c r="N199">
        <v>1.7360187689190305E-2</v>
      </c>
      <c r="O199">
        <v>1.614998177004115E-2</v>
      </c>
      <c r="P199">
        <v>1.4783139554248327E-2</v>
      </c>
      <c r="Q199">
        <v>1.5751673681290802E-2</v>
      </c>
      <c r="R199">
        <v>1.6645450163091473E-2</v>
      </c>
      <c r="S199">
        <v>1.5609378182702098E-2</v>
      </c>
      <c r="T199">
        <v>1.4726359717713623E-2</v>
      </c>
      <c r="U199">
        <v>1.3979348233387983E-2</v>
      </c>
      <c r="V199">
        <v>2.1025331438568922E-2</v>
      </c>
      <c r="W199">
        <v>2.4531183089590524E-2</v>
      </c>
      <c r="X199">
        <v>2.6423875120352665E-2</v>
      </c>
      <c r="Y199">
        <v>2.6820512341948773E-2</v>
      </c>
      <c r="Z199">
        <v>2.6459656418973982E-2</v>
      </c>
      <c r="AA199">
        <v>1.5201532116268643E-2</v>
      </c>
      <c r="AB199">
        <v>9.3633628098616067E-3</v>
      </c>
      <c r="AC199">
        <v>7.0744392277894757E-3</v>
      </c>
      <c r="AD199">
        <v>6.0180657342017189E-3</v>
      </c>
      <c r="AE199">
        <v>9.0641690729880552E-3</v>
      </c>
      <c r="AF199">
        <v>1.0701737425839707E-2</v>
      </c>
      <c r="AG199">
        <v>1.1412348941773749E-2</v>
      </c>
      <c r="AH199">
        <v>1.1578388266234297E-2</v>
      </c>
      <c r="AI199">
        <v>1.1448038804559343E-2</v>
      </c>
      <c r="AJ199">
        <v>1.116715127962286E-2</v>
      </c>
      <c r="AK199">
        <v>1.0820535177703459E-2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1.6368990861549666E-4</v>
      </c>
      <c r="I200">
        <v>2.6917379761274706E-4</v>
      </c>
      <c r="J200">
        <v>3.2559047875172718E-4</v>
      </c>
      <c r="K200">
        <v>3.4760227269996924E-4</v>
      </c>
      <c r="L200">
        <v>3.4944176305184098E-4</v>
      </c>
      <c r="M200">
        <v>3.4065610042253747E-4</v>
      </c>
      <c r="N200">
        <v>3.2368679130715452E-4</v>
      </c>
      <c r="O200">
        <v>3.059360525494975E-4</v>
      </c>
      <c r="P200">
        <v>2.898207514023443E-4</v>
      </c>
      <c r="Q200">
        <v>2.7141170418922591E-4</v>
      </c>
      <c r="R200">
        <v>2.4921128786618385E-4</v>
      </c>
      <c r="S200">
        <v>2.2786142316866254E-4</v>
      </c>
      <c r="T200">
        <v>2.0771447841438584E-4</v>
      </c>
      <c r="U200">
        <v>1.8826746633144909E-4</v>
      </c>
      <c r="V200">
        <v>1.6984397348791279E-4</v>
      </c>
      <c r="W200">
        <v>1.5040181190329043E-4</v>
      </c>
      <c r="X200">
        <v>1.3438090410129006E-4</v>
      </c>
      <c r="Y200">
        <v>1.2077855992841024E-4</v>
      </c>
      <c r="Z200">
        <v>1.0936144092477577E-4</v>
      </c>
      <c r="AA200">
        <v>9.5732946436656488E-5</v>
      </c>
      <c r="AB200">
        <v>8.1480107293868613E-5</v>
      </c>
      <c r="AC200">
        <v>6.9231833826474638E-5</v>
      </c>
      <c r="AD200">
        <v>5.9625009898099517E-5</v>
      </c>
      <c r="AE200">
        <v>5.4459561829720071E-5</v>
      </c>
      <c r="AF200">
        <v>5.0380314360216313E-5</v>
      </c>
      <c r="AG200">
        <v>4.6544205686493615E-5</v>
      </c>
      <c r="AH200">
        <v>4.2793627169975691E-5</v>
      </c>
      <c r="AI200">
        <v>3.7890171138831633E-5</v>
      </c>
      <c r="AJ200">
        <v>3.2843895281781053E-5</v>
      </c>
      <c r="AK200">
        <v>2.7647953320888381E-5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6.5949316874118922E-3</v>
      </c>
      <c r="I201">
        <v>1.0546185172273429E-2</v>
      </c>
      <c r="J201">
        <v>1.2495902141634894E-2</v>
      </c>
      <c r="K201">
        <v>1.3290495563978337E-2</v>
      </c>
      <c r="L201">
        <v>1.249269203556279E-2</v>
      </c>
      <c r="M201">
        <v>1.1941940873909981E-2</v>
      </c>
      <c r="N201">
        <v>1.1564705962010905E-2</v>
      </c>
      <c r="O201">
        <v>1.1269817537346545E-2</v>
      </c>
      <c r="P201">
        <v>1.1026014808711928E-2</v>
      </c>
      <c r="Q201">
        <v>9.3917454791741118E-3</v>
      </c>
      <c r="R201">
        <v>6.4882752225305148E-3</v>
      </c>
      <c r="S201">
        <v>5.0074196803587346E-3</v>
      </c>
      <c r="T201">
        <v>4.3181212207624867E-3</v>
      </c>
      <c r="U201">
        <v>4.0817119672467202E-3</v>
      </c>
      <c r="V201">
        <v>3.3372287745024299E-3</v>
      </c>
      <c r="W201">
        <v>3.0481295832503119E-3</v>
      </c>
      <c r="X201">
        <v>3.0362574705092901E-3</v>
      </c>
      <c r="Y201">
        <v>3.0809219273239758E-3</v>
      </c>
      <c r="Z201">
        <v>3.1232933944884671E-3</v>
      </c>
      <c r="AA201">
        <v>2.6810168590162449E-3</v>
      </c>
      <c r="AB201">
        <v>2.5474510387835155E-3</v>
      </c>
      <c r="AC201">
        <v>2.4719383037851189E-3</v>
      </c>
      <c r="AD201">
        <v>2.4232571838659952E-3</v>
      </c>
      <c r="AE201">
        <v>6.472373783507678E-3</v>
      </c>
      <c r="AF201">
        <v>8.5796633165115023E-3</v>
      </c>
      <c r="AG201">
        <v>1.0067306134951699E-2</v>
      </c>
      <c r="AH201">
        <v>1.0655970031068097E-2</v>
      </c>
      <c r="AI201">
        <v>1.0756704102893942E-2</v>
      </c>
      <c r="AJ201">
        <v>1.0641120963820314E-2</v>
      </c>
      <c r="AK201">
        <v>1.0431003508808663E-2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2.7373394742495654E-2</v>
      </c>
      <c r="I202">
        <v>5.0855053048081716E-2</v>
      </c>
      <c r="J202">
        <v>6.6050178467654555E-2</v>
      </c>
      <c r="K202">
        <v>7.3934602896415291E-2</v>
      </c>
      <c r="L202">
        <v>7.5995998845490645E-2</v>
      </c>
      <c r="M202">
        <v>7.7218323489174789E-2</v>
      </c>
      <c r="N202">
        <v>7.0193467569576368E-2</v>
      </c>
      <c r="O202">
        <v>7.2331159934672234E-2</v>
      </c>
      <c r="P202">
        <v>7.6472686580019489E-2</v>
      </c>
      <c r="Q202">
        <v>7.2674286881187045E-2</v>
      </c>
      <c r="R202">
        <v>7.2875300854173194E-2</v>
      </c>
      <c r="S202">
        <v>7.6079677890753622E-2</v>
      </c>
      <c r="T202">
        <v>6.9596981204318023E-2</v>
      </c>
      <c r="U202">
        <v>5.8225202308312442E-2</v>
      </c>
      <c r="V202">
        <v>4.8249314810249598E-2</v>
      </c>
      <c r="W202">
        <v>3.4875143230367188E-2</v>
      </c>
      <c r="X202">
        <v>3.0958892099043785E-2</v>
      </c>
      <c r="Y202">
        <v>2.6722504087392816E-2</v>
      </c>
      <c r="Z202">
        <v>2.3574051334571626E-2</v>
      </c>
      <c r="AA202">
        <v>2.156326183289544E-2</v>
      </c>
      <c r="AB202">
        <v>2.1035810865413781E-2</v>
      </c>
      <c r="AC202">
        <v>1.9409436849365504E-2</v>
      </c>
      <c r="AD202">
        <v>1.8651471367854205E-2</v>
      </c>
      <c r="AE202">
        <v>1.8326127953883459E-2</v>
      </c>
      <c r="AF202">
        <v>1.6721612429508495E-2</v>
      </c>
      <c r="AG202">
        <v>1.5905427367427057E-2</v>
      </c>
      <c r="AH202">
        <v>1.5503361227193506E-2</v>
      </c>
      <c r="AI202">
        <v>1.5297076897919839E-2</v>
      </c>
      <c r="AJ202">
        <v>1.5208311216604015E-2</v>
      </c>
      <c r="AK202">
        <v>1.5123897366480531E-2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7.2737947158207805E-2</v>
      </c>
      <c r="I203">
        <v>0.1128958561911069</v>
      </c>
      <c r="J203">
        <v>0.13324860984737455</v>
      </c>
      <c r="K203">
        <v>0.14204990369602227</v>
      </c>
      <c r="L203">
        <v>0.146838716789566</v>
      </c>
      <c r="M203">
        <v>0.14912828613817147</v>
      </c>
      <c r="N203">
        <v>0.14151575456662818</v>
      </c>
      <c r="O203">
        <v>0.14259982171369182</v>
      </c>
      <c r="P203">
        <v>0.14516875761202377</v>
      </c>
      <c r="Q203">
        <v>0.1363201648717999</v>
      </c>
      <c r="R203">
        <v>0.12430713930280522</v>
      </c>
      <c r="S203">
        <v>0.12052931115448555</v>
      </c>
      <c r="T203">
        <v>0.11012625334864855</v>
      </c>
      <c r="U203">
        <v>9.6593042211690849E-2</v>
      </c>
      <c r="V203">
        <v>8.5087408089990338E-2</v>
      </c>
      <c r="W203">
        <v>6.8338341820846249E-2</v>
      </c>
      <c r="X203">
        <v>6.2613286995725839E-2</v>
      </c>
      <c r="Y203">
        <v>5.7277893457630756E-2</v>
      </c>
      <c r="Z203">
        <v>5.3454444110912464E-2</v>
      </c>
      <c r="AA203">
        <v>4.2037285838706015E-2</v>
      </c>
      <c r="AB203">
        <v>3.5218452997596711E-2</v>
      </c>
      <c r="AC203">
        <v>3.0904181876735465E-2</v>
      </c>
      <c r="AD203">
        <v>2.9101100112238227E-2</v>
      </c>
      <c r="AE203">
        <v>3.0422194122722044E-2</v>
      </c>
      <c r="AF203">
        <v>2.9744859171616015E-2</v>
      </c>
      <c r="AG203">
        <v>2.9437281133222911E-2</v>
      </c>
      <c r="AH203">
        <v>2.9271978610117808E-2</v>
      </c>
      <c r="AI203">
        <v>2.9122843843758756E-2</v>
      </c>
      <c r="AJ203">
        <v>2.89788746244623E-2</v>
      </c>
      <c r="AK203">
        <v>2.8764442132655867E-2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5.8049910858514284E-5</v>
      </c>
      <c r="I204">
        <v>9.5647834458796089E-5</v>
      </c>
      <c r="J204">
        <v>1.1656202194170606E-4</v>
      </c>
      <c r="K204">
        <v>1.2572765261352313E-4</v>
      </c>
      <c r="L204">
        <v>1.2788001200442187E-4</v>
      </c>
      <c r="M204">
        <v>1.2620973242336188E-4</v>
      </c>
      <c r="N204">
        <v>1.2217667829087577E-4</v>
      </c>
      <c r="O204">
        <v>1.1795894400314961E-4</v>
      </c>
      <c r="P204">
        <v>1.1424384374022668E-4</v>
      </c>
      <c r="Q204">
        <v>1.1029184448997254E-4</v>
      </c>
      <c r="R204">
        <v>2.689166906358293E-4</v>
      </c>
      <c r="S204">
        <v>3.5024157556737289E-4</v>
      </c>
      <c r="T204">
        <v>3.8464854149137536E-4</v>
      </c>
      <c r="U204">
        <v>3.9385002895002251E-4</v>
      </c>
      <c r="V204">
        <v>3.9057446885087032E-4</v>
      </c>
      <c r="W204">
        <v>3.8169642194510543E-4</v>
      </c>
      <c r="X204">
        <v>3.7203622471918582E-4</v>
      </c>
      <c r="Y204">
        <v>3.6310600725096955E-4</v>
      </c>
      <c r="Z204">
        <v>3.5532111322942607E-4</v>
      </c>
      <c r="AA204">
        <v>3.4730592176917776E-4</v>
      </c>
      <c r="AB204">
        <v>3.3683752313472942E-4</v>
      </c>
      <c r="AC204">
        <v>3.2872693173957015E-4</v>
      </c>
      <c r="AD204">
        <v>3.224113818771634E-4</v>
      </c>
      <c r="AE204">
        <v>3.1793988170540096E-4</v>
      </c>
      <c r="AF204">
        <v>3.8407639337254408E-4</v>
      </c>
      <c r="AG204">
        <v>1.7165847941609237E-4</v>
      </c>
      <c r="AH204">
        <v>5.8658596878578369E-5</v>
      </c>
      <c r="AI204">
        <v>4.7257692154902554E-6</v>
      </c>
      <c r="AJ204">
        <v>-1.7479595356268479E-5</v>
      </c>
      <c r="AK204">
        <v>-2.3916959005379949E-5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4.4836675197374486E-3</v>
      </c>
      <c r="I205">
        <v>9.2190166792925285E-3</v>
      </c>
      <c r="J205">
        <v>1.2776197210928774E-2</v>
      </c>
      <c r="K205">
        <v>1.4742712234315038E-2</v>
      </c>
      <c r="L205">
        <v>1.5331959852829986E-2</v>
      </c>
      <c r="M205">
        <v>1.4738911616570085E-2</v>
      </c>
      <c r="N205">
        <v>1.2991655460331026E-2</v>
      </c>
      <c r="O205">
        <v>1.0835900534521341E-2</v>
      </c>
      <c r="P205">
        <v>8.4697649701272922E-3</v>
      </c>
      <c r="Q205">
        <v>5.6917645455904229E-3</v>
      </c>
      <c r="R205">
        <v>2.3926214119585811E-3</v>
      </c>
      <c r="S205">
        <v>-5.5959524604405771E-4</v>
      </c>
      <c r="T205">
        <v>-3.1154777650231262E-3</v>
      </c>
      <c r="U205">
        <v>-5.2265483539500422E-3</v>
      </c>
      <c r="V205">
        <v>-6.9761689361261493E-3</v>
      </c>
      <c r="W205">
        <v>-8.4666260957184259E-3</v>
      </c>
      <c r="X205">
        <v>-9.2114605726067774E-3</v>
      </c>
      <c r="Y205">
        <v>-9.4085980959115953E-3</v>
      </c>
      <c r="Z205">
        <v>-9.1586461012118994E-3</v>
      </c>
      <c r="AA205">
        <v>-9.1280096216471984E-3</v>
      </c>
      <c r="AB205">
        <v>-8.9608137970603706E-3</v>
      </c>
      <c r="AC205">
        <v>-8.4879726796432912E-3</v>
      </c>
      <c r="AD205">
        <v>-7.7365097317123755E-3</v>
      </c>
      <c r="AE205">
        <v>-6.5045261773289502E-3</v>
      </c>
      <c r="AF205">
        <v>-5.2069903668524294E-3</v>
      </c>
      <c r="AG205">
        <v>-3.9628724583620958E-3</v>
      </c>
      <c r="AH205">
        <v>-2.8439223679539464E-3</v>
      </c>
      <c r="AI205">
        <v>-1.8839787687226419E-3</v>
      </c>
      <c r="AJ205">
        <v>-1.0907084446606468E-3</v>
      </c>
      <c r="AK205">
        <v>-4.60347629162092E-4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0.16176365395826495</v>
      </c>
      <c r="I206">
        <v>0.32548839119032802</v>
      </c>
      <c r="J206">
        <v>0.45343410015923175</v>
      </c>
      <c r="K206">
        <v>0.53871345574325091</v>
      </c>
      <c r="L206">
        <v>0.59006071180224318</v>
      </c>
      <c r="M206">
        <v>0.61112972886184147</v>
      </c>
      <c r="N206">
        <v>0.59842099382377045</v>
      </c>
      <c r="O206">
        <v>0.57454482690204056</v>
      </c>
      <c r="P206">
        <v>0.54163063059719463</v>
      </c>
      <c r="Q206">
        <v>0.48946748079195385</v>
      </c>
      <c r="R206">
        <v>0.41286393081003725</v>
      </c>
      <c r="S206">
        <v>0.34210284260215362</v>
      </c>
      <c r="T206">
        <v>0.27622216910506631</v>
      </c>
      <c r="U206">
        <v>0.21653972032953275</v>
      </c>
      <c r="V206">
        <v>0.16039485521892713</v>
      </c>
      <c r="W206">
        <v>0.10521734027634043</v>
      </c>
      <c r="X206">
        <v>6.9713453608808776E-2</v>
      </c>
      <c r="Y206">
        <v>4.688194921313394E-2</v>
      </c>
      <c r="Z206">
        <v>3.4921573869522847E-2</v>
      </c>
      <c r="AA206">
        <v>1.1672832568462538E-2</v>
      </c>
      <c r="AB206">
        <v>-7.5252045747308607E-3</v>
      </c>
      <c r="AC206">
        <v>-1.6742149543314176E-2</v>
      </c>
      <c r="AD206">
        <v>-1.6982070533738843E-2</v>
      </c>
      <c r="AE206">
        <v>-1.1999090772566331E-4</v>
      </c>
      <c r="AF206">
        <v>1.9238155390294456E-2</v>
      </c>
      <c r="AG206">
        <v>3.8608472938231407E-2</v>
      </c>
      <c r="AH206">
        <v>5.6419604447677567E-2</v>
      </c>
      <c r="AI206">
        <v>7.1915981659476089E-2</v>
      </c>
      <c r="AJ206">
        <v>8.4875317440691461E-2</v>
      </c>
      <c r="AK206">
        <v>9.5218939734672714E-2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1.2727500063213E-3</v>
      </c>
      <c r="I207">
        <v>2.6109785487186737E-3</v>
      </c>
      <c r="J207">
        <v>3.6506785222703256E-3</v>
      </c>
      <c r="K207">
        <v>4.3158308987660135E-3</v>
      </c>
      <c r="L207">
        <v>4.6825051710591287E-3</v>
      </c>
      <c r="M207">
        <v>4.8022849119547656E-3</v>
      </c>
      <c r="N207">
        <v>4.6537687773655842E-3</v>
      </c>
      <c r="O207">
        <v>4.4341538058119473E-3</v>
      </c>
      <c r="P207">
        <v>4.1663947289579664E-3</v>
      </c>
      <c r="Q207">
        <v>3.7556913764372978E-3</v>
      </c>
      <c r="R207">
        <v>3.1679760831492859E-3</v>
      </c>
      <c r="S207">
        <v>2.6260729029422905E-3</v>
      </c>
      <c r="T207">
        <v>2.1147218696969034E-3</v>
      </c>
      <c r="U207">
        <v>1.6457870051286604E-3</v>
      </c>
      <c r="V207">
        <v>1.2099564719686674E-3</v>
      </c>
      <c r="W207">
        <v>7.7185783156928818E-4</v>
      </c>
      <c r="X207">
        <v>4.8735623350871252E-4</v>
      </c>
      <c r="Y207">
        <v>3.0312299774912536E-4</v>
      </c>
      <c r="Z207">
        <v>2.0230439415812749E-4</v>
      </c>
      <c r="AA207">
        <v>1.2974090283561909E-5</v>
      </c>
      <c r="AB207">
        <v>-1.5465524023622817E-4</v>
      </c>
      <c r="AC207">
        <v>-2.4971113720255613E-4</v>
      </c>
      <c r="AD207">
        <v>-2.7082375093417265E-4</v>
      </c>
      <c r="AE207">
        <v>-1.6036763278907308E-4</v>
      </c>
      <c r="AF207">
        <v>-2.4379222097399741E-5</v>
      </c>
      <c r="AG207">
        <v>1.1288084320072627E-4</v>
      </c>
      <c r="AH207">
        <v>2.3840262578520688E-4</v>
      </c>
      <c r="AI207">
        <v>3.4652121561280883E-4</v>
      </c>
      <c r="AJ207">
        <v>4.3647951835202524E-4</v>
      </c>
      <c r="AK207">
        <v>5.0865228891620016E-4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134.82116999999562</v>
      </c>
      <c r="I208">
        <v>234.53384000000369</v>
      </c>
      <c r="J208">
        <v>290.51106000000436</v>
      </c>
      <c r="K208">
        <v>308.04068999999436</v>
      </c>
      <c r="L208">
        <v>302.4137699999992</v>
      </c>
      <c r="M208">
        <v>279.37526000000071</v>
      </c>
      <c r="N208">
        <v>236.91748999999254</v>
      </c>
      <c r="O208">
        <v>197.46699000000081</v>
      </c>
      <c r="P208">
        <v>157.71752000000561</v>
      </c>
      <c r="Q208">
        <v>106.21600999998918</v>
      </c>
      <c r="R208">
        <v>39.383029999997234</v>
      </c>
      <c r="S208">
        <v>-12.168089999991935</v>
      </c>
      <c r="T208">
        <v>-56.529099999999744</v>
      </c>
      <c r="U208">
        <v>-93.883200000011129</v>
      </c>
      <c r="V208">
        <v>-127.81900000000314</v>
      </c>
      <c r="W208">
        <v>-160.95859999999811</v>
      </c>
      <c r="X208">
        <v>-173.3405999999959</v>
      </c>
      <c r="Y208">
        <v>-177.20419999999285</v>
      </c>
      <c r="Z208">
        <v>-173.9145000000135</v>
      </c>
      <c r="AA208">
        <v>-186.88199999999779</v>
      </c>
      <c r="AB208">
        <v>-193.07809999999881</v>
      </c>
      <c r="AC208">
        <v>-188.52400000000489</v>
      </c>
      <c r="AD208">
        <v>-176.35430000000633</v>
      </c>
      <c r="AE208">
        <v>-148.8012000000017</v>
      </c>
      <c r="AF208">
        <v>-124.36510000000999</v>
      </c>
      <c r="AG208">
        <v>-102.58259999999427</v>
      </c>
      <c r="AH208">
        <v>-83.907899999991059</v>
      </c>
      <c r="AI208">
        <v>-68.224600000001374</v>
      </c>
      <c r="AJ208">
        <v>-55.160699999993085</v>
      </c>
      <c r="AK208">
        <v>-44.482199999998556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321.0949099999998</v>
      </c>
      <c r="I209">
        <v>394.73458000000028</v>
      </c>
      <c r="J209">
        <v>412.68594999999914</v>
      </c>
      <c r="K209">
        <v>417.1608699999997</v>
      </c>
      <c r="L209">
        <v>428.01844999999958</v>
      </c>
      <c r="M209">
        <v>431.48297999999704</v>
      </c>
      <c r="N209">
        <v>410.29134999999951</v>
      </c>
      <c r="O209">
        <v>415.2220699999998</v>
      </c>
      <c r="P209">
        <v>411.56132000000071</v>
      </c>
      <c r="Q209">
        <v>374.19381000000067</v>
      </c>
      <c r="R209">
        <v>309.31696999999986</v>
      </c>
      <c r="S209">
        <v>292.9481900000028</v>
      </c>
      <c r="T209">
        <v>269.23141000000032</v>
      </c>
      <c r="U209">
        <v>245.64890000000014</v>
      </c>
      <c r="V209">
        <v>214.36345000000074</v>
      </c>
      <c r="W209">
        <v>176.02839999999924</v>
      </c>
      <c r="X209">
        <v>180.14083000000028</v>
      </c>
      <c r="Y209">
        <v>175.49495999999999</v>
      </c>
      <c r="Z209">
        <v>173.63326999999845</v>
      </c>
      <c r="AA209">
        <v>124.05935999999929</v>
      </c>
      <c r="AB209">
        <v>108.35771000000022</v>
      </c>
      <c r="AC209">
        <v>108.9386599999998</v>
      </c>
      <c r="AD209">
        <v>112.05060999999841</v>
      </c>
      <c r="AE209">
        <v>144.08111000000281</v>
      </c>
      <c r="AF209">
        <v>149.4953800000003</v>
      </c>
      <c r="AG209">
        <v>153.55702999999994</v>
      </c>
      <c r="AH209">
        <v>156.30184000000008</v>
      </c>
      <c r="AI209">
        <v>158.25604000000021</v>
      </c>
      <c r="AJ209">
        <v>159.79347000000053</v>
      </c>
      <c r="AK209">
        <v>160.67615999999907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79.75720000002184</v>
      </c>
      <c r="I210">
        <v>122.83259999999427</v>
      </c>
      <c r="J210">
        <v>120.9939000000013</v>
      </c>
      <c r="K210">
        <v>81.94539999999688</v>
      </c>
      <c r="L210">
        <v>20.075500000006286</v>
      </c>
      <c r="M210">
        <v>-57.034700000018347</v>
      </c>
      <c r="N210">
        <v>-146.9036999999953</v>
      </c>
      <c r="O210">
        <v>-231.96729999998934</v>
      </c>
      <c r="P210">
        <v>-313.02289999998175</v>
      </c>
      <c r="Q210">
        <v>-395.0230000000156</v>
      </c>
      <c r="R210">
        <v>-479.4658000000054</v>
      </c>
      <c r="S210">
        <v>-543.03429999999935</v>
      </c>
      <c r="T210">
        <v>-591.06949999998324</v>
      </c>
      <c r="U210">
        <v>-624.67280000000028</v>
      </c>
      <c r="V210">
        <v>-646.79819999999017</v>
      </c>
      <c r="W210">
        <v>-659.36220000000321</v>
      </c>
      <c r="X210">
        <v>-650.70699999999488</v>
      </c>
      <c r="Y210">
        <v>-631.08730000001378</v>
      </c>
      <c r="Z210">
        <v>-603.22980000000098</v>
      </c>
      <c r="AA210">
        <v>-582.19760000001406</v>
      </c>
      <c r="AB210">
        <v>-553.73479999997653</v>
      </c>
      <c r="AC210">
        <v>-516.11629999999423</v>
      </c>
      <c r="AD210">
        <v>-473.06639999998151</v>
      </c>
      <c r="AE210">
        <v>-421.32209999999031</v>
      </c>
      <c r="AF210">
        <v>-374.55070000002161</v>
      </c>
      <c r="AG210">
        <v>-333.33400000000256</v>
      </c>
      <c r="AH210">
        <v>-298.04159999999683</v>
      </c>
      <c r="AI210">
        <v>-268.56239999999525</v>
      </c>
      <c r="AJ210">
        <v>-244.45790000000852</v>
      </c>
      <c r="AK210">
        <v>-225.28049999999348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812.64300999999978</v>
      </c>
      <c r="I211">
        <v>962.38830000000235</v>
      </c>
      <c r="J211">
        <v>992.94806000000244</v>
      </c>
      <c r="K211">
        <v>1002.1972699999969</v>
      </c>
      <c r="L211">
        <v>1034.1125100000027</v>
      </c>
      <c r="M211">
        <v>1049.6154100000022</v>
      </c>
      <c r="N211">
        <v>1004.9102000000021</v>
      </c>
      <c r="O211">
        <v>1029.6121600000006</v>
      </c>
      <c r="P211">
        <v>1029.9720799999996</v>
      </c>
      <c r="Q211">
        <v>944.80753000000186</v>
      </c>
      <c r="R211">
        <v>792.9243200000019</v>
      </c>
      <c r="S211">
        <v>766.50794999999925</v>
      </c>
      <c r="T211">
        <v>715.45580999999947</v>
      </c>
      <c r="U211">
        <v>663.16814000000159</v>
      </c>
      <c r="V211">
        <v>589.68178999999873</v>
      </c>
      <c r="W211">
        <v>497.7530399999996</v>
      </c>
      <c r="X211">
        <v>512.86939999999959</v>
      </c>
      <c r="Y211">
        <v>499.98747000000003</v>
      </c>
      <c r="Z211">
        <v>493.21280000000115</v>
      </c>
      <c r="AA211">
        <v>364.63175000000047</v>
      </c>
      <c r="AB211">
        <v>326.61941999999908</v>
      </c>
      <c r="AC211">
        <v>326.63648000000103</v>
      </c>
      <c r="AD211">
        <v>330.30836999999883</v>
      </c>
      <c r="AE211">
        <v>406.44258999999875</v>
      </c>
      <c r="AF211">
        <v>411.67031999999745</v>
      </c>
      <c r="AG211">
        <v>415.94084999999905</v>
      </c>
      <c r="AH211">
        <v>417.8216199999988</v>
      </c>
      <c r="AI211">
        <v>418.46975999999995</v>
      </c>
      <c r="AJ211">
        <v>418.74586000000272</v>
      </c>
      <c r="AK211">
        <v>417.96587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46.198159999999916</v>
      </c>
      <c r="I212">
        <v>66.788510000002134</v>
      </c>
      <c r="J212">
        <v>74.879240000002028</v>
      </c>
      <c r="K212">
        <v>75.181169999999838</v>
      </c>
      <c r="L212">
        <v>71.862900000000081</v>
      </c>
      <c r="M212">
        <v>64.862570000001142</v>
      </c>
      <c r="N212">
        <v>52.644169999999576</v>
      </c>
      <c r="O212">
        <v>42.908019999998942</v>
      </c>
      <c r="P212">
        <v>32.603070000001026</v>
      </c>
      <c r="Q212">
        <v>18.0583000000006</v>
      </c>
      <c r="R212">
        <v>-0.58911999999691034</v>
      </c>
      <c r="S212">
        <v>-12.375690000000759</v>
      </c>
      <c r="T212">
        <v>-22.871810000000551</v>
      </c>
      <c r="U212">
        <v>-31.585449999998673</v>
      </c>
      <c r="V212">
        <v>-39.690469999997731</v>
      </c>
      <c r="W212">
        <v>-47.560160000000906</v>
      </c>
      <c r="X212">
        <v>-48.215779999998631</v>
      </c>
      <c r="Y212">
        <v>-47.703199999999924</v>
      </c>
      <c r="Z212">
        <v>-45.517029999999068</v>
      </c>
      <c r="AA212">
        <v>-49.349360000000161</v>
      </c>
      <c r="AB212">
        <v>-49.224450000001525</v>
      </c>
      <c r="AC212">
        <v>-45.901889999997366</v>
      </c>
      <c r="AD212">
        <v>-41.110319999999774</v>
      </c>
      <c r="AE212">
        <v>-31.669120000002295</v>
      </c>
      <c r="AF212">
        <v>-24.970559999997931</v>
      </c>
      <c r="AG212">
        <v>-19.060650000003079</v>
      </c>
      <c r="AH212">
        <v>-13.997520000000804</v>
      </c>
      <c r="AI212">
        <v>-9.7412100000001374</v>
      </c>
      <c r="AJ212">
        <v>-6.2118399999999383</v>
      </c>
      <c r="AK212">
        <v>-3.3860400000012305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251.47897000000012</v>
      </c>
      <c r="I213">
        <v>306.39284000000043</v>
      </c>
      <c r="J213">
        <v>317.09832000000097</v>
      </c>
      <c r="K213">
        <v>313.28788999999961</v>
      </c>
      <c r="L213">
        <v>310.57557000000088</v>
      </c>
      <c r="M213">
        <v>299.31354999999894</v>
      </c>
      <c r="N213">
        <v>267.31083000000217</v>
      </c>
      <c r="O213">
        <v>255.59653999999864</v>
      </c>
      <c r="P213">
        <v>237.46603999999934</v>
      </c>
      <c r="Q213">
        <v>194.09911000000284</v>
      </c>
      <c r="R213">
        <v>130.89190000000235</v>
      </c>
      <c r="S213">
        <v>107.79187999999704</v>
      </c>
      <c r="T213">
        <v>81.001349999998638</v>
      </c>
      <c r="U213">
        <v>57.052530000000843</v>
      </c>
      <c r="V213">
        <v>29.699940000005881</v>
      </c>
      <c r="W213">
        <v>-0.7470099999991362</v>
      </c>
      <c r="X213">
        <v>4.3749100000059116</v>
      </c>
      <c r="Y213">
        <v>4.3760200000033365</v>
      </c>
      <c r="Z213">
        <v>8.2714399999968009</v>
      </c>
      <c r="AA213">
        <v>-24.125700000004144</v>
      </c>
      <c r="AB213">
        <v>-28.926549999996496</v>
      </c>
      <c r="AC213">
        <v>-20.565770000001066</v>
      </c>
      <c r="AD213">
        <v>-9.6936199999981909</v>
      </c>
      <c r="AE213">
        <v>24.081969999999274</v>
      </c>
      <c r="AF213">
        <v>36.724600000001374</v>
      </c>
      <c r="AG213">
        <v>47.950479999999516</v>
      </c>
      <c r="AH213">
        <v>57.244639999997162</v>
      </c>
      <c r="AI213">
        <v>64.908199999998033</v>
      </c>
      <c r="AJ213">
        <v>71.232210000001942</v>
      </c>
      <c r="AK213">
        <v>76.080169999993814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1084.8631900000037</v>
      </c>
      <c r="I214">
        <v>1301.636679999996</v>
      </c>
      <c r="J214">
        <v>1335.8091399999976</v>
      </c>
      <c r="K214">
        <v>1323.1132500000094</v>
      </c>
      <c r="L214">
        <v>1328.6141000000061</v>
      </c>
      <c r="M214">
        <v>1305.7120100000029</v>
      </c>
      <c r="N214">
        <v>1198.6778100000083</v>
      </c>
      <c r="O214">
        <v>1182.6286099999998</v>
      </c>
      <c r="P214">
        <v>1137.778919999997</v>
      </c>
      <c r="Q214">
        <v>982.23884999999427</v>
      </c>
      <c r="R214">
        <v>740.30942000000505</v>
      </c>
      <c r="S214">
        <v>670.61922999999661</v>
      </c>
      <c r="T214">
        <v>578.89990000000398</v>
      </c>
      <c r="U214">
        <v>493.59619999999995</v>
      </c>
      <c r="V214">
        <v>387.81369999999879</v>
      </c>
      <c r="W214">
        <v>264.08989999999176</v>
      </c>
      <c r="X214">
        <v>289.55030000000261</v>
      </c>
      <c r="Y214">
        <v>286.14740000000165</v>
      </c>
      <c r="Z214">
        <v>295.02219999999215</v>
      </c>
      <c r="AA214">
        <v>144.30739999999059</v>
      </c>
      <c r="AB214">
        <v>113.52599999999802</v>
      </c>
      <c r="AC214">
        <v>137.3179999999993</v>
      </c>
      <c r="AD214">
        <v>168.82259999999951</v>
      </c>
      <c r="AE214">
        <v>297.59550000001036</v>
      </c>
      <c r="AF214">
        <v>332.63090000000375</v>
      </c>
      <c r="AG214">
        <v>362.6253999999899</v>
      </c>
      <c r="AH214">
        <v>386.16589999999269</v>
      </c>
      <c r="AI214">
        <v>404.79780000000028</v>
      </c>
      <c r="AJ214">
        <v>419.78399999999965</v>
      </c>
      <c r="AK214">
        <v>430.4210000000021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740.51739999995334</v>
      </c>
      <c r="I215">
        <v>1188.7403999999515</v>
      </c>
      <c r="J215">
        <v>1428.2862999999779</v>
      </c>
      <c r="K215">
        <v>1499.2289999999921</v>
      </c>
      <c r="L215">
        <v>1472.8707999999751</v>
      </c>
      <c r="M215">
        <v>1363.375299999956</v>
      </c>
      <c r="N215">
        <v>1152.9431999999797</v>
      </c>
      <c r="O215">
        <v>965.36099999997532</v>
      </c>
      <c r="P215">
        <v>767.6982999999891</v>
      </c>
      <c r="Q215">
        <v>501.41619999997783</v>
      </c>
      <c r="R215">
        <v>157.07480000000214</v>
      </c>
      <c r="S215">
        <v>-93.049800000037067</v>
      </c>
      <c r="T215">
        <v>-314.82760000001872</v>
      </c>
      <c r="U215">
        <v>-502.64320000004955</v>
      </c>
      <c r="V215">
        <v>-674.92130000004545</v>
      </c>
      <c r="W215">
        <v>-841.94660000002477</v>
      </c>
      <c r="X215">
        <v>-892.79380000004312</v>
      </c>
      <c r="Y215">
        <v>-908.92979999998352</v>
      </c>
      <c r="Z215">
        <v>-888.79129999998258</v>
      </c>
      <c r="AA215">
        <v>-958.8293999999878</v>
      </c>
      <c r="AB215">
        <v>-977.30769999994664</v>
      </c>
      <c r="AC215">
        <v>-940.40580000000773</v>
      </c>
      <c r="AD215">
        <v>-869.38750000001164</v>
      </c>
      <c r="AE215">
        <v>-717.59089999995194</v>
      </c>
      <c r="AF215">
        <v>-593.69770000001881</v>
      </c>
      <c r="AG215">
        <v>-481.08940000005532</v>
      </c>
      <c r="AH215">
        <v>-382.84979999996722</v>
      </c>
      <c r="AI215">
        <v>-299.02489999996033</v>
      </c>
      <c r="AJ215">
        <v>-228.42269999999553</v>
      </c>
      <c r="AK215">
        <v>-170.50780000002123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524.53330000001006</v>
      </c>
      <c r="I216">
        <v>905.7791000000143</v>
      </c>
      <c r="J216">
        <v>1111.2133000000031</v>
      </c>
      <c r="K216">
        <v>1198.6343999999808</v>
      </c>
      <c r="L216">
        <v>1239.6773000000103</v>
      </c>
      <c r="M216">
        <v>1253.8532999999879</v>
      </c>
      <c r="N216">
        <v>1223.857399999979</v>
      </c>
      <c r="O216">
        <v>1225.5126999999629</v>
      </c>
      <c r="P216">
        <v>1236.7905999999493</v>
      </c>
      <c r="Q216">
        <v>1202.0849000000162</v>
      </c>
      <c r="R216">
        <v>1101.765699999989</v>
      </c>
      <c r="S216">
        <v>1050.5268999999971</v>
      </c>
      <c r="T216">
        <v>1011.8084999999846</v>
      </c>
      <c r="U216">
        <v>977.19860000000335</v>
      </c>
      <c r="V216">
        <v>929.30300000001444</v>
      </c>
      <c r="W216">
        <v>858.06349999998929</v>
      </c>
      <c r="X216">
        <v>841.36220000003232</v>
      </c>
      <c r="Y216">
        <v>832.01650000002701</v>
      </c>
      <c r="Z216">
        <v>824.31309999997029</v>
      </c>
      <c r="AA216">
        <v>732.14429999998538</v>
      </c>
      <c r="AB216">
        <v>649.35879999998724</v>
      </c>
      <c r="AC216">
        <v>595.85149999998976</v>
      </c>
      <c r="AD216">
        <v>558.50189999997383</v>
      </c>
      <c r="AE216">
        <v>571.71960000001127</v>
      </c>
      <c r="AF216">
        <v>563.40739999996731</v>
      </c>
      <c r="AG216">
        <v>538.91940000001341</v>
      </c>
      <c r="AH216">
        <v>502.77400000003399</v>
      </c>
      <c r="AI216">
        <v>459.3353000000352</v>
      </c>
      <c r="AJ216">
        <v>412.38490000000456</v>
      </c>
      <c r="AK216">
        <v>364.05670000001555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5154.4400300000016</v>
      </c>
      <c r="I217">
        <v>5327.327360000003</v>
      </c>
      <c r="J217">
        <v>5377.5742400000017</v>
      </c>
      <c r="K217">
        <v>5405.4141399999971</v>
      </c>
      <c r="L217">
        <v>5879.7914100000016</v>
      </c>
      <c r="M217">
        <v>6029.7649099999981</v>
      </c>
      <c r="N217">
        <v>6070.5604000000021</v>
      </c>
      <c r="O217">
        <v>6118.3634099999981</v>
      </c>
      <c r="P217">
        <v>6175.5397899999989</v>
      </c>
      <c r="Q217">
        <v>5307.1724500000018</v>
      </c>
      <c r="R217">
        <v>4448.9695900000006</v>
      </c>
      <c r="S217">
        <v>4504.6334800000004</v>
      </c>
      <c r="T217">
        <v>4590.0243699999992</v>
      </c>
      <c r="U217">
        <v>4684.45838</v>
      </c>
      <c r="V217">
        <v>3497.8814899999998</v>
      </c>
      <c r="W217">
        <v>2941.856319999999</v>
      </c>
      <c r="X217">
        <v>3017.2988299999997</v>
      </c>
      <c r="Y217">
        <v>3103.7763799999993</v>
      </c>
      <c r="Z217">
        <v>3185.0413000000008</v>
      </c>
      <c r="AA217">
        <v>1729.9209600000031</v>
      </c>
      <c r="AB217">
        <v>1239.6787699999986</v>
      </c>
      <c r="AC217">
        <v>1271.4430100000027</v>
      </c>
      <c r="AD217">
        <v>1310.3245800000004</v>
      </c>
      <c r="AE217">
        <v>1346.7318899999991</v>
      </c>
      <c r="AF217">
        <v>1374.8352899999991</v>
      </c>
      <c r="AG217">
        <v>1395.7488899999989</v>
      </c>
      <c r="AH217">
        <v>1410.5276599999997</v>
      </c>
      <c r="AI217">
        <v>1420.798609999998</v>
      </c>
      <c r="AJ217">
        <v>1427.4907800000001</v>
      </c>
      <c r="AK217">
        <v>1431.4892199999995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2198.9794486000001</v>
      </c>
      <c r="I218">
        <v>2292.1964309</v>
      </c>
      <c r="J218">
        <v>2311.9900281999999</v>
      </c>
      <c r="K218">
        <v>2317.3648385000001</v>
      </c>
      <c r="L218">
        <v>2319.8361344</v>
      </c>
      <c r="M218">
        <v>2321.7383073999999</v>
      </c>
      <c r="N218">
        <v>2160.4430633000002</v>
      </c>
      <c r="O218">
        <v>2157.7734691999999</v>
      </c>
      <c r="P218">
        <v>1806.7101829000003</v>
      </c>
      <c r="Q218">
        <v>1798.2487570000001</v>
      </c>
      <c r="R218">
        <v>606.44495100000006</v>
      </c>
      <c r="S218">
        <v>160.08616699999993</v>
      </c>
      <c r="T218">
        <v>145.90807900000004</v>
      </c>
      <c r="U218">
        <v>143.26768300000003</v>
      </c>
      <c r="V218">
        <v>142.64268899999979</v>
      </c>
      <c r="W218">
        <v>142.31239000000005</v>
      </c>
      <c r="X218">
        <v>379.95576199999982</v>
      </c>
      <c r="Y218">
        <v>386.5598779999998</v>
      </c>
      <c r="Z218">
        <v>387.42886700000008</v>
      </c>
      <c r="AA218">
        <v>387.05233700000008</v>
      </c>
      <c r="AB218">
        <v>386.56547599999999</v>
      </c>
      <c r="AC218">
        <v>635.82522699999981</v>
      </c>
      <c r="AD218">
        <v>642.16820299999995</v>
      </c>
      <c r="AE218">
        <v>643.02993300000003</v>
      </c>
      <c r="AF218">
        <v>642.80686700000001</v>
      </c>
      <c r="AG218">
        <v>642.41992000000005</v>
      </c>
      <c r="AH218">
        <v>642.03305299999988</v>
      </c>
      <c r="AI218">
        <v>641.57484299999987</v>
      </c>
      <c r="AJ218">
        <v>641.16126299999996</v>
      </c>
      <c r="AK218">
        <v>640.79447899999991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1950.639347</v>
      </c>
      <c r="I219">
        <v>2019.1493290000001</v>
      </c>
      <c r="J219">
        <v>2025.348465</v>
      </c>
      <c r="K219">
        <v>2017.3972020000001</v>
      </c>
      <c r="L219">
        <v>2132.4128940000001</v>
      </c>
      <c r="M219">
        <v>2119.1083769999996</v>
      </c>
      <c r="N219">
        <v>2086.8651639999998</v>
      </c>
      <c r="O219">
        <v>2060.8335319999996</v>
      </c>
      <c r="P219">
        <v>2007.7431319999998</v>
      </c>
      <c r="Q219">
        <v>1792.4796259999998</v>
      </c>
      <c r="R219">
        <v>1567.1326460000002</v>
      </c>
      <c r="S219">
        <v>1482.73678</v>
      </c>
      <c r="T219">
        <v>1427.481824</v>
      </c>
      <c r="U219">
        <v>1370.2378229999999</v>
      </c>
      <c r="V219">
        <v>1045.8577790000002</v>
      </c>
      <c r="W219">
        <v>979.43574999999987</v>
      </c>
      <c r="X219">
        <v>937.83063100000004</v>
      </c>
      <c r="Y219">
        <v>883.72727199999986</v>
      </c>
      <c r="Z219">
        <v>833.86632600000007</v>
      </c>
      <c r="AA219">
        <v>571.21175599999992</v>
      </c>
      <c r="AB219">
        <v>526.00534599999992</v>
      </c>
      <c r="AC219">
        <v>509.23128499999984</v>
      </c>
      <c r="AD219">
        <v>481.04823600000009</v>
      </c>
      <c r="AE219">
        <v>457.55289300000004</v>
      </c>
      <c r="AF219">
        <v>438.01977800000009</v>
      </c>
      <c r="AG219">
        <v>421.83391300000017</v>
      </c>
      <c r="AH219">
        <v>408.68622299999993</v>
      </c>
      <c r="AI219">
        <v>397.83105999999975</v>
      </c>
      <c r="AJ219">
        <v>389.05481999999984</v>
      </c>
      <c r="AK219">
        <v>381.92614599999979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2118.6277500000006</v>
      </c>
      <c r="I220">
        <v>2222.2608840000003</v>
      </c>
      <c r="J220">
        <v>2265.0750099999996</v>
      </c>
      <c r="K220">
        <v>2294.041886</v>
      </c>
      <c r="L220">
        <v>2531.2922150000004</v>
      </c>
      <c r="M220">
        <v>2562.9992810000003</v>
      </c>
      <c r="N220">
        <v>2588.8100320000003</v>
      </c>
      <c r="O220">
        <v>2654.1914290000004</v>
      </c>
      <c r="P220">
        <v>2590.0002110000005</v>
      </c>
      <c r="Q220">
        <v>2889.3137200000001</v>
      </c>
      <c r="R220">
        <v>2421.4479149999997</v>
      </c>
      <c r="S220">
        <v>2410.3438630000001</v>
      </c>
      <c r="T220">
        <v>2409.4795910000003</v>
      </c>
      <c r="U220">
        <v>2410.2981570000002</v>
      </c>
      <c r="V220">
        <v>2519.1467990000001</v>
      </c>
      <c r="W220">
        <v>2522.7415609999998</v>
      </c>
      <c r="X220">
        <v>2524.0808119999992</v>
      </c>
      <c r="Y220">
        <v>2484.6893499999996</v>
      </c>
      <c r="Z220">
        <v>2483.3029130000004</v>
      </c>
      <c r="AA220">
        <v>2688.7194899999995</v>
      </c>
      <c r="AB220">
        <v>2692.0295759999999</v>
      </c>
      <c r="AC220">
        <v>2691.5640630000007</v>
      </c>
      <c r="AD220">
        <v>2690.127958</v>
      </c>
      <c r="AE220">
        <v>2688.8773390000006</v>
      </c>
      <c r="AF220">
        <v>2723.5113430000001</v>
      </c>
      <c r="AG220">
        <v>2599.9528870000004</v>
      </c>
      <c r="AH220">
        <v>2590.7660530000003</v>
      </c>
      <c r="AI220">
        <v>2584.0961860000007</v>
      </c>
      <c r="AJ220">
        <v>2577.8228609999987</v>
      </c>
      <c r="AK220">
        <v>2571.3600859999997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649.14863700000024</v>
      </c>
      <c r="I221">
        <v>653.88980399999946</v>
      </c>
      <c r="J221">
        <v>632.22369799999979</v>
      </c>
      <c r="K221">
        <v>615.63192299999992</v>
      </c>
      <c r="L221">
        <v>756.91538899999978</v>
      </c>
      <c r="M221">
        <v>742.20092099999965</v>
      </c>
      <c r="N221">
        <v>689.17850300000009</v>
      </c>
      <c r="O221">
        <v>654.5156079999997</v>
      </c>
      <c r="P221">
        <v>613.14966600000025</v>
      </c>
      <c r="Q221">
        <v>750.51992999999948</v>
      </c>
      <c r="R221">
        <v>791.79482800000005</v>
      </c>
      <c r="S221">
        <v>687.90865900000063</v>
      </c>
      <c r="T221">
        <v>670.87704799999938</v>
      </c>
      <c r="U221">
        <v>655.16518099999939</v>
      </c>
      <c r="V221">
        <v>1277.3920909999997</v>
      </c>
      <c r="W221">
        <v>1276.3736779999999</v>
      </c>
      <c r="X221">
        <v>1313.9711410000009</v>
      </c>
      <c r="Y221">
        <v>1300.5740420000002</v>
      </c>
      <c r="Z221">
        <v>1286.0706089999994</v>
      </c>
      <c r="AA221">
        <v>389.75580899999932</v>
      </c>
      <c r="AB221">
        <v>355.47766500000034</v>
      </c>
      <c r="AC221">
        <v>390.97972600000048</v>
      </c>
      <c r="AD221">
        <v>377.66888399999971</v>
      </c>
      <c r="AE221">
        <v>687.87878399999954</v>
      </c>
      <c r="AF221">
        <v>682.14116899999954</v>
      </c>
      <c r="AG221">
        <v>670.02500200000031</v>
      </c>
      <c r="AH221">
        <v>656.72866900000008</v>
      </c>
      <c r="AI221">
        <v>643.31985600000007</v>
      </c>
      <c r="AJ221">
        <v>629.82232699999986</v>
      </c>
      <c r="AK221">
        <v>616.52323400000023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18.373301000000083</v>
      </c>
      <c r="I222">
        <v>21.190845999999965</v>
      </c>
      <c r="J222">
        <v>22.27516700000001</v>
      </c>
      <c r="K222">
        <v>22.453997000000072</v>
      </c>
      <c r="L222">
        <v>22.313730000000078</v>
      </c>
      <c r="M222">
        <v>22.027299999999968</v>
      </c>
      <c r="N222">
        <v>21.269248999999945</v>
      </c>
      <c r="O222">
        <v>20.772995999999921</v>
      </c>
      <c r="P222">
        <v>20.390605999999934</v>
      </c>
      <c r="Q222">
        <v>19.506703000000016</v>
      </c>
      <c r="R222">
        <v>18.19099099999994</v>
      </c>
      <c r="S222">
        <v>17.126211000000239</v>
      </c>
      <c r="T222">
        <v>16.062931999999819</v>
      </c>
      <c r="U222">
        <v>14.926194000000123</v>
      </c>
      <c r="V222">
        <v>13.804702000000361</v>
      </c>
      <c r="W222">
        <v>12.411587999999938</v>
      </c>
      <c r="X222">
        <v>11.493015000000014</v>
      </c>
      <c r="Y222">
        <v>10.618419999999787</v>
      </c>
      <c r="Z222">
        <v>9.8445019999999204</v>
      </c>
      <c r="AA222">
        <v>8.582492000000002</v>
      </c>
      <c r="AB222">
        <v>7.3692449999998644</v>
      </c>
      <c r="AC222">
        <v>6.4623360000000503</v>
      </c>
      <c r="AD222">
        <v>5.7697570000000269</v>
      </c>
      <c r="AE222">
        <v>5.5260530000000472</v>
      </c>
      <c r="AF222">
        <v>5.116657000000032</v>
      </c>
      <c r="AG222">
        <v>4.6803730000001451</v>
      </c>
      <c r="AH222">
        <v>4.2577220000002853</v>
      </c>
      <c r="AI222">
        <v>3.6658499999998639</v>
      </c>
      <c r="AJ222">
        <v>3.1522960000002058</v>
      </c>
      <c r="AK222">
        <v>2.6303109999998924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1478.0818019999997</v>
      </c>
      <c r="I223">
        <v>1547.6741229999998</v>
      </c>
      <c r="J223">
        <v>1573.9120970000004</v>
      </c>
      <c r="K223">
        <v>1601.7130090000001</v>
      </c>
      <c r="L223">
        <v>1413.1484259999997</v>
      </c>
      <c r="M223">
        <v>1438.7952619999996</v>
      </c>
      <c r="N223">
        <v>1461.7200859999994</v>
      </c>
      <c r="O223">
        <v>1474.3612219999995</v>
      </c>
      <c r="P223">
        <v>1482.9201469999998</v>
      </c>
      <c r="Q223">
        <v>1155.6534160000001</v>
      </c>
      <c r="R223">
        <v>680.0802020000001</v>
      </c>
      <c r="S223">
        <v>661.81412600000021</v>
      </c>
      <c r="T223">
        <v>659.46333400000003</v>
      </c>
      <c r="U223">
        <v>671.28641900000002</v>
      </c>
      <c r="V223">
        <v>498.93892500000038</v>
      </c>
      <c r="W223">
        <v>508.70741799999996</v>
      </c>
      <c r="X223">
        <v>532.36142299999938</v>
      </c>
      <c r="Y223">
        <v>537.41482099999939</v>
      </c>
      <c r="Z223">
        <v>537.98248499999954</v>
      </c>
      <c r="AA223">
        <v>411.41100700000061</v>
      </c>
      <c r="AB223">
        <v>434.18962999999985</v>
      </c>
      <c r="AC223">
        <v>429.66106300000047</v>
      </c>
      <c r="AD223">
        <v>425.25690699999996</v>
      </c>
      <c r="AE223">
        <v>1612.9576080000006</v>
      </c>
      <c r="AF223">
        <v>1606.2029389999998</v>
      </c>
      <c r="AG223">
        <v>1765.4416700000002</v>
      </c>
      <c r="AH223">
        <v>1771.2952319999995</v>
      </c>
      <c r="AI223">
        <v>1771.7515369999992</v>
      </c>
      <c r="AJ223">
        <v>1775.1435579999998</v>
      </c>
      <c r="AK223">
        <v>1774.4962809999997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2774.7573614999997</v>
      </c>
      <c r="I224">
        <v>2594.3094034000001</v>
      </c>
      <c r="J224">
        <v>2706.1527440999998</v>
      </c>
      <c r="K224">
        <v>2840.8910180000003</v>
      </c>
      <c r="L224">
        <v>2891.4690951000002</v>
      </c>
      <c r="M224">
        <v>3074.2783227999998</v>
      </c>
      <c r="N224">
        <v>2698.2974023000002</v>
      </c>
      <c r="O224">
        <v>3209.5963800999998</v>
      </c>
      <c r="P224">
        <v>3537.7368597999998</v>
      </c>
      <c r="Q224">
        <v>3179.7431683999998</v>
      </c>
      <c r="R224">
        <v>3421.3379471999997</v>
      </c>
      <c r="S224">
        <v>3741.9745730000004</v>
      </c>
      <c r="T224">
        <v>3163.4263985000002</v>
      </c>
      <c r="U224">
        <v>2569.6354735999998</v>
      </c>
      <c r="V224">
        <v>2213.2888463999998</v>
      </c>
      <c r="W224">
        <v>1504.9860065999999</v>
      </c>
      <c r="X224">
        <v>1652.0456470000001</v>
      </c>
      <c r="Y224">
        <v>1415.1887499999998</v>
      </c>
      <c r="Z224">
        <v>1289.1773000000001</v>
      </c>
      <c r="AA224">
        <v>1221.7524740000001</v>
      </c>
      <c r="AB224">
        <v>1246.1893749999999</v>
      </c>
      <c r="AC224">
        <v>1102.670055</v>
      </c>
      <c r="AD224">
        <v>1096.8711329999999</v>
      </c>
      <c r="AE224">
        <v>1094.2820700000002</v>
      </c>
      <c r="AF224">
        <v>950.86501599999997</v>
      </c>
      <c r="AG224">
        <v>945.33618800000022</v>
      </c>
      <c r="AH224">
        <v>942.84582299999988</v>
      </c>
      <c r="AI224">
        <v>940.94420999999988</v>
      </c>
      <c r="AJ224">
        <v>943.02870299999972</v>
      </c>
      <c r="AK224">
        <v>941.507519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5133.4252100000012</v>
      </c>
      <c r="I225">
        <v>5005.2107100000012</v>
      </c>
      <c r="J225">
        <v>5129.4855700000007</v>
      </c>
      <c r="K225">
        <v>5267.4645</v>
      </c>
      <c r="L225">
        <v>5535.1880499999988</v>
      </c>
      <c r="M225">
        <v>5750.4066700000003</v>
      </c>
      <c r="N225">
        <v>5349.4322299999985</v>
      </c>
      <c r="O225">
        <v>5855.4760700000006</v>
      </c>
      <c r="P225">
        <v>6138.3732199999995</v>
      </c>
      <c r="Q225">
        <v>5537.079389999999</v>
      </c>
      <c r="R225">
        <v>5092.6402299999991</v>
      </c>
      <c r="S225">
        <v>5331.1860600000018</v>
      </c>
      <c r="T225">
        <v>4746.699099999998</v>
      </c>
      <c r="U225">
        <v>4151.4038600000003</v>
      </c>
      <c r="V225">
        <v>3795.6739800000014</v>
      </c>
      <c r="W225">
        <v>2927.1451500000021</v>
      </c>
      <c r="X225">
        <v>3101.0460999999996</v>
      </c>
      <c r="Y225">
        <v>2862.2630999999983</v>
      </c>
      <c r="Z225">
        <v>2733.8735299999989</v>
      </c>
      <c r="AA225">
        <v>1919.2012099999993</v>
      </c>
      <c r="AB225">
        <v>1787.1209899999994</v>
      </c>
      <c r="AC225">
        <v>1666.1776600000012</v>
      </c>
      <c r="AD225">
        <v>1654.9588500000009</v>
      </c>
      <c r="AE225">
        <v>1814.3873499999991</v>
      </c>
      <c r="AF225">
        <v>1671.2608700000001</v>
      </c>
      <c r="AG225">
        <v>1661.8145499999991</v>
      </c>
      <c r="AH225">
        <v>1654.4786599999989</v>
      </c>
      <c r="AI225">
        <v>1647.4180800000013</v>
      </c>
      <c r="AJ225">
        <v>1644.3281099999986</v>
      </c>
      <c r="AK225">
        <v>1637.6983099999998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5.2283414000000334</v>
      </c>
      <c r="I226">
        <v>6.0250652999999943</v>
      </c>
      <c r="J226">
        <v>6.3829996000000051</v>
      </c>
      <c r="K226">
        <v>6.4986250000000609</v>
      </c>
      <c r="L226">
        <v>6.5281625999999733</v>
      </c>
      <c r="M226">
        <v>6.5187564000000293</v>
      </c>
      <c r="N226">
        <v>6.4442170000000942</v>
      </c>
      <c r="O226">
        <v>6.439188100000024</v>
      </c>
      <c r="P226">
        <v>6.4643545000000131</v>
      </c>
      <c r="Q226">
        <v>6.4169233000000077</v>
      </c>
      <c r="R226">
        <v>23.1148144</v>
      </c>
      <c r="S226">
        <v>23.549208399999998</v>
      </c>
      <c r="T226">
        <v>23.618919999999889</v>
      </c>
      <c r="U226">
        <v>23.625649500000009</v>
      </c>
      <c r="V226">
        <v>23.593031999999994</v>
      </c>
      <c r="W226">
        <v>23.513895300000058</v>
      </c>
      <c r="X226">
        <v>23.527874299999894</v>
      </c>
      <c r="Y226">
        <v>23.55103459999998</v>
      </c>
      <c r="Z226">
        <v>23.569540899999993</v>
      </c>
      <c r="AA226">
        <v>23.429554400000029</v>
      </c>
      <c r="AB226">
        <v>22.967681999999968</v>
      </c>
      <c r="AC226">
        <v>22.874962699999969</v>
      </c>
      <c r="AD226">
        <v>22.813813700000082</v>
      </c>
      <c r="AE226">
        <v>22.838914700000032</v>
      </c>
      <c r="AF226">
        <v>31.307227399999988</v>
      </c>
      <c r="AG226">
        <v>1.7144422999999733</v>
      </c>
      <c r="AH226">
        <v>0.81991449999998167</v>
      </c>
      <c r="AI226">
        <v>0.55138320000003205</v>
      </c>
      <c r="AJ226">
        <v>0.39157589999990705</v>
      </c>
      <c r="AK226">
        <v>0.25148779999994986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296.04280000001017</v>
      </c>
      <c r="I227">
        <v>452.87559999999939</v>
      </c>
      <c r="J227">
        <v>529.32070000001113</v>
      </c>
      <c r="K227">
        <v>549.94270000001416</v>
      </c>
      <c r="L227">
        <v>542.78859999999986</v>
      </c>
      <c r="M227">
        <v>510.12970000001951</v>
      </c>
      <c r="N227">
        <v>442.46590000001015</v>
      </c>
      <c r="O227">
        <v>388.1929999999993</v>
      </c>
      <c r="P227">
        <v>330.04679999998189</v>
      </c>
      <c r="Q227">
        <v>243.48790000000736</v>
      </c>
      <c r="R227">
        <v>126.72950000001583</v>
      </c>
      <c r="S227">
        <v>48.679100000008475</v>
      </c>
      <c r="T227">
        <v>-21.996599999984028</v>
      </c>
      <c r="U227">
        <v>-82.741699999984121</v>
      </c>
      <c r="V227">
        <v>-140.87000000002445</v>
      </c>
      <c r="W227">
        <v>-199.57829999999376</v>
      </c>
      <c r="X227">
        <v>-213.9208000000217</v>
      </c>
      <c r="Y227">
        <v>-219.22279999998864</v>
      </c>
      <c r="Z227">
        <v>-213.25200000000768</v>
      </c>
      <c r="AA227">
        <v>-245.51310000001104</v>
      </c>
      <c r="AB227">
        <v>-255.41279999999097</v>
      </c>
      <c r="AC227">
        <v>-244.33599999998114</v>
      </c>
      <c r="AD227">
        <v>-221.93520000000717</v>
      </c>
      <c r="AE227">
        <v>-168.54939999998896</v>
      </c>
      <c r="AF227">
        <v>-129.37249999999767</v>
      </c>
      <c r="AG227">
        <v>-94.597299999993993</v>
      </c>
      <c r="AH227">
        <v>-64.702900000003865</v>
      </c>
      <c r="AI227">
        <v>-39.387799999996787</v>
      </c>
      <c r="AJ227">
        <v>-18.091300000000047</v>
      </c>
      <c r="AK227">
        <v>-0.65719999998691492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9084.035000000149</v>
      </c>
      <c r="I228">
        <v>13301.127000000328</v>
      </c>
      <c r="J228">
        <v>15520.412000000011</v>
      </c>
      <c r="K228">
        <v>16596.042999999598</v>
      </c>
      <c r="L228">
        <v>17269.604999999981</v>
      </c>
      <c r="M228">
        <v>17437.018999999855</v>
      </c>
      <c r="N228">
        <v>16698.646000000183</v>
      </c>
      <c r="O228">
        <v>16465.533000000287</v>
      </c>
      <c r="P228">
        <v>16042.064000000246</v>
      </c>
      <c r="Q228">
        <v>14659.524999999907</v>
      </c>
      <c r="R228">
        <v>12288.637999999803</v>
      </c>
      <c r="S228">
        <v>11015.043999999762</v>
      </c>
      <c r="T228">
        <v>9694.0730000003241</v>
      </c>
      <c r="U228">
        <v>8441.1240000003017</v>
      </c>
      <c r="V228">
        <v>7035.9790000002831</v>
      </c>
      <c r="W228">
        <v>5416.9979999996722</v>
      </c>
      <c r="X228">
        <v>4974.7250000000931</v>
      </c>
      <c r="Y228">
        <v>4548.7009999998845</v>
      </c>
      <c r="Z228">
        <v>4307.2900000000373</v>
      </c>
      <c r="AA228">
        <v>2782.0819999999367</v>
      </c>
      <c r="AB228">
        <v>1955.6549999997951</v>
      </c>
      <c r="AC228">
        <v>1668.7900000000373</v>
      </c>
      <c r="AD228">
        <v>1622.1699999999255</v>
      </c>
      <c r="AE228">
        <v>2482.2530000000261</v>
      </c>
      <c r="AF228">
        <v>2842.2440000004135</v>
      </c>
      <c r="AG228">
        <v>3136.2900000000373</v>
      </c>
      <c r="AH228">
        <v>3363.6450000000186</v>
      </c>
      <c r="AI228">
        <v>3540.6170000000857</v>
      </c>
      <c r="AJ228">
        <v>3683.5540000000037</v>
      </c>
      <c r="AK228">
        <v>3792.1179999997839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559.98139999998966</v>
      </c>
      <c r="I229">
        <v>876.46780000001309</v>
      </c>
      <c r="J229">
        <v>1071.4087</v>
      </c>
      <c r="K229">
        <v>1193.5056000000041</v>
      </c>
      <c r="L229">
        <v>1289.9324999999953</v>
      </c>
      <c r="M229">
        <v>1359.3981000000203</v>
      </c>
      <c r="N229">
        <v>1371.313599999994</v>
      </c>
      <c r="O229">
        <v>1416.4594999999972</v>
      </c>
      <c r="P229">
        <v>1451.3790000000154</v>
      </c>
      <c r="Q229">
        <v>1419.2768999999971</v>
      </c>
      <c r="R229">
        <v>1321.8283999999985</v>
      </c>
      <c r="S229">
        <v>1274.5613000000012</v>
      </c>
      <c r="T229">
        <v>1210.1968000000052</v>
      </c>
      <c r="U229">
        <v>1138.8007999999973</v>
      </c>
      <c r="V229">
        <v>1053.1742999999842</v>
      </c>
      <c r="W229">
        <v>938.28320000000531</v>
      </c>
      <c r="X229">
        <v>888.76749999998719</v>
      </c>
      <c r="Y229">
        <v>836.40200000000186</v>
      </c>
      <c r="Z229">
        <v>791.02039999997942</v>
      </c>
      <c r="AA229">
        <v>665.24280000000726</v>
      </c>
      <c r="AB229">
        <v>571.08439999999246</v>
      </c>
      <c r="AC229">
        <v>506.68779999998515</v>
      </c>
      <c r="AD229">
        <v>460.3753999999899</v>
      </c>
      <c r="AE229">
        <v>468.21899999998277</v>
      </c>
      <c r="AF229">
        <v>454.4714999999851</v>
      </c>
      <c r="AG229">
        <v>439.51239999997779</v>
      </c>
      <c r="AH229">
        <v>424.29880000001867</v>
      </c>
      <c r="AI229">
        <v>409.99549999998999</v>
      </c>
      <c r="AJ229">
        <v>397.87930000000051</v>
      </c>
      <c r="AK229">
        <v>387.97639999998501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11.625879999999597</v>
      </c>
      <c r="I230">
        <v>23.349309999999605</v>
      </c>
      <c r="J230">
        <v>30.988149999999223</v>
      </c>
      <c r="K230">
        <v>34.090060000000449</v>
      </c>
      <c r="L230">
        <v>34.062780000000203</v>
      </c>
      <c r="M230">
        <v>31.911240000001271</v>
      </c>
      <c r="N230">
        <v>27.761750000001484</v>
      </c>
      <c r="O230">
        <v>23.543990000000122</v>
      </c>
      <c r="P230">
        <v>19.45614999999998</v>
      </c>
      <c r="Q230">
        <v>14.469450000000506</v>
      </c>
      <c r="R230">
        <v>7.9174000000002707</v>
      </c>
      <c r="S230">
        <v>2.2311600000011822</v>
      </c>
      <c r="T230">
        <v>-2.6279300000005605</v>
      </c>
      <c r="U230">
        <v>-6.7668400000002293</v>
      </c>
      <c r="V230">
        <v>-10.569300000001022</v>
      </c>
      <c r="W230">
        <v>-14.3799999999992</v>
      </c>
      <c r="X230">
        <v>-16.575260000001435</v>
      </c>
      <c r="Y230">
        <v>-17.757739999999103</v>
      </c>
      <c r="Z230">
        <v>-18.243019999999888</v>
      </c>
      <c r="AA230">
        <v>-20.112720000000991</v>
      </c>
      <c r="AB230">
        <v>-21.915299999998751</v>
      </c>
      <c r="AC230">
        <v>-22.828149999999368</v>
      </c>
      <c r="AD230">
        <v>-22.894710000000487</v>
      </c>
      <c r="AE230">
        <v>-21.446280000000115</v>
      </c>
      <c r="AF230">
        <v>-19.900639999999839</v>
      </c>
      <c r="AG230">
        <v>-18.607480000000578</v>
      </c>
      <c r="AH230">
        <v>-17.651969999998983</v>
      </c>
      <c r="AI230">
        <v>-17.005389999998442</v>
      </c>
      <c r="AJ230">
        <v>-16.596420000001672</v>
      </c>
      <c r="AK230">
        <v>-16.365409999998519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19.717570999999907</v>
      </c>
      <c r="I231">
        <v>31.149104999999963</v>
      </c>
      <c r="J231">
        <v>36.364786999999978</v>
      </c>
      <c r="K231">
        <v>38.825518999999986</v>
      </c>
      <c r="L231">
        <v>40.877983999999969</v>
      </c>
      <c r="M231">
        <v>42.444830000000138</v>
      </c>
      <c r="N231">
        <v>42.41551000000004</v>
      </c>
      <c r="O231">
        <v>43.456808000000137</v>
      </c>
      <c r="P231">
        <v>44.357353999999987</v>
      </c>
      <c r="Q231">
        <v>43.14071100000001</v>
      </c>
      <c r="R231">
        <v>39.474388999999974</v>
      </c>
      <c r="S231">
        <v>37.817070999999942</v>
      </c>
      <c r="T231">
        <v>36.310260999999855</v>
      </c>
      <c r="U231">
        <v>34.739319999999907</v>
      </c>
      <c r="V231">
        <v>32.565161999999873</v>
      </c>
      <c r="W231">
        <v>29.638396999999941</v>
      </c>
      <c r="X231">
        <v>28.894327999999859</v>
      </c>
      <c r="Y231">
        <v>28.269320999999991</v>
      </c>
      <c r="Z231">
        <v>27.748751000000084</v>
      </c>
      <c r="AA231">
        <v>24.307005000000117</v>
      </c>
      <c r="AB231">
        <v>21.817005999999992</v>
      </c>
      <c r="AC231">
        <v>20.57454400000006</v>
      </c>
      <c r="AD231">
        <v>19.845691999999872</v>
      </c>
      <c r="AE231">
        <v>20.995109999999841</v>
      </c>
      <c r="AF231">
        <v>21.172530999999935</v>
      </c>
      <c r="AG231">
        <v>20.921898000000056</v>
      </c>
      <c r="AH231">
        <v>20.455760000000055</v>
      </c>
      <c r="AI231">
        <v>19.879380999999967</v>
      </c>
      <c r="AJ231">
        <v>19.25492300000019</v>
      </c>
      <c r="AK231">
        <v>18.592261000000008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4.8646300000000338</v>
      </c>
      <c r="I232">
        <v>8.0390800000004674</v>
      </c>
      <c r="J232">
        <v>7.2127700000000914</v>
      </c>
      <c r="K232">
        <v>2.6002300000000105</v>
      </c>
      <c r="L232">
        <v>-4.5289499999998952</v>
      </c>
      <c r="M232">
        <v>-13.18289999999979</v>
      </c>
      <c r="N232">
        <v>-22.853320000000167</v>
      </c>
      <c r="O232">
        <v>-32.264180000000124</v>
      </c>
      <c r="P232">
        <v>-41.176439999999275</v>
      </c>
      <c r="Q232">
        <v>-49.876199999998789</v>
      </c>
      <c r="R232">
        <v>-58.526510000003327</v>
      </c>
      <c r="S232">
        <v>-65.636940000000322</v>
      </c>
      <c r="T232">
        <v>-71.176630000001751</v>
      </c>
      <c r="U232">
        <v>-75.263899999998102</v>
      </c>
      <c r="V232">
        <v>-78.145609999999579</v>
      </c>
      <c r="W232">
        <v>-79.994040000001405</v>
      </c>
      <c r="X232">
        <v>-80.117450000001554</v>
      </c>
      <c r="Y232">
        <v>-79.038689999997587</v>
      </c>
      <c r="Z232">
        <v>-77.112629999999626</v>
      </c>
      <c r="AA232">
        <v>-75.350839999999152</v>
      </c>
      <c r="AB232">
        <v>-73.039529999998194</v>
      </c>
      <c r="AC232">
        <v>-69.860060000002704</v>
      </c>
      <c r="AD232">
        <v>-66.014439999999013</v>
      </c>
      <c r="AE232">
        <v>-61.39520000000266</v>
      </c>
      <c r="AF232">
        <v>-56.904360000000452</v>
      </c>
      <c r="AG232">
        <v>-52.820999999999913</v>
      </c>
      <c r="AH232">
        <v>-49.211830000000191</v>
      </c>
      <c r="AI232">
        <v>-46.061649999999645</v>
      </c>
      <c r="AJ232">
        <v>-43.322850000000471</v>
      </c>
      <c r="AK232">
        <v>-40.94865000000209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40.185233000000153</v>
      </c>
      <c r="I233">
        <v>62.532501999999795</v>
      </c>
      <c r="J233">
        <v>72.832231999999976</v>
      </c>
      <c r="K233">
        <v>78.160673999999972</v>
      </c>
      <c r="L233">
        <v>82.995104999999967</v>
      </c>
      <c r="M233">
        <v>86.860820999999987</v>
      </c>
      <c r="N233">
        <v>87.332364999999982</v>
      </c>
      <c r="O233">
        <v>89.990722000000005</v>
      </c>
      <c r="P233">
        <v>92.109829999999874</v>
      </c>
      <c r="Q233">
        <v>89.605105000000094</v>
      </c>
      <c r="R233">
        <v>81.920522999999775</v>
      </c>
      <c r="S233">
        <v>78.488006000000041</v>
      </c>
      <c r="T233">
        <v>75.082910999999967</v>
      </c>
      <c r="U233">
        <v>71.386422000000039</v>
      </c>
      <c r="V233">
        <v>66.322581000000127</v>
      </c>
      <c r="W233">
        <v>59.651170999999977</v>
      </c>
      <c r="X233">
        <v>57.618728000000374</v>
      </c>
      <c r="Y233">
        <v>55.672465999999986</v>
      </c>
      <c r="Z233">
        <v>53.947240999999849</v>
      </c>
      <c r="AA233">
        <v>46.092898999999761</v>
      </c>
      <c r="AB233">
        <v>40.531317000000399</v>
      </c>
      <c r="AC233">
        <v>37.608754999999746</v>
      </c>
      <c r="AD233">
        <v>35.723921000000246</v>
      </c>
      <c r="AE233">
        <v>37.826727000000119</v>
      </c>
      <c r="AF233">
        <v>37.825521000000208</v>
      </c>
      <c r="AG233">
        <v>37.083047999999962</v>
      </c>
      <c r="AH233">
        <v>36.027271000000383</v>
      </c>
      <c r="AI233">
        <v>34.848446999999851</v>
      </c>
      <c r="AJ233">
        <v>33.65260999999964</v>
      </c>
      <c r="AK233">
        <v>32.441951999999674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1.7613190000000714</v>
      </c>
      <c r="I234">
        <v>3.0523529999998118</v>
      </c>
      <c r="J234">
        <v>3.6790589999998247</v>
      </c>
      <c r="K234">
        <v>3.8142830000001595</v>
      </c>
      <c r="L234">
        <v>3.6945529999998143</v>
      </c>
      <c r="M234">
        <v>3.3958740000000489</v>
      </c>
      <c r="N234">
        <v>2.8786370000000261</v>
      </c>
      <c r="O234">
        <v>2.4173339999999826</v>
      </c>
      <c r="P234">
        <v>1.9687179999998534</v>
      </c>
      <c r="Q234">
        <v>1.3662090000000262</v>
      </c>
      <c r="R234">
        <v>0.55874100000005456</v>
      </c>
      <c r="S234">
        <v>-5.0404000000071392E-2</v>
      </c>
      <c r="T234">
        <v>-0.55722100000002683</v>
      </c>
      <c r="U234">
        <v>-0.98275300000000243</v>
      </c>
      <c r="V234">
        <v>-1.3816309999999703</v>
      </c>
      <c r="W234">
        <v>-1.7843239999999696</v>
      </c>
      <c r="X234">
        <v>-1.9314959999999246</v>
      </c>
      <c r="Y234">
        <v>-1.9775759999999991</v>
      </c>
      <c r="Z234">
        <v>-1.9531560000000354</v>
      </c>
      <c r="AA234">
        <v>-2.1569730000001073</v>
      </c>
      <c r="AB234">
        <v>-2.2888490000000274</v>
      </c>
      <c r="AC234">
        <v>-2.279587999999876</v>
      </c>
      <c r="AD234">
        <v>-2.1783060000000205</v>
      </c>
      <c r="AE234">
        <v>-1.8768909999998868</v>
      </c>
      <c r="AF234">
        <v>-1.6272489999998925</v>
      </c>
      <c r="AG234">
        <v>-1.4286019999999553</v>
      </c>
      <c r="AH234">
        <v>-1.2751849999999649</v>
      </c>
      <c r="AI234">
        <v>-1.1593720000000758</v>
      </c>
      <c r="AJ234">
        <v>-1.0730329999998958</v>
      </c>
      <c r="AK234">
        <v>-1.0114309999999023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12.225169999999707</v>
      </c>
      <c r="I235">
        <v>19.018769000000248</v>
      </c>
      <c r="J235">
        <v>21.76609099999996</v>
      </c>
      <c r="K235">
        <v>22.559918999999809</v>
      </c>
      <c r="L235">
        <v>22.875954000000092</v>
      </c>
      <c r="M235">
        <v>22.724408999999923</v>
      </c>
      <c r="N235">
        <v>21.484576999999717</v>
      </c>
      <c r="O235">
        <v>20.915221000000201</v>
      </c>
      <c r="P235">
        <v>20.276057999999921</v>
      </c>
      <c r="Q235">
        <v>18.357322000000295</v>
      </c>
      <c r="R235">
        <v>14.99631700000009</v>
      </c>
      <c r="S235">
        <v>13.057333000000199</v>
      </c>
      <c r="T235">
        <v>11.348590000000058</v>
      </c>
      <c r="U235">
        <v>9.7588690000002316</v>
      </c>
      <c r="V235">
        <v>7.9492719999998371</v>
      </c>
      <c r="W235">
        <v>5.8250549999997929</v>
      </c>
      <c r="X235">
        <v>5.2521850000002814</v>
      </c>
      <c r="Y235">
        <v>4.8723179999997228</v>
      </c>
      <c r="Z235">
        <v>4.6673929999997199</v>
      </c>
      <c r="AA235">
        <v>2.6909949999999299</v>
      </c>
      <c r="AB235">
        <v>1.4332819999999629</v>
      </c>
      <c r="AC235">
        <v>1.0464079999997011</v>
      </c>
      <c r="AD235">
        <v>1.0471240000001671</v>
      </c>
      <c r="AE235">
        <v>2.2847900000001573</v>
      </c>
      <c r="AF235">
        <v>2.8997630000003483</v>
      </c>
      <c r="AG235">
        <v>3.2394059999996898</v>
      </c>
      <c r="AH235">
        <v>3.4202229999996234</v>
      </c>
      <c r="AI235">
        <v>3.5016869999999471</v>
      </c>
      <c r="AJ235">
        <v>3.5222920000001068</v>
      </c>
      <c r="AK235">
        <v>3.4898200000002362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46.90132900000026</v>
      </c>
      <c r="I236">
        <v>72.846655999999712</v>
      </c>
      <c r="J236">
        <v>83.710884000000078</v>
      </c>
      <c r="K236">
        <v>87.815922999999202</v>
      </c>
      <c r="L236">
        <v>90.733449000000292</v>
      </c>
      <c r="M236">
        <v>92.263564999999289</v>
      </c>
      <c r="N236">
        <v>89.820842000000084</v>
      </c>
      <c r="O236">
        <v>90.016359999999622</v>
      </c>
      <c r="P236">
        <v>89.86774400000013</v>
      </c>
      <c r="Q236">
        <v>84.6770860000006</v>
      </c>
      <c r="R236">
        <v>73.806827000000339</v>
      </c>
      <c r="S236">
        <v>68.235716999999568</v>
      </c>
      <c r="T236">
        <v>63.263565000000199</v>
      </c>
      <c r="U236">
        <v>58.443306000000121</v>
      </c>
      <c r="V236">
        <v>52.477504999999837</v>
      </c>
      <c r="W236">
        <v>45.033470999999736</v>
      </c>
      <c r="X236">
        <v>43.295054000000164</v>
      </c>
      <c r="Y236">
        <v>42.014452000000347</v>
      </c>
      <c r="Z236">
        <v>41.184221999999863</v>
      </c>
      <c r="AA236">
        <v>33.380221000000347</v>
      </c>
      <c r="AB236">
        <v>28.246181000000433</v>
      </c>
      <c r="AC236">
        <v>26.309905000000072</v>
      </c>
      <c r="AD236">
        <v>25.687873999999283</v>
      </c>
      <c r="AE236">
        <v>29.699854999999843</v>
      </c>
      <c r="AF236">
        <v>31.220636000000013</v>
      </c>
      <c r="AG236">
        <v>31.679525999999896</v>
      </c>
      <c r="AH236">
        <v>31.567321999999876</v>
      </c>
      <c r="AI236">
        <v>31.121143999999731</v>
      </c>
      <c r="AJ236">
        <v>30.484214000000065</v>
      </c>
      <c r="AK236">
        <v>29.678536000000349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41.814809999996214</v>
      </c>
      <c r="I237">
        <v>79.680840000000899</v>
      </c>
      <c r="J237">
        <v>104.04846999999427</v>
      </c>
      <c r="K237">
        <v>115.18117000000348</v>
      </c>
      <c r="L237">
        <v>117.59996999999566</v>
      </c>
      <c r="M237">
        <v>113.54370000000199</v>
      </c>
      <c r="N237">
        <v>102.51458999999886</v>
      </c>
      <c r="O237">
        <v>91.09266000000207</v>
      </c>
      <c r="P237">
        <v>79.150979999998526</v>
      </c>
      <c r="Q237">
        <v>63.019620000006398</v>
      </c>
      <c r="R237">
        <v>40.85174000000552</v>
      </c>
      <c r="S237">
        <v>21.759330000000773</v>
      </c>
      <c r="T237">
        <v>4.7022500000020955</v>
      </c>
      <c r="U237">
        <v>-10.509610000000976</v>
      </c>
      <c r="V237">
        <v>-25.013409999999567</v>
      </c>
      <c r="W237">
        <v>-39.695879999999306</v>
      </c>
      <c r="X237">
        <v>-48.47841000000335</v>
      </c>
      <c r="Y237">
        <v>-54.06926999999996</v>
      </c>
      <c r="Z237">
        <v>-57.19604000000254</v>
      </c>
      <c r="AA237">
        <v>-65.081200000000536</v>
      </c>
      <c r="AB237">
        <v>-71.715649999998277</v>
      </c>
      <c r="AC237">
        <v>-74.861819999998261</v>
      </c>
      <c r="AD237">
        <v>-75.061500000003434</v>
      </c>
      <c r="AE237">
        <v>-69.775599999993574</v>
      </c>
      <c r="AF237">
        <v>-64.354899999998452</v>
      </c>
      <c r="AG237">
        <v>-59.419000000001688</v>
      </c>
      <c r="AH237">
        <v>-55.168830000002345</v>
      </c>
      <c r="AI237">
        <v>-51.578249999998661</v>
      </c>
      <c r="AJ237">
        <v>-48.523719999997411</v>
      </c>
      <c r="AK237">
        <v>-45.924750000005588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8.3679009999996197</v>
      </c>
      <c r="I238">
        <v>16.910106000000269</v>
      </c>
      <c r="J238">
        <v>22.595542000000023</v>
      </c>
      <c r="K238">
        <v>25.671199000000342</v>
      </c>
      <c r="L238">
        <v>27.528231999999662</v>
      </c>
      <c r="M238">
        <v>28.964998999999807</v>
      </c>
      <c r="N238">
        <v>29.930777000000489</v>
      </c>
      <c r="O238">
        <v>31.559231999999611</v>
      </c>
      <c r="P238">
        <v>33.758785999999418</v>
      </c>
      <c r="Q238">
        <v>35.511526000000231</v>
      </c>
      <c r="R238">
        <v>36.115531999999803</v>
      </c>
      <c r="S238">
        <v>37.138991000000715</v>
      </c>
      <c r="T238">
        <v>38.406705999999758</v>
      </c>
      <c r="U238">
        <v>39.64484899999934</v>
      </c>
      <c r="V238">
        <v>40.435060000000703</v>
      </c>
      <c r="W238">
        <v>40.461197000000539</v>
      </c>
      <c r="X238">
        <v>40.85938299999998</v>
      </c>
      <c r="Y238">
        <v>41.198320000000422</v>
      </c>
      <c r="Z238">
        <v>41.237682999999379</v>
      </c>
      <c r="AA238">
        <v>39.545673999999963</v>
      </c>
      <c r="AB238">
        <v>37.239385999999286</v>
      </c>
      <c r="AC238">
        <v>35.01922999999988</v>
      </c>
      <c r="AD238">
        <v>32.886449999999968</v>
      </c>
      <c r="AE238">
        <v>31.41519899999912</v>
      </c>
      <c r="AF238">
        <v>29.633810999999696</v>
      </c>
      <c r="AG238">
        <v>27.368572999999742</v>
      </c>
      <c r="AH238">
        <v>24.698975999999675</v>
      </c>
      <c r="AI238">
        <v>21.768722000000707</v>
      </c>
      <c r="AJ238">
        <v>18.720036000000619</v>
      </c>
      <c r="AK238">
        <v>15.657424999999421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103.78985499999999</v>
      </c>
      <c r="I239">
        <v>150.40346339999996</v>
      </c>
      <c r="J239">
        <v>171.07937990000005</v>
      </c>
      <c r="K239">
        <v>182.406204</v>
      </c>
      <c r="L239">
        <v>200.11706340000001</v>
      </c>
      <c r="M239">
        <v>213.11637239999993</v>
      </c>
      <c r="N239">
        <v>221.84845729999995</v>
      </c>
      <c r="O239">
        <v>228.98430250000001</v>
      </c>
      <c r="P239">
        <v>235.46960919999992</v>
      </c>
      <c r="Q239">
        <v>220.48371780000002</v>
      </c>
      <c r="R239">
        <v>197.42435949999992</v>
      </c>
      <c r="S239">
        <v>191.63283320000005</v>
      </c>
      <c r="T239">
        <v>191.92589150000003</v>
      </c>
      <c r="U239">
        <v>194.15289050000001</v>
      </c>
      <c r="V239">
        <v>167.7909464999999</v>
      </c>
      <c r="W239">
        <v>145.33847530000003</v>
      </c>
      <c r="X239">
        <v>138.0516980000001</v>
      </c>
      <c r="Y239">
        <v>135.85980410000002</v>
      </c>
      <c r="Z239">
        <v>135.14521450000007</v>
      </c>
      <c r="AA239">
        <v>100.61870410000006</v>
      </c>
      <c r="AB239">
        <v>75.759528299999943</v>
      </c>
      <c r="AC239">
        <v>65.468530999999984</v>
      </c>
      <c r="AD239">
        <v>60.075971900000013</v>
      </c>
      <c r="AE239">
        <v>56.287044599999945</v>
      </c>
      <c r="AF239">
        <v>52.982801900000027</v>
      </c>
      <c r="AG239">
        <v>49.842769900000008</v>
      </c>
      <c r="AH239">
        <v>46.789845300000025</v>
      </c>
      <c r="AI239">
        <v>43.832180300000005</v>
      </c>
      <c r="AJ239">
        <v>40.988662599999998</v>
      </c>
      <c r="AK239">
        <v>38.279336899999976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52.511868890000002</v>
      </c>
      <c r="I240">
        <v>88.726435479999992</v>
      </c>
      <c r="J240">
        <v>107.00291627</v>
      </c>
      <c r="K240">
        <v>116.84014994</v>
      </c>
      <c r="L240">
        <v>123.20656782</v>
      </c>
      <c r="M240">
        <v>127.99857968999999</v>
      </c>
      <c r="N240">
        <v>125.83855581999998</v>
      </c>
      <c r="O240">
        <v>126.60674965000001</v>
      </c>
      <c r="P240">
        <v>114.62218426000001</v>
      </c>
      <c r="Q240">
        <v>110.97766408999999</v>
      </c>
      <c r="R240">
        <v>61.00113545</v>
      </c>
      <c r="S240">
        <v>28.915106409999993</v>
      </c>
      <c r="T240">
        <v>18.834286109999994</v>
      </c>
      <c r="U240">
        <v>14.498546639999994</v>
      </c>
      <c r="V240">
        <v>11.882064249999999</v>
      </c>
      <c r="W240">
        <v>9.8661430299999964</v>
      </c>
      <c r="X240">
        <v>15.334118060000002</v>
      </c>
      <c r="Y240">
        <v>16.580933829999992</v>
      </c>
      <c r="Z240">
        <v>16.167985960000003</v>
      </c>
      <c r="AA240">
        <v>15.26469522</v>
      </c>
      <c r="AB240">
        <v>14.267899149999998</v>
      </c>
      <c r="AC240">
        <v>20.276709380000007</v>
      </c>
      <c r="AD240">
        <v>22.195654910000002</v>
      </c>
      <c r="AE240">
        <v>22.493619180000003</v>
      </c>
      <c r="AF240">
        <v>22.282675479999995</v>
      </c>
      <c r="AG240">
        <v>21.937701740000001</v>
      </c>
      <c r="AH240">
        <v>21.577389709999999</v>
      </c>
      <c r="AI240">
        <v>21.23492633</v>
      </c>
      <c r="AJ240">
        <v>20.922374670000004</v>
      </c>
      <c r="AK240">
        <v>20.642403019999996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48.4365387</v>
      </c>
      <c r="I241">
        <v>76.92444952999999</v>
      </c>
      <c r="J241">
        <v>90.309337389999996</v>
      </c>
      <c r="K241">
        <v>97.150324780000005</v>
      </c>
      <c r="L241">
        <v>105.44227259</v>
      </c>
      <c r="M241">
        <v>110.01724543</v>
      </c>
      <c r="N241">
        <v>112.32254175000001</v>
      </c>
      <c r="O241">
        <v>113.74716441</v>
      </c>
      <c r="P241">
        <v>113.62464908000001</v>
      </c>
      <c r="Q241">
        <v>106.88632385999999</v>
      </c>
      <c r="R241">
        <v>97.084916069999991</v>
      </c>
      <c r="S241">
        <v>90.972156270000013</v>
      </c>
      <c r="T241">
        <v>86.842194910000018</v>
      </c>
      <c r="U241">
        <v>83.100223909999997</v>
      </c>
      <c r="V241">
        <v>69.896248749999998</v>
      </c>
      <c r="W241">
        <v>62.568092140000005</v>
      </c>
      <c r="X241">
        <v>57.883358699999988</v>
      </c>
      <c r="Y241">
        <v>53.560907920000005</v>
      </c>
      <c r="Z241">
        <v>49.480309339999991</v>
      </c>
      <c r="AA241">
        <v>38.452737030000009</v>
      </c>
      <c r="AB241">
        <v>32.361582650000003</v>
      </c>
      <c r="AC241">
        <v>28.753130110000001</v>
      </c>
      <c r="AD241">
        <v>25.602995010000001</v>
      </c>
      <c r="AE241">
        <v>22.78994926</v>
      </c>
      <c r="AF241">
        <v>20.266231989999994</v>
      </c>
      <c r="AG241">
        <v>17.997794979999995</v>
      </c>
      <c r="AH241">
        <v>15.963581820000002</v>
      </c>
      <c r="AI241">
        <v>14.134060759999997</v>
      </c>
      <c r="AJ241">
        <v>12.491886940000001</v>
      </c>
      <c r="AK241">
        <v>11.017592960000002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88.666470900000036</v>
      </c>
      <c r="I242">
        <v>132.16691329999998</v>
      </c>
      <c r="J242">
        <v>152.7943224</v>
      </c>
      <c r="K242">
        <v>164.70999290000003</v>
      </c>
      <c r="L242">
        <v>183.25053890000004</v>
      </c>
      <c r="M242">
        <v>194.64461569999997</v>
      </c>
      <c r="N242">
        <v>202.93579749999998</v>
      </c>
      <c r="O242">
        <v>211.80822749999999</v>
      </c>
      <c r="P242">
        <v>214.29870919999996</v>
      </c>
      <c r="Q242">
        <v>231.95055759999997</v>
      </c>
      <c r="R242">
        <v>216.95126140000002</v>
      </c>
      <c r="S242">
        <v>212.51349090000002</v>
      </c>
      <c r="T242">
        <v>211.86170709999999</v>
      </c>
      <c r="U242">
        <v>212.15614540000001</v>
      </c>
      <c r="V242">
        <v>217.854782</v>
      </c>
      <c r="W242">
        <v>220.05526159999999</v>
      </c>
      <c r="X242">
        <v>220.70001400000007</v>
      </c>
      <c r="Y242">
        <v>218.59292550000004</v>
      </c>
      <c r="Z242">
        <v>217.20007119999997</v>
      </c>
      <c r="AA242">
        <v>226.11031749999995</v>
      </c>
      <c r="AB242">
        <v>228.64356270000002</v>
      </c>
      <c r="AC242">
        <v>228.62048010000001</v>
      </c>
      <c r="AD242">
        <v>227.58605760000006</v>
      </c>
      <c r="AE242">
        <v>226.08525159999999</v>
      </c>
      <c r="AF242">
        <v>226.05848749999996</v>
      </c>
      <c r="AG242">
        <v>218.71883410000004</v>
      </c>
      <c r="AH242">
        <v>214.27372910000003</v>
      </c>
      <c r="AI242">
        <v>210.86371750000006</v>
      </c>
      <c r="AJ242">
        <v>207.73337769999995</v>
      </c>
      <c r="AK242">
        <v>204.63956539999998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12.394444399999998</v>
      </c>
      <c r="I243">
        <v>17.328597500000001</v>
      </c>
      <c r="J243">
        <v>18.931416600000006</v>
      </c>
      <c r="K243">
        <v>19.511365799999993</v>
      </c>
      <c r="L243">
        <v>22.859716600000013</v>
      </c>
      <c r="M243">
        <v>24.135113200000006</v>
      </c>
      <c r="N243">
        <v>23.873400300000014</v>
      </c>
      <c r="O243">
        <v>23.402992500000011</v>
      </c>
      <c r="P243">
        <v>22.671431299999995</v>
      </c>
      <c r="Q243">
        <v>25.398031799999984</v>
      </c>
      <c r="R243">
        <v>27.423425000000009</v>
      </c>
      <c r="S243">
        <v>26.233041100000008</v>
      </c>
      <c r="T243">
        <v>25.627512699999983</v>
      </c>
      <c r="U243">
        <v>25.212533000000008</v>
      </c>
      <c r="V243">
        <v>37.640639800000002</v>
      </c>
      <c r="W243">
        <v>42.438957499999987</v>
      </c>
      <c r="X243">
        <v>45.1874818</v>
      </c>
      <c r="Y243">
        <v>46.216286199999985</v>
      </c>
      <c r="Z243">
        <v>46.573296199999987</v>
      </c>
      <c r="AA243">
        <v>27.969468399999982</v>
      </c>
      <c r="AB243">
        <v>20.98101969999999</v>
      </c>
      <c r="AC243">
        <v>19.04619679999999</v>
      </c>
      <c r="AD243">
        <v>17.67743329999999</v>
      </c>
      <c r="AE243">
        <v>23.009173199999992</v>
      </c>
      <c r="AF243">
        <v>24.427030900000005</v>
      </c>
      <c r="AG243">
        <v>24.341573600000004</v>
      </c>
      <c r="AH243">
        <v>23.755724499999985</v>
      </c>
      <c r="AI243">
        <v>23.004547600000024</v>
      </c>
      <c r="AJ243">
        <v>22.194609899999989</v>
      </c>
      <c r="AK243">
        <v>21.366932300000002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0.19510190000000094</v>
      </c>
      <c r="I244">
        <v>0.29194788999999943</v>
      </c>
      <c r="J244">
        <v>0.33640946000000227</v>
      </c>
      <c r="K244">
        <v>0.35565920000000162</v>
      </c>
      <c r="L244">
        <v>0.36489093000000139</v>
      </c>
      <c r="M244">
        <v>0.37086378000000053</v>
      </c>
      <c r="N244">
        <v>0.37220821999999743</v>
      </c>
      <c r="O244">
        <v>0.37553352000000118</v>
      </c>
      <c r="P244">
        <v>0.38103444999999425</v>
      </c>
      <c r="Q244">
        <v>0.38203415000000263</v>
      </c>
      <c r="R244">
        <v>0.3769684599999934</v>
      </c>
      <c r="S244">
        <v>0.37183693000000062</v>
      </c>
      <c r="T244">
        <v>0.36559265000000352</v>
      </c>
      <c r="U244">
        <v>0.35674996000000192</v>
      </c>
      <c r="V244">
        <v>0.34569194000000181</v>
      </c>
      <c r="W244">
        <v>0.32952255000000008</v>
      </c>
      <c r="X244">
        <v>0.31482189999999832</v>
      </c>
      <c r="Y244">
        <v>0.29923094000000106</v>
      </c>
      <c r="Z244">
        <v>0.28264608000000635</v>
      </c>
      <c r="AA244">
        <v>0.25949467999999598</v>
      </c>
      <c r="AB244">
        <v>0.2336481500000005</v>
      </c>
      <c r="AC244">
        <v>0.2091200200000003</v>
      </c>
      <c r="AD244">
        <v>0.18629214999999988</v>
      </c>
      <c r="AE244">
        <v>0.16774805000000015</v>
      </c>
      <c r="AF244">
        <v>0.14816333999999642</v>
      </c>
      <c r="AG244">
        <v>0.12758936000000176</v>
      </c>
      <c r="AH244">
        <v>0.10683001000000303</v>
      </c>
      <c r="AI244">
        <v>8.4387539999994488E-2</v>
      </c>
      <c r="AJ244">
        <v>6.2569310000000655E-2</v>
      </c>
      <c r="AK244">
        <v>4.1338769999995861E-2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56.640792200000021</v>
      </c>
      <c r="I245">
        <v>82.966564699999992</v>
      </c>
      <c r="J245">
        <v>95.152971700000023</v>
      </c>
      <c r="K245">
        <v>102.56207140000004</v>
      </c>
      <c r="L245">
        <v>99.259974699999987</v>
      </c>
      <c r="M245">
        <v>100.81795829999999</v>
      </c>
      <c r="N245">
        <v>103.7928852</v>
      </c>
      <c r="O245">
        <v>106.62759999999997</v>
      </c>
      <c r="P245">
        <v>109.0778353</v>
      </c>
      <c r="Q245">
        <v>96.826758900000016</v>
      </c>
      <c r="R245">
        <v>72.533876999999961</v>
      </c>
      <c r="S245">
        <v>63.523324700000046</v>
      </c>
      <c r="T245">
        <v>59.971907600000009</v>
      </c>
      <c r="U245">
        <v>58.652109900000028</v>
      </c>
      <c r="V245">
        <v>50.233338400000036</v>
      </c>
      <c r="W245">
        <v>46.933147700000006</v>
      </c>
      <c r="X245">
        <v>45.94066939999999</v>
      </c>
      <c r="Y245">
        <v>44.935913599999992</v>
      </c>
      <c r="Z245">
        <v>43.74598050000003</v>
      </c>
      <c r="AA245">
        <v>37.233639499999981</v>
      </c>
      <c r="AB245">
        <v>35.023673299999984</v>
      </c>
      <c r="AC245">
        <v>33.19095759999999</v>
      </c>
      <c r="AD245">
        <v>31.484496999999976</v>
      </c>
      <c r="AE245">
        <v>77.444360600000039</v>
      </c>
      <c r="AF245">
        <v>94.445559600000024</v>
      </c>
      <c r="AG245">
        <v>107.27209390000002</v>
      </c>
      <c r="AH245">
        <v>112.78991859999996</v>
      </c>
      <c r="AI245">
        <v>115.50963829999995</v>
      </c>
      <c r="AJ245">
        <v>117.32444160000006</v>
      </c>
      <c r="AK245">
        <v>118.55139270000001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64.175272460000002</v>
      </c>
      <c r="I246">
        <v>104.42170662999999</v>
      </c>
      <c r="J246">
        <v>127.82849306</v>
      </c>
      <c r="K246">
        <v>144.89117160999999</v>
      </c>
      <c r="L246">
        <v>156.56279542999999</v>
      </c>
      <c r="M246">
        <v>170.85104733</v>
      </c>
      <c r="N246">
        <v>164.46419575000002</v>
      </c>
      <c r="O246">
        <v>184.30662882999999</v>
      </c>
      <c r="P246">
        <v>206.78736236999998</v>
      </c>
      <c r="Q246">
        <v>202.58963751000002</v>
      </c>
      <c r="R246">
        <v>212.48964224000002</v>
      </c>
      <c r="S246">
        <v>230.41964789000002</v>
      </c>
      <c r="T246">
        <v>213.423799</v>
      </c>
      <c r="U246">
        <v>182.28423358000001</v>
      </c>
      <c r="V246">
        <v>156.59995011000001</v>
      </c>
      <c r="W246">
        <v>116.76413956</v>
      </c>
      <c r="X246">
        <v>109.24083855000001</v>
      </c>
      <c r="Y246">
        <v>95.50451185</v>
      </c>
      <c r="Z246">
        <v>84.171698890000016</v>
      </c>
      <c r="AA246">
        <v>75.988530459999993</v>
      </c>
      <c r="AB246">
        <v>72.229098010000001</v>
      </c>
      <c r="AC246">
        <v>64.010305130000006</v>
      </c>
      <c r="AD246">
        <v>59.314372680000005</v>
      </c>
      <c r="AE246">
        <v>55.964416439999994</v>
      </c>
      <c r="AF246">
        <v>48.542131130000001</v>
      </c>
      <c r="AG246">
        <v>44.412783340000004</v>
      </c>
      <c r="AH246">
        <v>41.534604250000001</v>
      </c>
      <c r="AI246">
        <v>39.1644285</v>
      </c>
      <c r="AJ246">
        <v>37.177797169999998</v>
      </c>
      <c r="AK246">
        <v>35.314048359999994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186.44787959999996</v>
      </c>
      <c r="I247">
        <v>263.17423269999995</v>
      </c>
      <c r="J247">
        <v>301.21418750000009</v>
      </c>
      <c r="K247">
        <v>326.6995809</v>
      </c>
      <c r="L247">
        <v>352.99593049999999</v>
      </c>
      <c r="M247">
        <v>377.37035780000008</v>
      </c>
      <c r="N247">
        <v>375.21525910000014</v>
      </c>
      <c r="O247">
        <v>400.49274330000014</v>
      </c>
      <c r="P247">
        <v>426.06185219999998</v>
      </c>
      <c r="Q247">
        <v>413.8360639</v>
      </c>
      <c r="R247">
        <v>393.7929365</v>
      </c>
      <c r="S247">
        <v>399.27306099999998</v>
      </c>
      <c r="T247">
        <v>377.68496119999986</v>
      </c>
      <c r="U247">
        <v>345.03740879999987</v>
      </c>
      <c r="V247">
        <v>318.04215829999998</v>
      </c>
      <c r="W247">
        <v>270.05970359999992</v>
      </c>
      <c r="X247">
        <v>258.58575289999999</v>
      </c>
      <c r="Y247">
        <v>241.61763819999999</v>
      </c>
      <c r="Z247">
        <v>226.92175020000002</v>
      </c>
      <c r="AA247">
        <v>184.1593623</v>
      </c>
      <c r="AB247">
        <v>160.02484140000001</v>
      </c>
      <c r="AC247">
        <v>142.46709720000001</v>
      </c>
      <c r="AD247">
        <v>131.42983240000001</v>
      </c>
      <c r="AE247">
        <v>129.52698580000003</v>
      </c>
      <c r="AF247">
        <v>118.90571120000004</v>
      </c>
      <c r="AG247">
        <v>110.75399429999993</v>
      </c>
      <c r="AH247">
        <v>103.79064389999996</v>
      </c>
      <c r="AI247">
        <v>97.44957260000001</v>
      </c>
      <c r="AJ247">
        <v>91.701499199999944</v>
      </c>
      <c r="AK247">
        <v>86.250439799999981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0.18309574000000239</v>
      </c>
      <c r="I248">
        <v>0.27426314999999946</v>
      </c>
      <c r="J248">
        <v>0.31829139999999967</v>
      </c>
      <c r="K248">
        <v>0.3397823800000026</v>
      </c>
      <c r="L248">
        <v>0.35224845000000116</v>
      </c>
      <c r="M248">
        <v>0.36170627999999994</v>
      </c>
      <c r="N248">
        <v>0.36915680999999978</v>
      </c>
      <c r="O248">
        <v>0.37906143000000014</v>
      </c>
      <c r="P248">
        <v>0.39115652000000267</v>
      </c>
      <c r="Q248">
        <v>0.40165420000000296</v>
      </c>
      <c r="R248">
        <v>1.0114983600000009</v>
      </c>
      <c r="S248">
        <v>1.2637788200000024</v>
      </c>
      <c r="T248">
        <v>1.3765773400000008</v>
      </c>
      <c r="U248">
        <v>1.4406850599999999</v>
      </c>
      <c r="V248">
        <v>1.4850455599999997</v>
      </c>
      <c r="W248">
        <v>1.5183914499999993</v>
      </c>
      <c r="X248">
        <v>1.5479934000000029</v>
      </c>
      <c r="Y248">
        <v>1.5732912200000015</v>
      </c>
      <c r="Z248">
        <v>1.5936726099999987</v>
      </c>
      <c r="AA248">
        <v>1.6041400200000027</v>
      </c>
      <c r="AB248">
        <v>1.596928939999998</v>
      </c>
      <c r="AC248">
        <v>1.5941913399999947</v>
      </c>
      <c r="AD248">
        <v>1.5915822899999981</v>
      </c>
      <c r="AE248">
        <v>1.5894774599999977</v>
      </c>
      <c r="AF248">
        <v>1.8930754499999978</v>
      </c>
      <c r="AG248">
        <v>0.91327748999999869</v>
      </c>
      <c r="AH248">
        <v>0.52361424000000056</v>
      </c>
      <c r="AI248">
        <v>0.35511576000000389</v>
      </c>
      <c r="AJ248">
        <v>0.25969720999999879</v>
      </c>
      <c r="AK248">
        <v>0.18941883000000104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24.895850000000792</v>
      </c>
      <c r="I249">
        <v>45.285789999998087</v>
      </c>
      <c r="J249">
        <v>57.071309999999357</v>
      </c>
      <c r="K249">
        <v>61.800090000000637</v>
      </c>
      <c r="L249">
        <v>62.65060000000085</v>
      </c>
      <c r="M249">
        <v>60.847250000002532</v>
      </c>
      <c r="N249">
        <v>55.849070000000211</v>
      </c>
      <c r="O249">
        <v>51.429879999999685</v>
      </c>
      <c r="P249">
        <v>47.091700000000856</v>
      </c>
      <c r="Q249">
        <v>40.383249999998952</v>
      </c>
      <c r="R249">
        <v>30.293649999999616</v>
      </c>
      <c r="S249">
        <v>22.321169999999256</v>
      </c>
      <c r="T249">
        <v>15.39060999999856</v>
      </c>
      <c r="U249">
        <v>9.2400000000016007</v>
      </c>
      <c r="V249">
        <v>3.1341800000009243</v>
      </c>
      <c r="W249">
        <v>-3.4005599999982223</v>
      </c>
      <c r="X249">
        <v>-6.6595500000003085</v>
      </c>
      <c r="Y249">
        <v>-8.5078900000007707</v>
      </c>
      <c r="Z249">
        <v>-9.3363099999987753</v>
      </c>
      <c r="AA249">
        <v>-13.351189999997587</v>
      </c>
      <c r="AB249">
        <v>-16.56474999999773</v>
      </c>
      <c r="AC249">
        <v>-17.790239999998448</v>
      </c>
      <c r="AD249">
        <v>-17.53548999999839</v>
      </c>
      <c r="AE249">
        <v>-14.280600000001868</v>
      </c>
      <c r="AF249">
        <v>-11.399789999999484</v>
      </c>
      <c r="AG249">
        <v>-9.0384999999987485</v>
      </c>
      <c r="AH249">
        <v>-7.1660599999995611</v>
      </c>
      <c r="AI249">
        <v>-5.6810000000004948</v>
      </c>
      <c r="AJ249">
        <v>-4.4667300000000978</v>
      </c>
      <c r="AK249">
        <v>-3.4602799999993294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795.66070000000764</v>
      </c>
      <c r="I250">
        <v>1340.7706999999937</v>
      </c>
      <c r="J250">
        <v>1596.5533999999752</v>
      </c>
      <c r="K250">
        <v>1672.1457999999984</v>
      </c>
      <c r="L250">
        <v>1688.8967000000412</v>
      </c>
      <c r="M250">
        <v>1681.0485000000335</v>
      </c>
      <c r="N250">
        <v>1623.584600000002</v>
      </c>
      <c r="O250">
        <v>1631.1156999999657</v>
      </c>
      <c r="P250">
        <v>1665.6306999999797</v>
      </c>
      <c r="Q250">
        <v>1638.8503999999957</v>
      </c>
      <c r="R250">
        <v>1520.2913999999873</v>
      </c>
      <c r="S250">
        <v>1485.5281000000541</v>
      </c>
      <c r="T250">
        <v>1473.9665999999852</v>
      </c>
      <c r="U250">
        <v>1468.6782000000239</v>
      </c>
      <c r="V250">
        <v>1440.1261999999988</v>
      </c>
      <c r="W250">
        <v>1373.0132999999914</v>
      </c>
      <c r="X250">
        <v>1385.1161999999895</v>
      </c>
      <c r="Y250">
        <v>1400.6494999999995</v>
      </c>
      <c r="Z250">
        <v>1409.3771000000415</v>
      </c>
      <c r="AA250">
        <v>1281.0633999999845</v>
      </c>
      <c r="AB250">
        <v>1163.6636999999755</v>
      </c>
      <c r="AC250">
        <v>1087.3612999999896</v>
      </c>
      <c r="AD250">
        <v>1029.6597999999649</v>
      </c>
      <c r="AE250">
        <v>1043.189000000013</v>
      </c>
      <c r="AF250">
        <v>1014.6992000000319</v>
      </c>
      <c r="AG250">
        <v>954.53139999997802</v>
      </c>
      <c r="AH250">
        <v>872.21039999998175</v>
      </c>
      <c r="AI250">
        <v>776.51549999997951</v>
      </c>
      <c r="AJ250">
        <v>674.78230000007898</v>
      </c>
      <c r="AK250">
        <v>571.32390000007581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45.208029999997962</v>
      </c>
      <c r="I251">
        <v>85.834679999999935</v>
      </c>
      <c r="J251">
        <v>115.15757999999914</v>
      </c>
      <c r="K251">
        <v>135.46668999999747</v>
      </c>
      <c r="L251">
        <v>151.42686999999933</v>
      </c>
      <c r="M251">
        <v>164.4253699999972</v>
      </c>
      <c r="N251">
        <v>172.31022999999914</v>
      </c>
      <c r="O251">
        <v>181.54760000000169</v>
      </c>
      <c r="P251">
        <v>190.6346999999987</v>
      </c>
      <c r="Q251">
        <v>194.28438999999707</v>
      </c>
      <c r="R251">
        <v>190.76338000000032</v>
      </c>
      <c r="S251">
        <v>188.72889999999825</v>
      </c>
      <c r="T251">
        <v>185.47023999999874</v>
      </c>
      <c r="U251">
        <v>180.74085999999807</v>
      </c>
      <c r="V251">
        <v>173.84116999999969</v>
      </c>
      <c r="W251">
        <v>163.27682000000277</v>
      </c>
      <c r="X251">
        <v>156.20282999999836</v>
      </c>
      <c r="Y251">
        <v>149.46199999999953</v>
      </c>
      <c r="Z251">
        <v>142.78569000000061</v>
      </c>
      <c r="AA251">
        <v>129.09413000000131</v>
      </c>
      <c r="AB251">
        <v>115.17922999999792</v>
      </c>
      <c r="AC251">
        <v>103.21220000000176</v>
      </c>
      <c r="AD251">
        <v>92.953199999999924</v>
      </c>
      <c r="AE251">
        <v>87.318250000000262</v>
      </c>
      <c r="AF251">
        <v>81.198649999998452</v>
      </c>
      <c r="AG251">
        <v>74.637319999997999</v>
      </c>
      <c r="AH251">
        <v>67.849890000001324</v>
      </c>
      <c r="AI251">
        <v>61.07126000000062</v>
      </c>
      <c r="AJ251">
        <v>54.536660000001575</v>
      </c>
      <c r="AK251">
        <v>48.366659999999683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59.270670000005339</v>
      </c>
      <c r="I252">
        <v>95.151780000000144</v>
      </c>
      <c r="J252">
        <v>113.47233000000415</v>
      </c>
      <c r="K252">
        <v>117.77713000000222</v>
      </c>
      <c r="L252">
        <v>114.2963099999979</v>
      </c>
      <c r="M252">
        <v>104.42384999999922</v>
      </c>
      <c r="N252">
        <v>86.787749999995867</v>
      </c>
      <c r="O252">
        <v>71.34653999999864</v>
      </c>
      <c r="P252">
        <v>55.384749999997439</v>
      </c>
      <c r="Q252">
        <v>34.06362999999692</v>
      </c>
      <c r="R252">
        <v>6.6022900000025402</v>
      </c>
      <c r="S252">
        <v>-13.218830000005255</v>
      </c>
      <c r="T252">
        <v>-30.707820000003267</v>
      </c>
      <c r="U252">
        <v>-45.526680000002671</v>
      </c>
      <c r="V252">
        <v>-59.132499999999709</v>
      </c>
      <c r="W252">
        <v>-72.417459999996936</v>
      </c>
      <c r="X252">
        <v>-76.423570000006293</v>
      </c>
      <c r="Y252">
        <v>-77.698739999999816</v>
      </c>
      <c r="Z252">
        <v>-76.192530000000261</v>
      </c>
      <c r="AA252">
        <v>-82.057960000005551</v>
      </c>
      <c r="AB252">
        <v>-83.813979999998992</v>
      </c>
      <c r="AC252">
        <v>-81.036009999996168</v>
      </c>
      <c r="AD252">
        <v>-75.476150000002235</v>
      </c>
      <c r="AE252">
        <v>-63.556599999996251</v>
      </c>
      <c r="AF252">
        <v>-53.854249999996682</v>
      </c>
      <c r="AG252">
        <v>-45.11199000000488</v>
      </c>
      <c r="AH252">
        <v>-37.511969999999565</v>
      </c>
      <c r="AI252">
        <v>-31.028440000001865</v>
      </c>
      <c r="AJ252">
        <v>-25.546049999997194</v>
      </c>
      <c r="AK252">
        <v>-21.012810000000172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137.46762500000023</v>
      </c>
      <c r="I253">
        <v>149.70111600000018</v>
      </c>
      <c r="J253">
        <v>152.30949299999975</v>
      </c>
      <c r="K253">
        <v>154.02023000000008</v>
      </c>
      <c r="L253">
        <v>159.46026499999971</v>
      </c>
      <c r="M253">
        <v>161.13763199999994</v>
      </c>
      <c r="N253">
        <v>152.43215299999974</v>
      </c>
      <c r="O253">
        <v>156.1965739999996</v>
      </c>
      <c r="P253">
        <v>154.62956500000018</v>
      </c>
      <c r="Q253">
        <v>138.9300430000003</v>
      </c>
      <c r="R253">
        <v>113.45005000000037</v>
      </c>
      <c r="S253">
        <v>110.36816900000031</v>
      </c>
      <c r="T253">
        <v>101.17295699999977</v>
      </c>
      <c r="U253">
        <v>92.181520000000091</v>
      </c>
      <c r="V253">
        <v>79.916650000000118</v>
      </c>
      <c r="W253">
        <v>65.115284999999858</v>
      </c>
      <c r="X253">
        <v>68.914316999999755</v>
      </c>
      <c r="Y253">
        <v>66.442608000000291</v>
      </c>
      <c r="Z253">
        <v>65.572134000000005</v>
      </c>
      <c r="AA253">
        <v>44.278199000000313</v>
      </c>
      <c r="AB253">
        <v>40.381276000000071</v>
      </c>
      <c r="AC253">
        <v>41.582586999999876</v>
      </c>
      <c r="AD253">
        <v>42.715837000000647</v>
      </c>
      <c r="AE253">
        <v>56.03478399999949</v>
      </c>
      <c r="AF253">
        <v>56.31456100000014</v>
      </c>
      <c r="AG253">
        <v>57.617059000000154</v>
      </c>
      <c r="AH253">
        <v>58.633163999998942</v>
      </c>
      <c r="AI253">
        <v>59.417819000000236</v>
      </c>
      <c r="AJ253">
        <v>60.070373999998992</v>
      </c>
      <c r="AK253">
        <v>60.456280000000334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23.902889999997569</v>
      </c>
      <c r="I254">
        <v>31.008730000001378</v>
      </c>
      <c r="J254">
        <v>27.154719999998633</v>
      </c>
      <c r="K254">
        <v>15.829499999999825</v>
      </c>
      <c r="L254">
        <v>0.589879999999539</v>
      </c>
      <c r="M254">
        <v>-17.609490000002552</v>
      </c>
      <c r="N254">
        <v>-38.762099999999919</v>
      </c>
      <c r="O254">
        <v>-57.84150000000227</v>
      </c>
      <c r="P254">
        <v>-76.350130000006175</v>
      </c>
      <c r="Q254">
        <v>-95.718930000002729</v>
      </c>
      <c r="R254">
        <v>-115.93413000000146</v>
      </c>
      <c r="S254">
        <v>-129.81126000000222</v>
      </c>
      <c r="T254">
        <v>-140.60813000000053</v>
      </c>
      <c r="U254">
        <v>-148.3012000000017</v>
      </c>
      <c r="V254">
        <v>-153.57714999999735</v>
      </c>
      <c r="W254">
        <v>-156.72667999999976</v>
      </c>
      <c r="X254">
        <v>-154.07250999999815</v>
      </c>
      <c r="Y254">
        <v>-149.51782000000094</v>
      </c>
      <c r="Z254">
        <v>-143.16070000000036</v>
      </c>
      <c r="AA254">
        <v>-139.24992000000202</v>
      </c>
      <c r="AB254">
        <v>-132.4198400000023</v>
      </c>
      <c r="AC254">
        <v>-123.1808699999965</v>
      </c>
      <c r="AD254">
        <v>-112.8859999999986</v>
      </c>
      <c r="AE254">
        <v>-100.29777000000468</v>
      </c>
      <c r="AF254">
        <v>-89.73012000000017</v>
      </c>
      <c r="AG254">
        <v>-80.378539999997884</v>
      </c>
      <c r="AH254">
        <v>-72.277249999999185</v>
      </c>
      <c r="AI254">
        <v>-65.417509999999311</v>
      </c>
      <c r="AJ254">
        <v>-59.723070000000007</v>
      </c>
      <c r="AK254">
        <v>-55.127919999998994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329.73102699999981</v>
      </c>
      <c r="I255">
        <v>338.96700299999975</v>
      </c>
      <c r="J255">
        <v>340.12460900000042</v>
      </c>
      <c r="K255">
        <v>344.28051699999924</v>
      </c>
      <c r="L255">
        <v>359.21948100000009</v>
      </c>
      <c r="M255">
        <v>365.37104800000088</v>
      </c>
      <c r="N255">
        <v>347.35869199999979</v>
      </c>
      <c r="O255">
        <v>360.72210300000006</v>
      </c>
      <c r="P255">
        <v>359.66214999999829</v>
      </c>
      <c r="Q255">
        <v>324.89762899999914</v>
      </c>
      <c r="R255">
        <v>268.41469200000029</v>
      </c>
      <c r="S255">
        <v>266.97018399999979</v>
      </c>
      <c r="T255">
        <v>247.62700199999927</v>
      </c>
      <c r="U255">
        <v>228.62131099999897</v>
      </c>
      <c r="V255">
        <v>201.29029000000082</v>
      </c>
      <c r="W255">
        <v>167.92991000000075</v>
      </c>
      <c r="X255">
        <v>179.20700000000033</v>
      </c>
      <c r="Y255">
        <v>172.57403999999951</v>
      </c>
      <c r="Z255">
        <v>169.89992999999959</v>
      </c>
      <c r="AA255">
        <v>117.9496599999984</v>
      </c>
      <c r="AB255">
        <v>110.41509000000042</v>
      </c>
      <c r="AC255">
        <v>113.08841000000029</v>
      </c>
      <c r="AD255">
        <v>114.39950000000135</v>
      </c>
      <c r="AE255">
        <v>144.77614999999969</v>
      </c>
      <c r="AF255">
        <v>142.11001000000033</v>
      </c>
      <c r="AG255">
        <v>143.46862999999939</v>
      </c>
      <c r="AH255">
        <v>144.4113899999993</v>
      </c>
      <c r="AI255">
        <v>145.02646999999888</v>
      </c>
      <c r="AJ255">
        <v>145.52613000000019</v>
      </c>
      <c r="AK255">
        <v>145.55817000000025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15.187154000000191</v>
      </c>
      <c r="I256">
        <v>18.783771000000343</v>
      </c>
      <c r="J256">
        <v>19.979976999999963</v>
      </c>
      <c r="K256">
        <v>19.686885000000075</v>
      </c>
      <c r="L256">
        <v>18.744631000000481</v>
      </c>
      <c r="M256">
        <v>16.735139000000345</v>
      </c>
      <c r="N256">
        <v>13.119991999999911</v>
      </c>
      <c r="O256">
        <v>10.549525999999787</v>
      </c>
      <c r="P256">
        <v>7.5198350000000573</v>
      </c>
      <c r="Q256">
        <v>3.0455959999999322</v>
      </c>
      <c r="R256">
        <v>-2.5195279999998093</v>
      </c>
      <c r="S256">
        <v>-5.5495850000006612</v>
      </c>
      <c r="T256">
        <v>-8.6222129999996469</v>
      </c>
      <c r="U256">
        <v>-11.200359999999819</v>
      </c>
      <c r="V256">
        <v>-13.643055999999888</v>
      </c>
      <c r="W256">
        <v>-15.977657000000363</v>
      </c>
      <c r="X256">
        <v>-15.877472000000125</v>
      </c>
      <c r="Y256">
        <v>-15.809962999999698</v>
      </c>
      <c r="Z256">
        <v>-15.208822999999938</v>
      </c>
      <c r="AA256">
        <v>-16.607406999999512</v>
      </c>
      <c r="AB256">
        <v>-16.216333999999733</v>
      </c>
      <c r="AC256">
        <v>-14.975409000000582</v>
      </c>
      <c r="AD256">
        <v>-13.456005000000005</v>
      </c>
      <c r="AE256">
        <v>-10.483321000000615</v>
      </c>
      <c r="AF256">
        <v>-8.6956549999995332</v>
      </c>
      <c r="AG256">
        <v>-6.9547300000003816</v>
      </c>
      <c r="AH256">
        <v>-5.4017180000000735</v>
      </c>
      <c r="AI256">
        <v>-4.0538759999999456</v>
      </c>
      <c r="AJ256">
        <v>-2.9054080000005342</v>
      </c>
      <c r="AK256">
        <v>-1.9649409999992713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108.75672999999915</v>
      </c>
      <c r="I257">
        <v>117.55087999999887</v>
      </c>
      <c r="J257">
        <v>118.44300999999905</v>
      </c>
      <c r="K257">
        <v>116.88743999999861</v>
      </c>
      <c r="L257">
        <v>116.79617000000144</v>
      </c>
      <c r="M257">
        <v>112.74829999999929</v>
      </c>
      <c r="N257">
        <v>99.988900000000285</v>
      </c>
      <c r="O257">
        <v>97.05409999999938</v>
      </c>
      <c r="P257">
        <v>90.02712000000065</v>
      </c>
      <c r="Q257">
        <v>72.255900000000111</v>
      </c>
      <c r="R257">
        <v>47.353640000001178</v>
      </c>
      <c r="S257">
        <v>40.961870000000999</v>
      </c>
      <c r="T257">
        <v>30.533620000000155</v>
      </c>
      <c r="U257">
        <v>21.331309999999576</v>
      </c>
      <c r="V257">
        <v>10.526369999999588</v>
      </c>
      <c r="W257">
        <v>-1.3816900000001624</v>
      </c>
      <c r="X257">
        <v>2.3190300000005664</v>
      </c>
      <c r="Y257">
        <v>1.736720000000787</v>
      </c>
      <c r="Z257">
        <v>3.0869399999992311</v>
      </c>
      <c r="AA257">
        <v>-11.3410700000004</v>
      </c>
      <c r="AB257">
        <v>-11.609640000000581</v>
      </c>
      <c r="AC257">
        <v>-7.6745099999989179</v>
      </c>
      <c r="AD257">
        <v>-3.5483400000011898</v>
      </c>
      <c r="AE257">
        <v>10.330800000001545</v>
      </c>
      <c r="AF257">
        <v>13.789439999998649</v>
      </c>
      <c r="AG257">
        <v>17.908779999999751</v>
      </c>
      <c r="AH257">
        <v>21.437660000001415</v>
      </c>
      <c r="AI257">
        <v>24.400750000000698</v>
      </c>
      <c r="AJ257">
        <v>26.880209999999352</v>
      </c>
      <c r="AK257">
        <v>28.787360000002082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409.19161999999778</v>
      </c>
      <c r="I258">
        <v>420.01582999999664</v>
      </c>
      <c r="J258">
        <v>416.45546000000104</v>
      </c>
      <c r="K258">
        <v>412.6924399999989</v>
      </c>
      <c r="L258">
        <v>419.08632000000216</v>
      </c>
      <c r="M258">
        <v>412.31808000000092</v>
      </c>
      <c r="N258">
        <v>374.26118000000133</v>
      </c>
      <c r="O258">
        <v>375.02437999999893</v>
      </c>
      <c r="P258">
        <v>358.46127999999953</v>
      </c>
      <c r="Q258">
        <v>301.11443999999756</v>
      </c>
      <c r="R258">
        <v>218.31191000000035</v>
      </c>
      <c r="S258">
        <v>206.17876999999862</v>
      </c>
      <c r="T258">
        <v>174.43756000000212</v>
      </c>
      <c r="U258">
        <v>145.72315000000162</v>
      </c>
      <c r="V258">
        <v>109.29854000000341</v>
      </c>
      <c r="W258">
        <v>67.82731000000058</v>
      </c>
      <c r="X258">
        <v>84.171259999995527</v>
      </c>
      <c r="Y258">
        <v>80.295659999996133</v>
      </c>
      <c r="Z258">
        <v>82.814619999997376</v>
      </c>
      <c r="AA258">
        <v>25.18970999999874</v>
      </c>
      <c r="AB258">
        <v>23.567360000000917</v>
      </c>
      <c r="AC258">
        <v>35.449639999998908</v>
      </c>
      <c r="AD258">
        <v>46.15845999999874</v>
      </c>
      <c r="AE258">
        <v>93.042959999998857</v>
      </c>
      <c r="AF258">
        <v>98.620060000001104</v>
      </c>
      <c r="AG258">
        <v>108.4539999999979</v>
      </c>
      <c r="AH258">
        <v>116.87591000000248</v>
      </c>
      <c r="AI258">
        <v>123.88091999999597</v>
      </c>
      <c r="AJ258">
        <v>129.71587</v>
      </c>
      <c r="AK258">
        <v>133.97955999999976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284.7892999999749</v>
      </c>
      <c r="I259">
        <v>409.98539999997593</v>
      </c>
      <c r="J259">
        <v>472.00770000001648</v>
      </c>
      <c r="K259">
        <v>485.04759999999078</v>
      </c>
      <c r="L259">
        <v>471.93480000001728</v>
      </c>
      <c r="M259">
        <v>432.11520000000019</v>
      </c>
      <c r="N259">
        <v>357.10109999999986</v>
      </c>
      <c r="O259">
        <v>295.64700000002631</v>
      </c>
      <c r="P259">
        <v>227.55250000001979</v>
      </c>
      <c r="Q259">
        <v>132.45670000000973</v>
      </c>
      <c r="R259">
        <v>11.197700000018813</v>
      </c>
      <c r="S259">
        <v>-68.833699999988312</v>
      </c>
      <c r="T259">
        <v>-143.75709999998799</v>
      </c>
      <c r="U259">
        <v>-207.47090000001481</v>
      </c>
      <c r="V259">
        <v>-266.6585999999952</v>
      </c>
      <c r="W259">
        <v>-323.86439999999129</v>
      </c>
      <c r="X259">
        <v>-335.63740000000689</v>
      </c>
      <c r="Y259">
        <v>-340.35109999999986</v>
      </c>
      <c r="Z259">
        <v>-332.53620000000228</v>
      </c>
      <c r="AA259">
        <v>-360.52600000001257</v>
      </c>
      <c r="AB259">
        <v>-361.94860000000335</v>
      </c>
      <c r="AC259">
        <v>-344.28599999999278</v>
      </c>
      <c r="AD259">
        <v>-316.77630000002682</v>
      </c>
      <c r="AE259">
        <v>-260.09889999998268</v>
      </c>
      <c r="AF259">
        <v>-218.90250000002561</v>
      </c>
      <c r="AG259">
        <v>-180.06119999999646</v>
      </c>
      <c r="AH259">
        <v>-145.58300000001327</v>
      </c>
      <c r="AI259">
        <v>-115.68380000002799</v>
      </c>
      <c r="AJ259">
        <v>-90.140400000003865</v>
      </c>
      <c r="AK259">
        <v>-68.980600000009872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234.21451000000525</v>
      </c>
      <c r="I260">
        <v>374.27704000000085</v>
      </c>
      <c r="J260">
        <v>443.1179099999863</v>
      </c>
      <c r="K260">
        <v>471.1357999999891</v>
      </c>
      <c r="L260">
        <v>486.17890000001353</v>
      </c>
      <c r="M260">
        <v>491.7551999999996</v>
      </c>
      <c r="N260">
        <v>478.41389999999956</v>
      </c>
      <c r="O260">
        <v>480.95909999999276</v>
      </c>
      <c r="P260">
        <v>485.3914999999979</v>
      </c>
      <c r="Q260">
        <v>468.13360000000102</v>
      </c>
      <c r="R260">
        <v>423.99510000000009</v>
      </c>
      <c r="S260">
        <v>405.61809999999241</v>
      </c>
      <c r="T260">
        <v>390.11100000000442</v>
      </c>
      <c r="U260">
        <v>375.52739999999176</v>
      </c>
      <c r="V260">
        <v>354.94010000000708</v>
      </c>
      <c r="W260">
        <v>324.99880000000121</v>
      </c>
      <c r="X260">
        <v>321.11310000000231</v>
      </c>
      <c r="Y260">
        <v>317.7164000000048</v>
      </c>
      <c r="Z260">
        <v>314.73829999999725</v>
      </c>
      <c r="AA260">
        <v>274.29990000001271</v>
      </c>
      <c r="AB260">
        <v>243.2100999999966</v>
      </c>
      <c r="AC260">
        <v>225.03679999998712</v>
      </c>
      <c r="AD260">
        <v>212.28589999998803</v>
      </c>
      <c r="AE260">
        <v>221.05589999999211</v>
      </c>
      <c r="AF260">
        <v>217.31789999999455</v>
      </c>
      <c r="AG260">
        <v>207.56369999999879</v>
      </c>
      <c r="AH260">
        <v>193.73020000001998</v>
      </c>
      <c r="AI260">
        <v>177.34169999998994</v>
      </c>
      <c r="AJ260">
        <v>159.70249999998487</v>
      </c>
      <c r="AK260">
        <v>141.47189999997499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2400.5021809999998</v>
      </c>
      <c r="I261">
        <v>2152.1398799999997</v>
      </c>
      <c r="J261">
        <v>2153.0192529999995</v>
      </c>
      <c r="K261">
        <v>2179.8671429999995</v>
      </c>
      <c r="L261">
        <v>2411.5667270000004</v>
      </c>
      <c r="M261">
        <v>2465.0550730000004</v>
      </c>
      <c r="N261">
        <v>2482.7517640000005</v>
      </c>
      <c r="O261">
        <v>2509.4487650000001</v>
      </c>
      <c r="P261">
        <v>2538.7721589999992</v>
      </c>
      <c r="Q261">
        <v>2141.2981520000012</v>
      </c>
      <c r="R261">
        <v>1798.3908919999994</v>
      </c>
      <c r="S261">
        <v>1875.6630540000006</v>
      </c>
      <c r="T261">
        <v>1912.8007949999992</v>
      </c>
      <c r="U261">
        <v>1947.865049</v>
      </c>
      <c r="V261">
        <v>1394.788935999999</v>
      </c>
      <c r="W261">
        <v>1202.7168820000006</v>
      </c>
      <c r="X261">
        <v>1270.0568370000001</v>
      </c>
      <c r="Y261">
        <v>1302.9341469999999</v>
      </c>
      <c r="Z261">
        <v>1330.4030999999995</v>
      </c>
      <c r="AA261">
        <v>654.23815400000058</v>
      </c>
      <c r="AB261">
        <v>506.29751700000088</v>
      </c>
      <c r="AC261">
        <v>550.02640599999904</v>
      </c>
      <c r="AD261">
        <v>562.31643600000098</v>
      </c>
      <c r="AE261">
        <v>571.28560399999878</v>
      </c>
      <c r="AF261">
        <v>577.94921000000068</v>
      </c>
      <c r="AG261">
        <v>583.09117499999957</v>
      </c>
      <c r="AH261">
        <v>586.79134999999951</v>
      </c>
      <c r="AI261">
        <v>589.43162999999913</v>
      </c>
      <c r="AJ261">
        <v>591.12624999999935</v>
      </c>
      <c r="AK261">
        <v>592.07506000000103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1093.9684453</v>
      </c>
      <c r="I262">
        <v>931.29766319999999</v>
      </c>
      <c r="J262">
        <v>926.84158229999991</v>
      </c>
      <c r="K262">
        <v>939.58341429999996</v>
      </c>
      <c r="L262">
        <v>950.70331759999999</v>
      </c>
      <c r="M262">
        <v>958.93614429999991</v>
      </c>
      <c r="N262">
        <v>889.52245849999997</v>
      </c>
      <c r="O262">
        <v>900.54589290000013</v>
      </c>
      <c r="P262">
        <v>740.83532910000008</v>
      </c>
      <c r="Q262">
        <v>756.42403329999991</v>
      </c>
      <c r="R262">
        <v>213.98861769999996</v>
      </c>
      <c r="S262">
        <v>56.4174486</v>
      </c>
      <c r="T262">
        <v>71.954242900000054</v>
      </c>
      <c r="U262">
        <v>70.31855280000002</v>
      </c>
      <c r="V262">
        <v>67.469195000000013</v>
      </c>
      <c r="W262">
        <v>65.162936100000024</v>
      </c>
      <c r="X262">
        <v>176.07111320000001</v>
      </c>
      <c r="Y262">
        <v>163.51809960000003</v>
      </c>
      <c r="Z262">
        <v>162.05908039999997</v>
      </c>
      <c r="AA262">
        <v>161.89008059999998</v>
      </c>
      <c r="AB262">
        <v>161.8775071</v>
      </c>
      <c r="AC262">
        <v>279.13158469999996</v>
      </c>
      <c r="AD262">
        <v>267.35166609999993</v>
      </c>
      <c r="AE262">
        <v>266.93223949999998</v>
      </c>
      <c r="AF262">
        <v>267.59683180000002</v>
      </c>
      <c r="AG262">
        <v>268.15950739999994</v>
      </c>
      <c r="AH262">
        <v>268.53438260000007</v>
      </c>
      <c r="AI262">
        <v>268.71782080000003</v>
      </c>
      <c r="AJ262">
        <v>268.81229669999993</v>
      </c>
      <c r="AK262">
        <v>268.84639660000005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910.75605080000003</v>
      </c>
      <c r="I263">
        <v>775.37255099999993</v>
      </c>
      <c r="J263">
        <v>767.64072239999996</v>
      </c>
      <c r="K263">
        <v>772.73015710000004</v>
      </c>
      <c r="L263">
        <v>831.93502310000008</v>
      </c>
      <c r="M263">
        <v>825.33302479999998</v>
      </c>
      <c r="N263">
        <v>815.80466860000001</v>
      </c>
      <c r="O263">
        <v>809.40049559999989</v>
      </c>
      <c r="P263">
        <v>789.68049729999996</v>
      </c>
      <c r="Q263">
        <v>698.87387879999994</v>
      </c>
      <c r="R263">
        <v>611.94641499999989</v>
      </c>
      <c r="S263">
        <v>587.77430379999987</v>
      </c>
      <c r="T263">
        <v>568.08824330000004</v>
      </c>
      <c r="U263">
        <v>544.97890989999996</v>
      </c>
      <c r="V263">
        <v>403.46725249999997</v>
      </c>
      <c r="W263">
        <v>390.87124769999991</v>
      </c>
      <c r="X263">
        <v>375.98395909999988</v>
      </c>
      <c r="Y263">
        <v>352.96054790000005</v>
      </c>
      <c r="Z263">
        <v>332.59849130000009</v>
      </c>
      <c r="AA263">
        <v>217.89779910000004</v>
      </c>
      <c r="AB263">
        <v>211.40981970000007</v>
      </c>
      <c r="AC263">
        <v>206.29506360000005</v>
      </c>
      <c r="AD263">
        <v>193.52492040000004</v>
      </c>
      <c r="AE263">
        <v>183.57265150000001</v>
      </c>
      <c r="AF263">
        <v>175.40473780000002</v>
      </c>
      <c r="AG263">
        <v>168.66388390000009</v>
      </c>
      <c r="AH263">
        <v>163.20542869999997</v>
      </c>
      <c r="AI263">
        <v>158.68915049999998</v>
      </c>
      <c r="AJ263">
        <v>155.04345169999999</v>
      </c>
      <c r="AK263">
        <v>152.07528139999999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994.939257</v>
      </c>
      <c r="I264">
        <v>900.42141400000014</v>
      </c>
      <c r="J264">
        <v>908.72174899999982</v>
      </c>
      <c r="K264">
        <v>926.98796100000027</v>
      </c>
      <c r="L264">
        <v>1041.2641420000002</v>
      </c>
      <c r="M264">
        <v>1047.5828439999998</v>
      </c>
      <c r="N264">
        <v>1061.0978009999999</v>
      </c>
      <c r="O264">
        <v>1093.144233</v>
      </c>
      <c r="P264">
        <v>1062.5468510000001</v>
      </c>
      <c r="Q264">
        <v>1206.0176350000002</v>
      </c>
      <c r="R264">
        <v>975.88355799999999</v>
      </c>
      <c r="S264">
        <v>996.70654100000002</v>
      </c>
      <c r="T264">
        <v>999.30691700000034</v>
      </c>
      <c r="U264">
        <v>999.58592700000008</v>
      </c>
      <c r="V264">
        <v>1049.3877029999999</v>
      </c>
      <c r="W264">
        <v>1044.5768169999997</v>
      </c>
      <c r="X264">
        <v>1044.544531</v>
      </c>
      <c r="Y264">
        <v>1026.471532</v>
      </c>
      <c r="Z264">
        <v>1028.2153390000003</v>
      </c>
      <c r="AA264">
        <v>1123.298581</v>
      </c>
      <c r="AB264">
        <v>1113.1175399999997</v>
      </c>
      <c r="AC264">
        <v>1112.2417300000002</v>
      </c>
      <c r="AD264">
        <v>1112.1637009999999</v>
      </c>
      <c r="AE264">
        <v>1112.1771199999998</v>
      </c>
      <c r="AF264">
        <v>1128.5801770000003</v>
      </c>
      <c r="AG264">
        <v>1069.9842400000002</v>
      </c>
      <c r="AH264">
        <v>1072.7477530000001</v>
      </c>
      <c r="AI264">
        <v>1070.653679</v>
      </c>
      <c r="AJ264">
        <v>1067.9622959999997</v>
      </c>
      <c r="AK264">
        <v>1065.1224709999997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315.28289399999994</v>
      </c>
      <c r="I265">
        <v>280.16759700000011</v>
      </c>
      <c r="J265">
        <v>268.09478299999978</v>
      </c>
      <c r="K265">
        <v>263.20940299999984</v>
      </c>
      <c r="L265">
        <v>334.06832900000018</v>
      </c>
      <c r="M265">
        <v>320.47301800000014</v>
      </c>
      <c r="N265">
        <v>296.21191700000008</v>
      </c>
      <c r="O265">
        <v>283.31000700000004</v>
      </c>
      <c r="P265">
        <v>265.99687099999983</v>
      </c>
      <c r="Q265">
        <v>335.01579199999969</v>
      </c>
      <c r="R265">
        <v>347.61267199999975</v>
      </c>
      <c r="S265">
        <v>294.92163900000014</v>
      </c>
      <c r="T265">
        <v>292.50537699999995</v>
      </c>
      <c r="U265">
        <v>286.43708300000026</v>
      </c>
      <c r="V265">
        <v>589.07951200000025</v>
      </c>
      <c r="W265">
        <v>553.32998499999985</v>
      </c>
      <c r="X265">
        <v>570.07513300000028</v>
      </c>
      <c r="Y265">
        <v>563.31252499999982</v>
      </c>
      <c r="Z265">
        <v>558.50144</v>
      </c>
      <c r="AA265">
        <v>130.52953200000002</v>
      </c>
      <c r="AB265">
        <v>160.20692599999984</v>
      </c>
      <c r="AC265">
        <v>181.38574100000005</v>
      </c>
      <c r="AD265">
        <v>171.09732799999983</v>
      </c>
      <c r="AE265">
        <v>320.11396500000001</v>
      </c>
      <c r="AF265">
        <v>298.8774040000003</v>
      </c>
      <c r="AG265">
        <v>291.71756000000005</v>
      </c>
      <c r="AH265">
        <v>286.15012200000001</v>
      </c>
      <c r="AI265">
        <v>280.68682699999999</v>
      </c>
      <c r="AJ265">
        <v>275.08984099999998</v>
      </c>
      <c r="AK265">
        <v>269.501037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6.9421210000000428</v>
      </c>
      <c r="I266">
        <v>6.8036696000000347</v>
      </c>
      <c r="J266">
        <v>6.986745199999973</v>
      </c>
      <c r="K266">
        <v>7.0406641999999238</v>
      </c>
      <c r="L266">
        <v>7.0376899000000321</v>
      </c>
      <c r="M266">
        <v>6.9880483999999115</v>
      </c>
      <c r="N266">
        <v>6.7549275999999736</v>
      </c>
      <c r="O266">
        <v>6.6387045000000171</v>
      </c>
      <c r="P266">
        <v>6.5397679999999809</v>
      </c>
      <c r="Q266">
        <v>6.2350635999999895</v>
      </c>
      <c r="R266">
        <v>5.7945985000000064</v>
      </c>
      <c r="S266">
        <v>5.4755038000000695</v>
      </c>
      <c r="T266">
        <v>5.1386859000000413</v>
      </c>
      <c r="U266">
        <v>4.7701442000000043</v>
      </c>
      <c r="V266">
        <v>4.4108465000000479</v>
      </c>
      <c r="W266">
        <v>3.9477589000000535</v>
      </c>
      <c r="X266">
        <v>3.6814090000000306</v>
      </c>
      <c r="Y266">
        <v>3.4017707000000428</v>
      </c>
      <c r="Z266">
        <v>3.1557815999999548</v>
      </c>
      <c r="AA266">
        <v>2.7200206999999637</v>
      </c>
      <c r="AB266">
        <v>2.3354135000000724</v>
      </c>
      <c r="AC266">
        <v>2.0657588999999916</v>
      </c>
      <c r="AD266">
        <v>1.8564076000000114</v>
      </c>
      <c r="AE266">
        <v>1.8014739000000191</v>
      </c>
      <c r="AF266">
        <v>1.6550118999999768</v>
      </c>
      <c r="AG266">
        <v>1.5093769999999722</v>
      </c>
      <c r="AH266">
        <v>1.3733316000000286</v>
      </c>
      <c r="AI266">
        <v>1.173658899999964</v>
      </c>
      <c r="AJ266">
        <v>1.0148808999999801</v>
      </c>
      <c r="AK266">
        <v>0.84827849999999216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550.17389000000003</v>
      </c>
      <c r="I267">
        <v>464.83453000000009</v>
      </c>
      <c r="J267">
        <v>465.509951</v>
      </c>
      <c r="K267">
        <v>479.53900699999986</v>
      </c>
      <c r="L267">
        <v>414.61178999999993</v>
      </c>
      <c r="M267">
        <v>440.19540799999982</v>
      </c>
      <c r="N267">
        <v>450.19664399999988</v>
      </c>
      <c r="O267">
        <v>454.62931499999991</v>
      </c>
      <c r="P267">
        <v>457.8188560000001</v>
      </c>
      <c r="Q267">
        <v>338.88175199999978</v>
      </c>
      <c r="R267">
        <v>187.63667699999996</v>
      </c>
      <c r="S267">
        <v>212.57592700000009</v>
      </c>
      <c r="T267">
        <v>213.31711100000007</v>
      </c>
      <c r="U267">
        <v>215.59247499999992</v>
      </c>
      <c r="V267">
        <v>149.89995099999987</v>
      </c>
      <c r="W267">
        <v>163.35411399999998</v>
      </c>
      <c r="X267">
        <v>170.83348100000012</v>
      </c>
      <c r="Y267">
        <v>169.83484299999986</v>
      </c>
      <c r="Z267">
        <v>168.69955099999993</v>
      </c>
      <c r="AA267">
        <v>121.85715099999993</v>
      </c>
      <c r="AB267">
        <v>138.13876800000003</v>
      </c>
      <c r="AC267">
        <v>135.01818599999979</v>
      </c>
      <c r="AD267">
        <v>133.04164900000001</v>
      </c>
      <c r="AE267">
        <v>571.73244400000021</v>
      </c>
      <c r="AF267">
        <v>484.33201899999995</v>
      </c>
      <c r="AG267">
        <v>539.33105700000033</v>
      </c>
      <c r="AH267">
        <v>535.078485</v>
      </c>
      <c r="AI267">
        <v>538.21978399999989</v>
      </c>
      <c r="AJ267">
        <v>542.683043</v>
      </c>
      <c r="AK267">
        <v>544.64270400000032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1401.5245853000001</v>
      </c>
      <c r="I268">
        <v>1038.2639463</v>
      </c>
      <c r="J268">
        <v>1088.6957399999999</v>
      </c>
      <c r="K268">
        <v>1159.5441599999999</v>
      </c>
      <c r="L268">
        <v>1187.9759899999999</v>
      </c>
      <c r="M268">
        <v>1279.2392663999999</v>
      </c>
      <c r="N268">
        <v>1102.9349291999999</v>
      </c>
      <c r="O268">
        <v>1366.8893879</v>
      </c>
      <c r="P268">
        <v>1495.3027864000001</v>
      </c>
      <c r="Q268">
        <v>1311.6671302</v>
      </c>
      <c r="R268">
        <v>1445.7807948</v>
      </c>
      <c r="S268">
        <v>1586.0278822999999</v>
      </c>
      <c r="T268">
        <v>1300.5786722</v>
      </c>
      <c r="U268">
        <v>1055.9230281999999</v>
      </c>
      <c r="V268">
        <v>922.52985260000003</v>
      </c>
      <c r="W268">
        <v>612.59253590000003</v>
      </c>
      <c r="X268">
        <v>716.09486549999997</v>
      </c>
      <c r="Y268">
        <v>596.00842570000009</v>
      </c>
      <c r="Z268">
        <v>545.92691969999998</v>
      </c>
      <c r="AA268">
        <v>519.46393499999999</v>
      </c>
      <c r="AB268">
        <v>532.9732461000001</v>
      </c>
      <c r="AC268">
        <v>462.77069320000004</v>
      </c>
      <c r="AD268">
        <v>466.26729659999995</v>
      </c>
      <c r="AE268">
        <v>464.68274999999994</v>
      </c>
      <c r="AF268">
        <v>396.74465539999994</v>
      </c>
      <c r="AG268">
        <v>401.05694040000003</v>
      </c>
      <c r="AH268">
        <v>399.90772620000001</v>
      </c>
      <c r="AI268">
        <v>398.37012739999994</v>
      </c>
      <c r="AJ268">
        <v>398.81007850000003</v>
      </c>
      <c r="AK268">
        <v>397.51018670000008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2374.3552570000002</v>
      </c>
      <c r="I269">
        <v>1970.3133760000001</v>
      </c>
      <c r="J269">
        <v>2021.0269330000001</v>
      </c>
      <c r="K269">
        <v>2094.8548130000008</v>
      </c>
      <c r="L269">
        <v>2223.5966330000001</v>
      </c>
      <c r="M269">
        <v>2317.2587080000003</v>
      </c>
      <c r="N269">
        <v>2131.9060929999996</v>
      </c>
      <c r="O269">
        <v>2390.7805250000001</v>
      </c>
      <c r="P269">
        <v>2496.486543</v>
      </c>
      <c r="Q269">
        <v>2209.878788</v>
      </c>
      <c r="R269">
        <v>2044.8524379999999</v>
      </c>
      <c r="S269">
        <v>2182.7060119999996</v>
      </c>
      <c r="T269">
        <v>1905.5376249999999</v>
      </c>
      <c r="U269">
        <v>1666.6607349999995</v>
      </c>
      <c r="V269">
        <v>1539.240393</v>
      </c>
      <c r="W269">
        <v>1164.6013849999999</v>
      </c>
      <c r="X269">
        <v>1289.7306079999998</v>
      </c>
      <c r="Y269">
        <v>1169.4895620000007</v>
      </c>
      <c r="Z269">
        <v>1119.1336070000007</v>
      </c>
      <c r="AA269">
        <v>753.8169310000003</v>
      </c>
      <c r="AB269">
        <v>736.40337600000021</v>
      </c>
      <c r="AC269">
        <v>687.97398599999997</v>
      </c>
      <c r="AD269">
        <v>685.81857300000047</v>
      </c>
      <c r="AE269">
        <v>755.45955299999969</v>
      </c>
      <c r="AF269">
        <v>678.21526900000026</v>
      </c>
      <c r="AG269">
        <v>679.41861400000016</v>
      </c>
      <c r="AH269">
        <v>675.75289599999996</v>
      </c>
      <c r="AI269">
        <v>671.81342399999994</v>
      </c>
      <c r="AJ269">
        <v>669.90286199999991</v>
      </c>
      <c r="AK269">
        <v>666.38711299999977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2.3125335000000007</v>
      </c>
      <c r="I270">
        <v>2.3585393999999837</v>
      </c>
      <c r="J270">
        <v>2.4600280999999882</v>
      </c>
      <c r="K270">
        <v>2.5052548000000172</v>
      </c>
      <c r="L270">
        <v>2.5271602999999914</v>
      </c>
      <c r="M270">
        <v>2.5333526000000006</v>
      </c>
      <c r="N270">
        <v>2.5088972000000069</v>
      </c>
      <c r="O270">
        <v>2.5155235000000005</v>
      </c>
      <c r="P270">
        <v>2.5289949999999806</v>
      </c>
      <c r="Q270">
        <v>2.5065191999999854</v>
      </c>
      <c r="R270">
        <v>9.8977737000000161</v>
      </c>
      <c r="S270">
        <v>9.09838400000001</v>
      </c>
      <c r="T270">
        <v>9.0653685000000053</v>
      </c>
      <c r="U270">
        <v>9.1132386999999824</v>
      </c>
      <c r="V270">
        <v>9.1437420000000031</v>
      </c>
      <c r="W270">
        <v>9.1443098999999961</v>
      </c>
      <c r="X270">
        <v>9.1794344000000194</v>
      </c>
      <c r="Y270">
        <v>9.2065824000000021</v>
      </c>
      <c r="Z270">
        <v>9.226179099999996</v>
      </c>
      <c r="AA270">
        <v>9.1728501999999992</v>
      </c>
      <c r="AB270">
        <v>8.9844001000000162</v>
      </c>
      <c r="AC270">
        <v>8.9766995000000236</v>
      </c>
      <c r="AD270">
        <v>8.9606126999999844</v>
      </c>
      <c r="AE270">
        <v>8.9779808000000116</v>
      </c>
      <c r="AF270">
        <v>12.723003399999982</v>
      </c>
      <c r="AG270">
        <v>-0.8172893000000272</v>
      </c>
      <c r="AH270">
        <v>0.46428769999999986</v>
      </c>
      <c r="AI270">
        <v>0.48589700000002267</v>
      </c>
      <c r="AJ270">
        <v>0.36835210000003826</v>
      </c>
      <c r="AK270">
        <v>0.25356110000001308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142.03119000000152</v>
      </c>
      <c r="I271">
        <v>201.45625000000291</v>
      </c>
      <c r="J271">
        <v>229.08320000000094</v>
      </c>
      <c r="K271">
        <v>234.58140999999887</v>
      </c>
      <c r="L271">
        <v>229.07390999999916</v>
      </c>
      <c r="M271">
        <v>211.64405000000261</v>
      </c>
      <c r="N271">
        <v>177.54778000000078</v>
      </c>
      <c r="O271">
        <v>150.76047999999719</v>
      </c>
      <c r="P271">
        <v>120.78887000000395</v>
      </c>
      <c r="Q271">
        <v>77.041989999997895</v>
      </c>
      <c r="R271">
        <v>20.406279999995604</v>
      </c>
      <c r="S271">
        <v>-15.67044000000169</v>
      </c>
      <c r="T271">
        <v>-49.720339999999851</v>
      </c>
      <c r="U271">
        <v>-78.816789999997127</v>
      </c>
      <c r="V271">
        <v>-106.2960299999977</v>
      </c>
      <c r="W271">
        <v>-133.23750000000291</v>
      </c>
      <c r="X271">
        <v>-137.91475000001083</v>
      </c>
      <c r="Y271">
        <v>-139.71378999999433</v>
      </c>
      <c r="Z271">
        <v>-135.84727999998722</v>
      </c>
      <c r="AA271">
        <v>-150.14247000000614</v>
      </c>
      <c r="AB271">
        <v>-151.08190000000468</v>
      </c>
      <c r="AC271">
        <v>-142.62774999999965</v>
      </c>
      <c r="AD271">
        <v>-129.64775999999256</v>
      </c>
      <c r="AE271">
        <v>-102.20901000000595</v>
      </c>
      <c r="AF271">
        <v>-83.055649999994785</v>
      </c>
      <c r="AG271">
        <v>-65.222209999992629</v>
      </c>
      <c r="AH271">
        <v>-49.480219999997644</v>
      </c>
      <c r="AI271">
        <v>-35.874469999995199</v>
      </c>
      <c r="AJ271">
        <v>-24.271220000009635</v>
      </c>
      <c r="AK271">
        <v>-14.688339999993332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5694.9629999999888</v>
      </c>
      <c r="I272">
        <v>7993.0160000000615</v>
      </c>
      <c r="J272">
        <v>9220.7099999999627</v>
      </c>
      <c r="K272">
        <v>9833.9479999998584</v>
      </c>
      <c r="L272">
        <v>10244.06799999997</v>
      </c>
      <c r="M272">
        <v>10347.033999999985</v>
      </c>
      <c r="N272">
        <v>9892.4300000001676</v>
      </c>
      <c r="O272">
        <v>9780.7369999999646</v>
      </c>
      <c r="P272">
        <v>9523.5459999998566</v>
      </c>
      <c r="Q272">
        <v>8664.9420000000391</v>
      </c>
      <c r="R272">
        <v>7220.1640000001062</v>
      </c>
      <c r="S272">
        <v>6499.4750000000931</v>
      </c>
      <c r="T272">
        <v>5704.8880000000354</v>
      </c>
      <c r="U272">
        <v>4950.3219999999274</v>
      </c>
      <c r="V272">
        <v>4098.9029999999329</v>
      </c>
      <c r="W272">
        <v>3121.2339999999385</v>
      </c>
      <c r="X272">
        <v>2891.9479999998584</v>
      </c>
      <c r="Y272">
        <v>2630.4830000000075</v>
      </c>
      <c r="Z272">
        <v>2485.314000000013</v>
      </c>
      <c r="AA272">
        <v>1533.1790000000037</v>
      </c>
      <c r="AB272">
        <v>1071.7020000000484</v>
      </c>
      <c r="AC272">
        <v>925.79000000003725</v>
      </c>
      <c r="AD272">
        <v>908.63400000007823</v>
      </c>
      <c r="AE272">
        <v>1451.2620000001043</v>
      </c>
      <c r="AF272">
        <v>1648.0979999997653</v>
      </c>
      <c r="AG272">
        <v>1824.4539999999106</v>
      </c>
      <c r="AH272">
        <v>1965.4860000000335</v>
      </c>
      <c r="AI272">
        <v>2078.5049999998882</v>
      </c>
      <c r="AJ272">
        <v>2171.9240000001155</v>
      </c>
      <c r="AK272">
        <v>2244.195000000298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185.09601000000112</v>
      </c>
      <c r="I273">
        <v>246.96231999999873</v>
      </c>
      <c r="J273">
        <v>281.63642999999865</v>
      </c>
      <c r="K273">
        <v>301.71876999999949</v>
      </c>
      <c r="L273">
        <v>318.6160000000018</v>
      </c>
      <c r="M273">
        <v>328.05485999999655</v>
      </c>
      <c r="N273">
        <v>319.92440000000352</v>
      </c>
      <c r="O273">
        <v>326.87208000000101</v>
      </c>
      <c r="P273">
        <v>328.32222999999794</v>
      </c>
      <c r="Q273">
        <v>308.41457000000082</v>
      </c>
      <c r="R273">
        <v>272.56249000000389</v>
      </c>
      <c r="S273">
        <v>259.49120000000403</v>
      </c>
      <c r="T273">
        <v>238.47625000000698</v>
      </c>
      <c r="U273">
        <v>217.1007099999988</v>
      </c>
      <c r="V273">
        <v>192.72937000000093</v>
      </c>
      <c r="W273">
        <v>160.89155000000028</v>
      </c>
      <c r="X273">
        <v>153.95261000000028</v>
      </c>
      <c r="Y273">
        <v>142.27534000000014</v>
      </c>
      <c r="Z273">
        <v>133.35457000000315</v>
      </c>
      <c r="AA273">
        <v>97.948600000003353</v>
      </c>
      <c r="AB273">
        <v>79.446109999997134</v>
      </c>
      <c r="AC273">
        <v>69.365310000001045</v>
      </c>
      <c r="AD273">
        <v>63.064569999995001</v>
      </c>
      <c r="AE273">
        <v>73.19593999999779</v>
      </c>
      <c r="AF273">
        <v>71.973660000003292</v>
      </c>
      <c r="AG273">
        <v>71.403259999999136</v>
      </c>
      <c r="AH273">
        <v>70.712680000004184</v>
      </c>
      <c r="AI273">
        <v>70.019930000002205</v>
      </c>
      <c r="AJ273">
        <v>69.600310000001627</v>
      </c>
      <c r="AK273">
        <v>69.352059999997437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7.0442364174857858E-2</v>
      </c>
      <c r="D26" s="52">
        <f>VLOOKUP($B26,Macro!$A$1:$CI$100,MATCH(DATE(D$1,1,1),Macro!$A$1:$CI$1,0),FALSE)</f>
        <v>0.11288743246170513</v>
      </c>
      <c r="E26" s="52">
        <f>VLOOKUP($B26,Macro!$A$1:$CI$100,MATCH(DATE(E$1,1,1),Macro!$A$1:$CI$1,0),FALSE)</f>
        <v>0.13254413344154961</v>
      </c>
      <c r="F26" s="52">
        <f>VLOOKUP($B26,Macro!$A$1:$CI$100,MATCH(DATE(F$1,1,1),Macro!$A$1:$CI$1,0),FALSE)</f>
        <v>0.13967761387095506</v>
      </c>
      <c r="G26" s="52">
        <f>VLOOKUP($B26,Macro!$A$1:$CI$100,MATCH(DATE(G$1,1,1),Macro!$A$1:$CI$1,0),FALSE)</f>
        <v>0.14311510780900133</v>
      </c>
      <c r="H26" s="52">
        <f>VLOOKUP($B26,Macro!$A$1:$CI$100,MATCH(DATE(H$1,1,1),Macro!$A$1:$CI$1,0),FALSE)</f>
        <v>0.14414841235516185</v>
      </c>
      <c r="I26" s="52">
        <f>VLOOKUP($B26,Macro!$A$1:$CI$100,MATCH(DATE(I$1,1,1),Macro!$A$1:$CI$1,0),FALSE)</f>
        <v>0.13955299194727272</v>
      </c>
      <c r="J26" s="52">
        <f>VLOOKUP($B26,Macro!$A$1:$CI$100,MATCH(DATE(J$1,1,1),Macro!$A$1:$CI$1,0),FALSE)</f>
        <v>0.14001631926031899</v>
      </c>
      <c r="K26" s="52">
        <f>VLOOKUP($B26,Macro!$A$1:$CI$100,MATCH(DATE(K$1,1,1),Macro!$A$1:$CI$1,0),FALSE)</f>
        <v>0.14073473879846118</v>
      </c>
      <c r="L26" s="52">
        <f>VLOOKUP($B26,Macro!$A$1:$CI$100,MATCH(DATE(L$1,1,1),Macro!$A$1:$CI$1,0),FALSE)</f>
        <v>0.13508634944772943</v>
      </c>
      <c r="M26" s="52">
        <f>VLOOKUP($B26,Macro!$A$1:$CI$100,MATCH(DATE(M$1,1,1),Macro!$A$1:$CI$1,0),FALSE)</f>
        <v>0.12129954332289107</v>
      </c>
      <c r="N26" s="52">
        <f>VLOOKUP($B26,Macro!$A$1:$CI$100,MATCH(DATE(N$1,1,1),Macro!$A$1:$CI$1,0),FALSE)</f>
        <v>0.11523638711761543</v>
      </c>
      <c r="O26" s="52">
        <f>VLOOKUP($B26,Macro!$A$1:$CI$100,MATCH(DATE(O$1,1,1),Macro!$A$1:$CI$1,0),FALSE)</f>
        <v>0.10955060282869916</v>
      </c>
      <c r="P26" s="52">
        <f>VLOOKUP($B26,Macro!$A$1:$CI$100,MATCH(DATE(P$1,1,1),Macro!$A$1:$CI$1,0),FALSE)</f>
        <v>0.10384285712804406</v>
      </c>
      <c r="Q26" s="52">
        <f>VLOOKUP($B26,Macro!$A$1:$CI$100,MATCH(DATE(Q$1,1,1),Macro!$A$1:$CI$1,0),FALSE)</f>
        <v>9.6815320533368276E-2</v>
      </c>
      <c r="R26" s="52">
        <f>VLOOKUP($B26,Macro!$A$1:$CI$100,MATCH(DATE(R$1,1,1),Macro!$A$1:$CI$1,0),FALSE)</f>
        <v>8.7241101193662171E-2</v>
      </c>
      <c r="S26" s="52">
        <f>VLOOKUP($B26,Macro!$A$1:$CI$100,MATCH(DATE(S$1,1,1),Macro!$A$1:$CI$1,0),FALSE)</f>
        <v>8.4901399510235107E-2</v>
      </c>
      <c r="T26" s="52">
        <f>VLOOKUP($B26,Macro!$A$1:$CI$100,MATCH(DATE(T$1,1,1),Macro!$A$1:$CI$1,0),FALSE)</f>
        <v>8.2496039192959572E-2</v>
      </c>
      <c r="U26" s="52">
        <f>VLOOKUP($B26,Macro!$A$1:$CI$100,MATCH(DATE(U$1,1,1),Macro!$A$1:$CI$1,0),FALSE)</f>
        <v>8.0267344153646614E-2</v>
      </c>
      <c r="V26" s="52">
        <f>VLOOKUP($B26,Macro!$A$1:$CI$100,MATCH(DATE(V$1,1,1),Macro!$A$1:$CI$1,0),FALSE)</f>
        <v>6.9635762989475505E-2</v>
      </c>
      <c r="W26" s="52">
        <f>VLOOKUP($B26,Macro!$A$1:$CI$100,MATCH(DATE(W$1,1,1),Macro!$A$1:$CI$1,0),FALSE)</f>
        <v>6.1443085620247112E-2</v>
      </c>
      <c r="X26" s="52">
        <f>VLOOKUP($B26,Macro!$A$1:$CI$100,MATCH(DATE(X$1,1,1),Macro!$A$1:$CI$1,0),FALSE)</f>
        <v>5.6289927610844066E-2</v>
      </c>
      <c r="Y26" s="52">
        <f>VLOOKUP($B26,Macro!$A$1:$CI$100,MATCH(DATE(Y$1,1,1),Macro!$A$1:$CI$1,0),FALSE)</f>
        <v>5.2563606013563344E-2</v>
      </c>
      <c r="Z26" s="52">
        <f>VLOOKUP($B26,Macro!$A$1:$CI$100,MATCH(DATE(Z$1,1,1),Macro!$A$1:$CI$1,0),FALSE)</f>
        <v>5.4143370118042121E-2</v>
      </c>
      <c r="AA26" s="52">
        <f>VLOOKUP($B26,Macro!$A$1:$CI$100,MATCH(DATE(AA$1,1,1),Macro!$A$1:$CI$1,0),FALSE)</f>
        <v>5.2758548349400462E-2</v>
      </c>
      <c r="AB26" s="52">
        <f>VLOOKUP($B26,Macro!$A$1:$CI$100,MATCH(DATE(AB$1,1,1),Macro!$A$1:$CI$1,0),FALSE)</f>
        <v>4.9998750767440668E-2</v>
      </c>
      <c r="AC26" s="52">
        <f>VLOOKUP($B26,Macro!$A$1:$CI$100,MATCH(DATE(AC$1,1,1),Macro!$A$1:$CI$1,0),FALSE)</f>
        <v>4.6444905986139491E-2</v>
      </c>
      <c r="AD26" s="52">
        <f>VLOOKUP($B26,Macro!$A$1:$CI$100,MATCH(DATE(AD$1,1,1),Macro!$A$1:$CI$1,0),FALSE)</f>
        <v>4.2465554801661948E-2</v>
      </c>
      <c r="AE26" s="52">
        <f>VLOOKUP($B26,Macro!$A$1:$CI$100,MATCH(DATE(AE$1,1,1),Macro!$A$1:$CI$1,0),FALSE)</f>
        <v>3.8357702253311102E-2</v>
      </c>
      <c r="AF26" s="52">
        <f>VLOOKUP($B26,Macro!$A$1:$CI$100,MATCH(DATE(AF$1,1,1),Macro!$A$1:$CI$1,0),FALSE)</f>
        <v>3.4255591226641652E-2</v>
      </c>
      <c r="AG26" s="52"/>
      <c r="AH26" s="65">
        <f t="shared" ref="AH26:AH31" si="1">AVERAGE(C26:G26)</f>
        <v>0.11973333035161379</v>
      </c>
      <c r="AI26" s="65">
        <f t="shared" ref="AI26:AI31" si="2">AVERAGE(H26:L26)</f>
        <v>0.13990776236178884</v>
      </c>
      <c r="AJ26" s="65">
        <f t="shared" ref="AJ26:AJ31" si="3">AVERAGE(M26:Q26)</f>
        <v>0.10934894218612361</v>
      </c>
      <c r="AK26" s="65">
        <f t="shared" ref="AK26:AK31" si="4">AVERAGE(R26:V26)</f>
        <v>8.0908329407995791E-2</v>
      </c>
      <c r="AL26" s="65">
        <f t="shared" ref="AL26:AL31" si="5">AVERAGE(W26:AA26)</f>
        <v>5.5439707542419413E-2</v>
      </c>
      <c r="AM26" s="65">
        <f t="shared" ref="AM26:AM31" si="6">AVERAGE(AB26:AF26)</f>
        <v>4.2304501007038968E-2</v>
      </c>
      <c r="AN26" s="66"/>
      <c r="AO26" s="65">
        <f t="shared" ref="AO26:AO31" si="7">AVERAGE(AH26:AI26)</f>
        <v>0.12982054635670132</v>
      </c>
      <c r="AP26" s="65">
        <f t="shared" ref="AP26:AP31" si="8">AVERAGE(AJ26:AK26)</f>
        <v>9.5128635797059699E-2</v>
      </c>
      <c r="AQ26" s="65">
        <f t="shared" ref="AQ26:AQ31" si="9">AVERAGE(AL26:AM26)</f>
        <v>4.887210427472919E-2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0.83121979324830397</v>
      </c>
      <c r="D27" s="52">
        <f>VLOOKUP($B27,Macro!$A$1:$CI$100,MATCH(DATE(D$1,1,1),Macro!$A$1:$CI$1,0),FALSE)</f>
        <v>0.79752577997817209</v>
      </c>
      <c r="E27" s="52">
        <f>VLOOKUP($B27,Macro!$A$1:$CI$100,MATCH(DATE(E$1,1,1),Macro!$A$1:$CI$1,0),FALSE)</f>
        <v>0.7946019457465342</v>
      </c>
      <c r="F27" s="52">
        <f>VLOOKUP($B27,Macro!$A$1:$CI$100,MATCH(DATE(F$1,1,1),Macro!$A$1:$CI$1,0),FALSE)</f>
        <v>0.7949742263382471</v>
      </c>
      <c r="G27" s="52">
        <f>VLOOKUP($B27,Macro!$A$1:$CI$100,MATCH(DATE(G$1,1,1),Macro!$A$1:$CI$1,0),FALSE)</f>
        <v>0.82439612947376817</v>
      </c>
      <c r="H27" s="52">
        <f>VLOOKUP($B27,Macro!$A$1:$CI$100,MATCH(DATE(H$1,1,1),Macro!$A$1:$CI$1,0),FALSE)</f>
        <v>0.8332133527995651</v>
      </c>
      <c r="I27" s="52">
        <f>VLOOKUP($B27,Macro!$A$1:$CI$100,MATCH(DATE(I$1,1,1),Macro!$A$1:$CI$1,0),FALSE)</f>
        <v>0.78828444385219609</v>
      </c>
      <c r="J27" s="52">
        <f>VLOOKUP($B27,Macro!$A$1:$CI$100,MATCH(DATE(J$1,1,1),Macro!$A$1:$CI$1,0),FALSE)</f>
        <v>0.81655995662455771</v>
      </c>
      <c r="K27" s="52">
        <f>VLOOKUP($B27,Macro!$A$1:$CI$100,MATCH(DATE(K$1,1,1),Macro!$A$1:$CI$1,0),FALSE)</f>
        <v>0.81049813297394702</v>
      </c>
      <c r="L27" s="52">
        <f>VLOOKUP($B27,Macro!$A$1:$CI$100,MATCH(DATE(L$1,1,1),Macro!$A$1:$CI$1,0),FALSE)</f>
        <v>0.73317127017293593</v>
      </c>
      <c r="M27" s="52">
        <f>VLOOKUP($B27,Macro!$A$1:$CI$100,MATCH(DATE(M$1,1,1),Macro!$A$1:$CI$1,0),FALSE)</f>
        <v>0.61264104571918931</v>
      </c>
      <c r="N27" s="52">
        <f>VLOOKUP($B27,Macro!$A$1:$CI$100,MATCH(DATE(N$1,1,1),Macro!$A$1:$CI$1,0),FALSE)</f>
        <v>0.60652881538476633</v>
      </c>
      <c r="O27" s="52">
        <f>VLOOKUP($B27,Macro!$A$1:$CI$100,MATCH(DATE(O$1,1,1),Macro!$A$1:$CI$1,0),FALSE)</f>
        <v>0.56093280194431105</v>
      </c>
      <c r="P27" s="52">
        <f>VLOOKUP($B27,Macro!$A$1:$CI$100,MATCH(DATE(P$1,1,1),Macro!$A$1:$CI$1,0),FALSE)</f>
        <v>0.51754688348337552</v>
      </c>
      <c r="Q27" s="52">
        <f>VLOOKUP($B27,Macro!$A$1:$CI$100,MATCH(DATE(Q$1,1,1),Macro!$A$1:$CI$1,0),FALSE)</f>
        <v>0.45923234548477521</v>
      </c>
      <c r="R27" s="52">
        <f>VLOOKUP($B27,Macro!$A$1:$CI$100,MATCH(DATE(R$1,1,1),Macro!$A$1:$CI$1,0),FALSE)</f>
        <v>0.38595403720315202</v>
      </c>
      <c r="S27" s="52">
        <f>VLOOKUP($B27,Macro!$A$1:$CI$100,MATCH(DATE(S$1,1,1),Macro!$A$1:$CI$1,0),FALSE)</f>
        <v>0.40427191912821181</v>
      </c>
      <c r="T27" s="52">
        <f>VLOOKUP($B27,Macro!$A$1:$CI$100,MATCH(DATE(T$1,1,1),Macro!$A$1:$CI$1,0),FALSE)</f>
        <v>0.38438838300705996</v>
      </c>
      <c r="U27" s="52">
        <f>VLOOKUP($B27,Macro!$A$1:$CI$100,MATCH(DATE(U$1,1,1),Macro!$A$1:$CI$1,0),FALSE)</f>
        <v>0.37322925802629958</v>
      </c>
      <c r="V27" s="52">
        <f>VLOOKUP($B27,Macro!$A$1:$CI$100,MATCH(DATE(V$1,1,1),Macro!$A$1:$CI$1,0),FALSE)</f>
        <v>0.26524717261156361</v>
      </c>
      <c r="W27" s="52">
        <f>VLOOKUP($B27,Macro!$A$1:$CI$100,MATCH(DATE(W$1,1,1),Macro!$A$1:$CI$1,0),FALSE)</f>
        <v>0.24569878382698829</v>
      </c>
      <c r="X27" s="52">
        <f>VLOOKUP($B27,Macro!$A$1:$CI$100,MATCH(DATE(X$1,1,1),Macro!$A$1:$CI$1,0),FALSE)</f>
        <v>0.24532399841293204</v>
      </c>
      <c r="Y27" s="52">
        <f>VLOOKUP($B27,Macro!$A$1:$CI$100,MATCH(DATE(Y$1,1,1),Macro!$A$1:$CI$1,0),FALSE)</f>
        <v>0.24264275631073678</v>
      </c>
      <c r="Z27" s="52">
        <f>VLOOKUP($B27,Macro!$A$1:$CI$100,MATCH(DATE(Z$1,1,1),Macro!$A$1:$CI$1,0),FALSE)</f>
        <v>0.2877514482947115</v>
      </c>
      <c r="AA27" s="52">
        <f>VLOOKUP($B27,Macro!$A$1:$CI$100,MATCH(DATE(AA$1,1,1),Macro!$A$1:$CI$1,0),FALSE)</f>
        <v>0.27631819945965647</v>
      </c>
      <c r="AB27" s="52">
        <f>VLOOKUP($B27,Macro!$A$1:$CI$100,MATCH(DATE(AB$1,1,1),Macro!$A$1:$CI$1,0),FALSE)</f>
        <v>0.27314341555456628</v>
      </c>
      <c r="AC27" s="52">
        <f>VLOOKUP($B27,Macro!$A$1:$CI$100,MATCH(DATE(AC$1,1,1),Macro!$A$1:$CI$1,0),FALSE)</f>
        <v>0.26997229044603094</v>
      </c>
      <c r="AD27" s="52">
        <f>VLOOKUP($B27,Macro!$A$1:$CI$100,MATCH(DATE(AD$1,1,1),Macro!$A$1:$CI$1,0),FALSE)</f>
        <v>0.26681124024397834</v>
      </c>
      <c r="AE27" s="52">
        <f>VLOOKUP($B27,Macro!$A$1:$CI$100,MATCH(DATE(AE$1,1,1),Macro!$A$1:$CI$1,0),FALSE)</f>
        <v>0.26398632946204836</v>
      </c>
      <c r="AF27" s="52">
        <f>VLOOKUP($B27,Macro!$A$1:$CI$100,MATCH(DATE(AF$1,1,1),Macro!$A$1:$CI$1,0),FALSE)</f>
        <v>0.26086142951655217</v>
      </c>
      <c r="AG27" s="52"/>
      <c r="AH27" s="65">
        <f t="shared" si="1"/>
        <v>0.80854357495700513</v>
      </c>
      <c r="AI27" s="65">
        <f t="shared" si="2"/>
        <v>0.7963454312846403</v>
      </c>
      <c r="AJ27" s="65">
        <f t="shared" si="3"/>
        <v>0.55137637840328346</v>
      </c>
      <c r="AK27" s="65">
        <f t="shared" si="4"/>
        <v>0.36261815399525743</v>
      </c>
      <c r="AL27" s="65">
        <f t="shared" si="5"/>
        <v>0.25954703726100503</v>
      </c>
      <c r="AM27" s="65">
        <f t="shared" si="6"/>
        <v>0.26695494104463519</v>
      </c>
      <c r="AN27" s="66"/>
      <c r="AO27" s="65">
        <f t="shared" si="7"/>
        <v>0.80244450312082272</v>
      </c>
      <c r="AP27" s="65">
        <f t="shared" si="8"/>
        <v>0.45699726619927045</v>
      </c>
      <c r="AQ27" s="65">
        <f t="shared" si="9"/>
        <v>0.26325098915282008</v>
      </c>
    </row>
    <row r="28" spans="1:43" x14ac:dyDescent="0.25">
      <c r="B28" s="37" t="s">
        <v>56</v>
      </c>
      <c r="C28" s="52">
        <f>VLOOKUP($B28,Macro!$A$1:$CI$100,MATCH(DATE(C$1,1,1),Macro!$A$1:$CI$1,0),FALSE)</f>
        <v>0.85430575684277699</v>
      </c>
      <c r="D28" s="52">
        <f>VLOOKUP($B28,Macro!$A$1:$CI$100,MATCH(DATE(D$1,1,1),Macro!$A$1:$CI$1,0),FALSE)</f>
        <v>0.91928307401230036</v>
      </c>
      <c r="E28" s="52">
        <f>VLOOKUP($B28,Macro!$A$1:$CI$100,MATCH(DATE(E$1,1,1),Macro!$A$1:$CI$1,0),FALSE)</f>
        <v>0.9893276696907094</v>
      </c>
      <c r="F28" s="52">
        <f>VLOOKUP($B28,Macro!$A$1:$CI$100,MATCH(DATE(F$1,1,1),Macro!$A$1:$CI$1,0),FALSE)</f>
        <v>1.026362400651859</v>
      </c>
      <c r="G28" s="52">
        <f>VLOOKUP($B28,Macro!$A$1:$CI$100,MATCH(DATE(G$1,1,1),Macro!$A$1:$CI$1,0),FALSE)</f>
        <v>1.0668410079489155</v>
      </c>
      <c r="H28" s="52">
        <f>VLOOKUP($B28,Macro!$A$1:$CI$100,MATCH(DATE(H$1,1,1),Macro!$A$1:$CI$1,0),FALSE)</f>
        <v>1.0731034353232527</v>
      </c>
      <c r="I28" s="52">
        <f>VLOOKUP($B28,Macro!$A$1:$CI$100,MATCH(DATE(I$1,1,1),Macro!$A$1:$CI$1,0),FALSE)</f>
        <v>1.0148637627453327</v>
      </c>
      <c r="J28" s="52">
        <f>VLOOKUP($B28,Macro!$A$1:$CI$100,MATCH(DATE(J$1,1,1),Macro!$A$1:$CI$1,0),FALSE)</f>
        <v>1.0225999879725833</v>
      </c>
      <c r="K28" s="52">
        <f>VLOOKUP($B28,Macro!$A$1:$CI$100,MATCH(DATE(K$1,1,1),Macro!$A$1:$CI$1,0),FALSE)</f>
        <v>0.99784983749444667</v>
      </c>
      <c r="L28" s="52">
        <f>VLOOKUP($B28,Macro!$A$1:$CI$100,MATCH(DATE(L$1,1,1),Macro!$A$1:$CI$1,0),FALSE)</f>
        <v>0.90003966848124506</v>
      </c>
      <c r="M28" s="52">
        <f>VLOOKUP($B28,Macro!$A$1:$CI$100,MATCH(DATE(M$1,1,1),Macro!$A$1:$CI$1,0),FALSE)</f>
        <v>0.74914287440439598</v>
      </c>
      <c r="N28" s="52">
        <f>VLOOKUP($B28,Macro!$A$1:$CI$100,MATCH(DATE(N$1,1,1),Macro!$A$1:$CI$1,0),FALSE)</f>
        <v>0.70716715484127057</v>
      </c>
      <c r="O28" s="52">
        <f>VLOOKUP($B28,Macro!$A$1:$CI$100,MATCH(DATE(O$1,1,1),Macro!$A$1:$CI$1,0),FALSE)</f>
        <v>0.63270555274432816</v>
      </c>
      <c r="P28" s="52">
        <f>VLOOKUP($B28,Macro!$A$1:$CI$100,MATCH(DATE(P$1,1,1),Macro!$A$1:$CI$1,0),FALSE)</f>
        <v>0.56400264628873042</v>
      </c>
      <c r="Q28" s="52">
        <f>VLOOKUP($B28,Macro!$A$1:$CI$100,MATCH(DATE(Q$1,1,1),Macro!$A$1:$CI$1,0),FALSE)</f>
        <v>0.48356924090415809</v>
      </c>
      <c r="R28" s="52">
        <f>VLOOKUP($B28,Macro!$A$1:$CI$100,MATCH(DATE(R$1,1,1),Macro!$A$1:$CI$1,0),FALSE)</f>
        <v>0.38823023274925372</v>
      </c>
      <c r="S28" s="52">
        <f>VLOOKUP($B28,Macro!$A$1:$CI$100,MATCH(DATE(S$1,1,1),Macro!$A$1:$CI$1,0),FALSE)</f>
        <v>0.38752307665441688</v>
      </c>
      <c r="T28" s="52">
        <f>VLOOKUP($B28,Macro!$A$1:$CI$100,MATCH(DATE(T$1,1,1),Macro!$A$1:$CI$1,0),FALSE)</f>
        <v>0.35815690076697049</v>
      </c>
      <c r="U28" s="52">
        <f>VLOOKUP($B28,Macro!$A$1:$CI$100,MATCH(DATE(U$1,1,1),Macro!$A$1:$CI$1,0),FALSE)</f>
        <v>0.34188459483985856</v>
      </c>
      <c r="V28" s="52">
        <f>VLOOKUP($B28,Macro!$A$1:$CI$100,MATCH(DATE(V$1,1,1),Macro!$A$1:$CI$1,0),FALSE)</f>
        <v>0.22884151871642722</v>
      </c>
      <c r="W28" s="52">
        <f>VLOOKUP($B28,Macro!$A$1:$CI$100,MATCH(DATE(W$1,1,1),Macro!$A$1:$CI$1,0),FALSE)</f>
        <v>0.19751072001059633</v>
      </c>
      <c r="X28" s="52">
        <f>VLOOKUP($B28,Macro!$A$1:$CI$100,MATCH(DATE(X$1,1,1),Macro!$A$1:$CI$1,0),FALSE)</f>
        <v>0.18917425546280953</v>
      </c>
      <c r="Y28" s="52">
        <f>VLOOKUP($B28,Macro!$A$1:$CI$100,MATCH(DATE(Y$1,1,1),Macro!$A$1:$CI$1,0),FALSE)</f>
        <v>0.18443707624880012</v>
      </c>
      <c r="Z28" s="52">
        <f>VLOOKUP($B28,Macro!$A$1:$CI$100,MATCH(DATE(Z$1,1,1),Macro!$A$1:$CI$1,0),FALSE)</f>
        <v>0.23204956469375926</v>
      </c>
      <c r="AA28" s="52">
        <f>VLOOKUP($B28,Macro!$A$1:$CI$100,MATCH(DATE(AA$1,1,1),Macro!$A$1:$CI$1,0),FALSE)</f>
        <v>0.22963300831546629</v>
      </c>
      <c r="AB28" s="52">
        <f>VLOOKUP($B28,Macro!$A$1:$CI$100,MATCH(DATE(AB$1,1,1),Macro!$A$1:$CI$1,0),FALSE)</f>
        <v>0.23404347721207586</v>
      </c>
      <c r="AC28" s="52">
        <f>VLOOKUP($B28,Macro!$A$1:$CI$100,MATCH(DATE(AC$1,1,1),Macro!$A$1:$CI$1,0),FALSE)</f>
        <v>0.23706418161479892</v>
      </c>
      <c r="AD28" s="52">
        <f>VLOOKUP($B28,Macro!$A$1:$CI$100,MATCH(DATE(AD$1,1,1),Macro!$A$1:$CI$1,0),FALSE)</f>
        <v>0.23879848383494551</v>
      </c>
      <c r="AE28" s="52">
        <f>VLOOKUP($B28,Macro!$A$1:$CI$100,MATCH(DATE(AE$1,1,1),Macro!$A$1:$CI$1,0),FALSE)</f>
        <v>0.23979923421333371</v>
      </c>
      <c r="AF28" s="52">
        <f>VLOOKUP($B28,Macro!$A$1:$CI$100,MATCH(DATE(AF$1,1,1),Macro!$A$1:$CI$1,0),FALSE)</f>
        <v>0.23964907385265466</v>
      </c>
      <c r="AG28" s="84"/>
      <c r="AH28" s="65">
        <f t="shared" si="1"/>
        <v>0.97122398182931224</v>
      </c>
      <c r="AI28" s="65">
        <f t="shared" si="2"/>
        <v>1.0016913384033721</v>
      </c>
      <c r="AJ28" s="65">
        <f t="shared" si="3"/>
        <v>0.62731749383657665</v>
      </c>
      <c r="AK28" s="65">
        <f t="shared" si="4"/>
        <v>0.34092726474538537</v>
      </c>
      <c r="AL28" s="65">
        <f t="shared" si="5"/>
        <v>0.20656092494628631</v>
      </c>
      <c r="AM28" s="65">
        <f t="shared" si="6"/>
        <v>0.23787089014556173</v>
      </c>
      <c r="AN28" s="66"/>
      <c r="AO28" s="65">
        <f t="shared" si="7"/>
        <v>0.98645766011634217</v>
      </c>
      <c r="AP28" s="65">
        <f t="shared" si="8"/>
        <v>0.48412237929098101</v>
      </c>
      <c r="AQ28" s="65">
        <f t="shared" si="9"/>
        <v>0.22221590754592402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0.11840373399076877</v>
      </c>
      <c r="D29" s="52">
        <f>VLOOKUP($B29,Macro!$A$1:$CI$100,MATCH(DATE(D$1,1,1),Macro!$A$1:$CI$1,0),FALSE)</f>
        <v>0.25167650653755075</v>
      </c>
      <c r="E29" s="52">
        <f>VLOOKUP($B29,Macro!$A$1:$CI$100,MATCH(DATE(E$1,1,1),Macro!$A$1:$CI$1,0),FALSE)</f>
        <v>0.35968728977206288</v>
      </c>
      <c r="F29" s="52">
        <f>VLOOKUP($B29,Macro!$A$1:$CI$100,MATCH(DATE(F$1,1,1),Macro!$A$1:$CI$1,0),FALSE)</f>
        <v>0.43559236591224781</v>
      </c>
      <c r="G29" s="52">
        <f>VLOOKUP($B29,Macro!$A$1:$CI$100,MATCH(DATE(G$1,1,1),Macro!$A$1:$CI$1,0),FALSE)</f>
        <v>0.48975897799245743</v>
      </c>
      <c r="H29" s="52">
        <f>VLOOKUP($B29,Macro!$A$1:$CI$100,MATCH(DATE(H$1,1,1),Macro!$A$1:$CI$1,0),FALSE)</f>
        <v>0.52695854926558583</v>
      </c>
      <c r="I29" s="52">
        <f>VLOOKUP($B29,Macro!$A$1:$CI$100,MATCH(DATE(I$1,1,1),Macro!$A$1:$CI$1,0),FALSE)</f>
        <v>0.54365701703399827</v>
      </c>
      <c r="J29" s="52">
        <f>VLOOKUP($B29,Macro!$A$1:$CI$100,MATCH(DATE(J$1,1,1),Macro!$A$1:$CI$1,0),FALSE)</f>
        <v>0.55458836172382209</v>
      </c>
      <c r="K29" s="52">
        <f>VLOOKUP($B29,Macro!$A$1:$CI$100,MATCH(DATE(K$1,1,1),Macro!$A$1:$CI$1,0),FALSE)</f>
        <v>0.55974049046057728</v>
      </c>
      <c r="L29" s="52">
        <f>VLOOKUP($B29,Macro!$A$1:$CI$100,MATCH(DATE(L$1,1,1),Macro!$A$1:$CI$1,0),FALSE)</f>
        <v>0.54919987720986052</v>
      </c>
      <c r="M29" s="52">
        <f>VLOOKUP($B29,Macro!$A$1:$CI$100,MATCH(DATE(M$1,1,1),Macro!$A$1:$CI$1,0),FALSE)</f>
        <v>0.51657774012525859</v>
      </c>
      <c r="N29" s="52">
        <f>VLOOKUP($B29,Macro!$A$1:$CI$100,MATCH(DATE(N$1,1,1),Macro!$A$1:$CI$1,0),FALSE)</f>
        <v>0.48250942121855195</v>
      </c>
      <c r="O29" s="52">
        <f>VLOOKUP($B29,Macro!$A$1:$CI$100,MATCH(DATE(O$1,1,1),Macro!$A$1:$CI$1,0),FALSE)</f>
        <v>0.44686552569095511</v>
      </c>
      <c r="P29" s="52">
        <f>VLOOKUP($B29,Macro!$A$1:$CI$100,MATCH(DATE(P$1,1,1),Macro!$A$1:$CI$1,0),FALSE)</f>
        <v>0.40966638982747411</v>
      </c>
      <c r="Q29" s="52">
        <f>VLOOKUP($B29,Macro!$A$1:$CI$100,MATCH(DATE(Q$1,1,1),Macro!$A$1:$CI$1,0),FALSE)</f>
        <v>0.36932121813040919</v>
      </c>
      <c r="R29" s="52">
        <f>VLOOKUP($B29,Macro!$A$1:$CI$100,MATCH(DATE(R$1,1,1),Macro!$A$1:$CI$1,0),FALSE)</f>
        <v>0.32357826950402901</v>
      </c>
      <c r="S29" s="52">
        <f>VLOOKUP($B29,Macro!$A$1:$CI$100,MATCH(DATE(S$1,1,1),Macro!$A$1:$CI$1,0),FALSE)</f>
        <v>0.28717526419709088</v>
      </c>
      <c r="T29" s="52">
        <f>VLOOKUP($B29,Macro!$A$1:$CI$100,MATCH(DATE(T$1,1,1),Macro!$A$1:$CI$1,0),FALSE)</f>
        <v>0.25666349092054458</v>
      </c>
      <c r="U29" s="52">
        <f>VLOOKUP($B29,Macro!$A$1:$CI$100,MATCH(DATE(U$1,1,1),Macro!$A$1:$CI$1,0),FALSE)</f>
        <v>0.23101858702459993</v>
      </c>
      <c r="V29" s="52">
        <f>VLOOKUP($B29,Macro!$A$1:$CI$100,MATCH(DATE(V$1,1,1),Macro!$A$1:$CI$1,0),FALSE)</f>
        <v>0.19439817690268946</v>
      </c>
      <c r="W29" s="52">
        <f>VLOOKUP($B29,Macro!$A$1:$CI$100,MATCH(DATE(W$1,1,1),Macro!$A$1:$CI$1,0),FALSE)</f>
        <v>0.15845293455289872</v>
      </c>
      <c r="X29" s="52">
        <f>VLOOKUP($B29,Macro!$A$1:$CI$100,MATCH(DATE(X$1,1,1),Macro!$A$1:$CI$1,0),FALSE)</f>
        <v>0.12970177100285105</v>
      </c>
      <c r="Y29" s="52">
        <f>VLOOKUP($B29,Macro!$A$1:$CI$100,MATCH(DATE(Y$1,1,1),Macro!$A$1:$CI$1,0),FALSE)</f>
        <v>0.10825365662749413</v>
      </c>
      <c r="Z29" s="52">
        <f>VLOOKUP($B29,Macro!$A$1:$CI$100,MATCH(DATE(Z$1,1,1),Macro!$A$1:$CI$1,0),FALSE)</f>
        <v>9.9078744869646643E-2</v>
      </c>
      <c r="AA29" s="52">
        <f>VLOOKUP($B29,Macro!$A$1:$CI$100,MATCH(DATE(AA$1,1,1),Macro!$A$1:$CI$1,0),FALSE)</f>
        <v>9.3702956049458011E-2</v>
      </c>
      <c r="AB29" s="52">
        <f>VLOOKUP($B29,Macro!$A$1:$CI$100,MATCH(DATE(AB$1,1,1),Macro!$A$1:$CI$1,0),FALSE)</f>
        <v>8.9913239340255829E-2</v>
      </c>
      <c r="AC29" s="52">
        <f>VLOOKUP($B29,Macro!$A$1:$CI$100,MATCH(DATE(AC$1,1,1),Macro!$A$1:$CI$1,0),FALSE)</f>
        <v>8.71681316265491E-2</v>
      </c>
      <c r="AD29" s="52">
        <f>VLOOKUP($B29,Macro!$A$1:$CI$100,MATCH(DATE(AD$1,1,1),Macro!$A$1:$CI$1,0),FALSE)</f>
        <v>8.52953580292104E-2</v>
      </c>
      <c r="AE29" s="52">
        <f>VLOOKUP($B29,Macro!$A$1:$CI$100,MATCH(DATE(AE$1,1,1),Macro!$A$1:$CI$1,0),FALSE)</f>
        <v>8.4243397075038876E-2</v>
      </c>
      <c r="AF29" s="52">
        <f>VLOOKUP($B29,Macro!$A$1:$CI$100,MATCH(DATE(AF$1,1,1),Macro!$A$1:$CI$1,0),FALSE)</f>
        <v>8.3865225070044347E-2</v>
      </c>
      <c r="AG29" s="52"/>
      <c r="AH29" s="65">
        <f t="shared" si="1"/>
        <v>0.33102377484101753</v>
      </c>
      <c r="AI29" s="65">
        <f t="shared" si="2"/>
        <v>0.54682885913876889</v>
      </c>
      <c r="AJ29" s="65">
        <f t="shared" si="3"/>
        <v>0.44498805899852983</v>
      </c>
      <c r="AK29" s="65">
        <f t="shared" si="4"/>
        <v>0.25856675770979076</v>
      </c>
      <c r="AL29" s="65">
        <f t="shared" si="5"/>
        <v>0.11783801262046971</v>
      </c>
      <c r="AM29" s="65">
        <f t="shared" si="6"/>
        <v>8.6097070228219705E-2</v>
      </c>
      <c r="AN29" s="66"/>
      <c r="AO29" s="65">
        <f t="shared" si="7"/>
        <v>0.43892631698989321</v>
      </c>
      <c r="AP29" s="65">
        <f t="shared" si="8"/>
        <v>0.35177740835416027</v>
      </c>
      <c r="AQ29" s="65">
        <f t="shared" si="9"/>
        <v>0.10196754142434471</v>
      </c>
    </row>
    <row r="30" spans="1:43" x14ac:dyDescent="0.25">
      <c r="A30" s="13" t="s">
        <v>3</v>
      </c>
      <c r="B30" s="37"/>
      <c r="C30" s="52">
        <f>SUM(C26:C27)</f>
        <v>0.9016621574231618</v>
      </c>
      <c r="D30" s="52">
        <f t="shared" ref="D30:AF30" si="10">SUM(D26:D27)</f>
        <v>0.91041321243987716</v>
      </c>
      <c r="E30" s="52">
        <f t="shared" si="10"/>
        <v>0.92714607918808378</v>
      </c>
      <c r="F30" s="52">
        <f t="shared" si="10"/>
        <v>0.93465184020920211</v>
      </c>
      <c r="G30" s="52">
        <f t="shared" si="10"/>
        <v>0.96751123728276944</v>
      </c>
      <c r="H30" s="52">
        <f t="shared" si="10"/>
        <v>0.97736176515472695</v>
      </c>
      <c r="I30" s="52">
        <f t="shared" si="10"/>
        <v>0.92783743579946876</v>
      </c>
      <c r="J30" s="52">
        <f t="shared" si="10"/>
        <v>0.9565762758848767</v>
      </c>
      <c r="K30" s="52">
        <f t="shared" si="10"/>
        <v>0.95123287177240823</v>
      </c>
      <c r="L30" s="52">
        <f t="shared" si="10"/>
        <v>0.86825761962066539</v>
      </c>
      <c r="M30" s="52">
        <f t="shared" si="10"/>
        <v>0.73394058904208037</v>
      </c>
      <c r="N30" s="52">
        <f t="shared" si="10"/>
        <v>0.72176520250238174</v>
      </c>
      <c r="O30" s="52">
        <f t="shared" si="10"/>
        <v>0.67048340477301016</v>
      </c>
      <c r="P30" s="52">
        <f t="shared" si="10"/>
        <v>0.62138974061141961</v>
      </c>
      <c r="Q30" s="52">
        <f t="shared" si="10"/>
        <v>0.55604766601814348</v>
      </c>
      <c r="R30" s="52">
        <f t="shared" si="10"/>
        <v>0.47319513839681421</v>
      </c>
      <c r="S30" s="52">
        <f t="shared" si="10"/>
        <v>0.48917331863844693</v>
      </c>
      <c r="T30" s="52">
        <f t="shared" si="10"/>
        <v>0.46688442220001952</v>
      </c>
      <c r="U30" s="52">
        <f t="shared" si="10"/>
        <v>0.4534966021799462</v>
      </c>
      <c r="V30" s="52">
        <f t="shared" si="10"/>
        <v>0.3348829356010391</v>
      </c>
      <c r="W30" s="52">
        <f t="shared" si="10"/>
        <v>0.30714186944723543</v>
      </c>
      <c r="X30" s="52">
        <f t="shared" si="10"/>
        <v>0.30161392602377612</v>
      </c>
      <c r="Y30" s="52">
        <f t="shared" si="10"/>
        <v>0.29520636232430014</v>
      </c>
      <c r="Z30" s="52">
        <f t="shared" si="10"/>
        <v>0.3418948184127536</v>
      </c>
      <c r="AA30" s="52">
        <f t="shared" si="10"/>
        <v>0.32907674780905694</v>
      </c>
      <c r="AB30" s="52">
        <f t="shared" si="10"/>
        <v>0.32314216632200693</v>
      </c>
      <c r="AC30" s="52">
        <f t="shared" si="10"/>
        <v>0.31641719643217042</v>
      </c>
      <c r="AD30" s="52">
        <f t="shared" si="10"/>
        <v>0.30927679504564032</v>
      </c>
      <c r="AE30" s="52">
        <f t="shared" si="10"/>
        <v>0.30234403171535945</v>
      </c>
      <c r="AF30" s="52">
        <f t="shared" si="10"/>
        <v>0.29511702074319379</v>
      </c>
      <c r="AG30" s="52"/>
      <c r="AH30" s="65">
        <f t="shared" si="1"/>
        <v>0.92827690530861884</v>
      </c>
      <c r="AI30" s="65">
        <f t="shared" si="2"/>
        <v>0.93625319364642912</v>
      </c>
      <c r="AJ30" s="65">
        <f t="shared" si="3"/>
        <v>0.66072532058940703</v>
      </c>
      <c r="AK30" s="65">
        <f t="shared" si="4"/>
        <v>0.44352648340325318</v>
      </c>
      <c r="AL30" s="65">
        <f t="shared" si="5"/>
        <v>0.31498674480342448</v>
      </c>
      <c r="AM30" s="65">
        <f t="shared" si="6"/>
        <v>0.30925944205167416</v>
      </c>
      <c r="AN30" s="66"/>
      <c r="AO30" s="65">
        <f t="shared" si="7"/>
        <v>0.93226504947752398</v>
      </c>
      <c r="AP30" s="65">
        <f t="shared" si="8"/>
        <v>0.55212590199633005</v>
      </c>
      <c r="AQ30" s="65">
        <f t="shared" si="9"/>
        <v>0.31212309342754929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-0.16576018533183323</v>
      </c>
      <c r="D31" s="52">
        <f>VLOOKUP($B31,Macro!$A$1:$CI$100,MATCH(DATE(D$1,1,1),Macro!$A$1:$CI$1,0),FALSE)</f>
        <v>-0.24280664091725412</v>
      </c>
      <c r="E31" s="52">
        <f>VLOOKUP($B31,Macro!$A$1:$CI$100,MATCH(DATE(E$1,1,1),Macro!$A$1:$CI$1,0),FALSE)</f>
        <v>-0.29750573214849146</v>
      </c>
      <c r="F31" s="52">
        <f>VLOOKUP($B31,Macro!$A$1:$CI$100,MATCH(DATE(F$1,1,1),Macro!$A$1:$CI$1,0),FALSE)</f>
        <v>-0.34388176869517922</v>
      </c>
      <c r="G31" s="52">
        <f>VLOOKUP($B31,Macro!$A$1:$CI$100,MATCH(DATE(G$1,1,1),Macro!$A$1:$CI$1,0),FALSE)</f>
        <v>-0.39042916704131292</v>
      </c>
      <c r="H31" s="52">
        <f>VLOOKUP($B31,Macro!$A$1:$CI$100,MATCH(DATE(H$1,1,1),Macro!$A$1:$CI$1,0),FALSE)</f>
        <v>-0.43121686323448033</v>
      </c>
      <c r="I31" s="52">
        <f>VLOOKUP($B31,Macro!$A$1:$CI$100,MATCH(DATE(I$1,1,1),Macro!$A$1:$CI$1,0),FALSE)</f>
        <v>-0.45663068225701597</v>
      </c>
      <c r="J31" s="52">
        <f>VLOOKUP($B31,Macro!$A$1:$CI$100,MATCH(DATE(J$1,1,1),Macro!$A$1:$CI$1,0),FALSE)</f>
        <v>-0.48856463424866858</v>
      </c>
      <c r="K31" s="52">
        <f>VLOOKUP($B31,Macro!$A$1:$CI$100,MATCH(DATE(K$1,1,1),Macro!$A$1:$CI$1,0),FALSE)</f>
        <v>-0.51312350164231191</v>
      </c>
      <c r="L31" s="52">
        <f>VLOOKUP($B31,Macro!$A$1:$CI$100,MATCH(DATE(L$1,1,1),Macro!$A$1:$CI$1,0),FALSE)</f>
        <v>-0.51741783959792387</v>
      </c>
      <c r="M31" s="52">
        <f>VLOOKUP($B31,Macro!$A$1:$CI$100,MATCH(DATE(M$1,1,1),Macro!$A$1:$CI$1,0),FALSE)</f>
        <v>-0.5013754548634507</v>
      </c>
      <c r="N31" s="52">
        <f>VLOOKUP($B31,Macro!$A$1:$CI$100,MATCH(DATE(N$1,1,1),Macro!$A$1:$CI$1,0),FALSE)</f>
        <v>-0.49710747271020456</v>
      </c>
      <c r="O31" s="52">
        <f>VLOOKUP($B31,Macro!$A$1:$CI$100,MATCH(DATE(O$1,1,1),Macro!$A$1:$CI$1,0),FALSE)</f>
        <v>-0.48464338510046429</v>
      </c>
      <c r="P31" s="52">
        <f>VLOOKUP($B31,Macro!$A$1:$CI$100,MATCH(DATE(P$1,1,1),Macro!$A$1:$CI$1,0),FALSE)</f>
        <v>-0.46705350217563191</v>
      </c>
      <c r="Q31" s="52">
        <f>VLOOKUP($B31,Macro!$A$1:$CI$100,MATCH(DATE(Q$1,1,1),Macro!$A$1:$CI$1,0),FALSE)</f>
        <v>-0.44179963984781218</v>
      </c>
      <c r="R31" s="52">
        <f>VLOOKUP($B31,Macro!$A$1:$CI$100,MATCH(DATE(R$1,1,1),Macro!$A$1:$CI$1,0),FALSE)</f>
        <v>-0.40854318548331459</v>
      </c>
      <c r="S31" s="52">
        <f>VLOOKUP($B31,Macro!$A$1:$CI$100,MATCH(DATE(S$1,1,1),Macro!$A$1:$CI$1,0),FALSE)</f>
        <v>-0.38882550978285169</v>
      </c>
      <c r="T31" s="52">
        <f>VLOOKUP($B31,Macro!$A$1:$CI$100,MATCH(DATE(T$1,1,1),Macro!$A$1:$CI$1,0),FALSE)</f>
        <v>-0.3653910326879069</v>
      </c>
      <c r="U31" s="52">
        <f>VLOOKUP($B31,Macro!$A$1:$CI$100,MATCH(DATE(U$1,1,1),Macro!$A$1:$CI$1,0),FALSE)</f>
        <v>-0.34263061462398686</v>
      </c>
      <c r="V31" s="52">
        <f>VLOOKUP($B31,Macro!$A$1:$CI$100,MATCH(DATE(V$1,1,1),Macro!$A$1:$CI$1,0),FALSE)</f>
        <v>-0.30043961380966888</v>
      </c>
      <c r="W31" s="52">
        <f>VLOOKUP($B31,Macro!$A$1:$CI$100,MATCH(DATE(W$1,1,1),Macro!$A$1:$CI$1,0),FALSE)</f>
        <v>-0.26808408729953881</v>
      </c>
      <c r="X31" s="52">
        <f>VLOOKUP($B31,Macro!$A$1:$CI$100,MATCH(DATE(X$1,1,1),Macro!$A$1:$CI$1,0),FALSE)</f>
        <v>-0.24214143828905968</v>
      </c>
      <c r="Y31" s="52">
        <f>VLOOKUP($B31,Macro!$A$1:$CI$100,MATCH(DATE(Y$1,1,1),Macro!$A$1:$CI$1,0),FALSE)</f>
        <v>-0.21902294591300056</v>
      </c>
      <c r="Z31" s="52">
        <f>VLOOKUP($B31,Macro!$A$1:$CI$100,MATCH(DATE(Z$1,1,1),Macro!$A$1:$CI$1,0),FALSE)</f>
        <v>-0.20892398584674202</v>
      </c>
      <c r="AA31" s="52">
        <f>VLOOKUP($B31,Macro!$A$1:$CI$100,MATCH(DATE(AA$1,1,1),Macro!$A$1:$CI$1,0),FALSE)</f>
        <v>-0.1931466987087149</v>
      </c>
      <c r="AB31" s="52">
        <f>VLOOKUP($B31,Macro!$A$1:$CI$100,MATCH(DATE(AB$1,1,1),Macro!$A$1:$CI$1,0),FALSE)</f>
        <v>-0.1790119284433189</v>
      </c>
      <c r="AC31" s="52">
        <f>VLOOKUP($B31,Macro!$A$1:$CI$100,MATCH(DATE(AC$1,1,1),Macro!$A$1:$CI$1,0),FALSE)</f>
        <v>-0.16652115260897543</v>
      </c>
      <c r="AD31" s="52">
        <f>VLOOKUP($B31,Macro!$A$1:$CI$100,MATCH(DATE(AD$1,1,1),Macro!$A$1:$CI$1,0),FALSE)</f>
        <v>-0.15577366010014987</v>
      </c>
      <c r="AE31" s="52">
        <f>VLOOKUP($B31,Macro!$A$1:$CI$100,MATCH(DATE(AE$1,1,1),Macro!$A$1:$CI$1,0),FALSE)</f>
        <v>-0.14678820361226039</v>
      </c>
      <c r="AF31" s="52">
        <f>VLOOKUP($B31,Macro!$A$1:$CI$100,MATCH(DATE(AF$1,1,1),Macro!$A$1:$CI$1,0),FALSE)</f>
        <v>-0.1393331570324744</v>
      </c>
      <c r="AG31" s="91"/>
      <c r="AH31" s="65">
        <f t="shared" si="1"/>
        <v>-0.28807669882681419</v>
      </c>
      <c r="AI31" s="65">
        <f t="shared" si="2"/>
        <v>-0.48139070419608015</v>
      </c>
      <c r="AJ31" s="65">
        <f t="shared" si="3"/>
        <v>-0.47839589093951274</v>
      </c>
      <c r="AK31" s="65">
        <f t="shared" si="4"/>
        <v>-0.36116599127754573</v>
      </c>
      <c r="AL31" s="65">
        <f t="shared" si="5"/>
        <v>-0.22626383121141119</v>
      </c>
      <c r="AM31" s="65">
        <f t="shared" si="6"/>
        <v>-0.15748562035943578</v>
      </c>
      <c r="AN31" s="66"/>
      <c r="AO31" s="65">
        <f t="shared" si="7"/>
        <v>-0.38473370151144715</v>
      </c>
      <c r="AP31" s="65">
        <f t="shared" si="8"/>
        <v>-0.41978094110852926</v>
      </c>
      <c r="AQ31" s="65">
        <f t="shared" si="9"/>
        <v>-0.19187472578542347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127.69997999999759</v>
      </c>
      <c r="D50" s="52">
        <f>VLOOKUP($B50,Shock_dev!$A$1:$CI$300,MATCH(DATE(D$1,1,1),Shock_dev!$A$1:$CI$1,0),FALSE)</f>
        <v>230.86172000000079</v>
      </c>
      <c r="E50" s="52">
        <f>VLOOKUP($B50,Shock_dev!$A$1:$CI$300,MATCH(DATE(E$1,1,1),Shock_dev!$A$1:$CI$1,0),FALSE)</f>
        <v>299.60849999999846</v>
      </c>
      <c r="F50" s="52">
        <f>VLOOKUP($B50,Shock_dev!$A$1:$CI$300,MATCH(DATE(F$1,1,1),Shock_dev!$A$1:$CI$1,0),FALSE)</f>
        <v>338.82521999999881</v>
      </c>
      <c r="G50" s="52">
        <f>VLOOKUP($B50,Shock_dev!$A$1:$CI$300,MATCH(DATE(G$1,1,1),Shock_dev!$A$1:$CI$1,0),FALSE)</f>
        <v>361.8466499999995</v>
      </c>
      <c r="H50" s="52">
        <f>VLOOKUP($B50,Shock_dev!$A$1:$CI$300,MATCH(DATE(H$1,1,1),Shock_dev!$A$1:$CI$1,0),FALSE)</f>
        <v>369.94575000000259</v>
      </c>
      <c r="I50" s="52">
        <f>VLOOKUP($B50,Shock_dev!$A$1:$CI$300,MATCH(DATE(I$1,1,1),Shock_dev!$A$1:$CI$1,0),FALSE)</f>
        <v>358.35210000000006</v>
      </c>
      <c r="J50" s="52">
        <f>VLOOKUP($B50,Shock_dev!$A$1:$CI$300,MATCH(DATE(J$1,1,1),Shock_dev!$A$1:$CI$1,0),FALSE)</f>
        <v>347.99767000000065</v>
      </c>
      <c r="K50" s="52">
        <f>VLOOKUP($B50,Shock_dev!$A$1:$CI$300,MATCH(DATE(K$1,1,1),Shock_dev!$A$1:$CI$1,0),FALSE)</f>
        <v>334.29084000000148</v>
      </c>
      <c r="L50" s="52">
        <f>VLOOKUP($B50,Shock_dev!$A$1:$CI$300,MATCH(DATE(L$1,1,1),Shock_dev!$A$1:$CI$1,0),FALSE)</f>
        <v>306.36872000000221</v>
      </c>
      <c r="M50" s="52">
        <f>VLOOKUP($B50,Shock_dev!$A$1:$CI$300,MATCH(DATE(M$1,1,1),Shock_dev!$A$1:$CI$1,0),FALSE)</f>
        <v>262.34711000000243</v>
      </c>
      <c r="N50" s="52">
        <f>VLOOKUP($B50,Shock_dev!$A$1:$CI$300,MATCH(DATE(N$1,1,1),Shock_dev!$A$1:$CI$1,0),FALSE)</f>
        <v>228.85598000000027</v>
      </c>
      <c r="O50" s="52">
        <f>VLOOKUP($B50,Shock_dev!$A$1:$CI$300,MATCH(DATE(O$1,1,1),Shock_dev!$A$1:$CI$1,0),FALSE)</f>
        <v>196.88780000000042</v>
      </c>
      <c r="P50" s="52">
        <f>VLOOKUP($B50,Shock_dev!$A$1:$CI$300,MATCH(DATE(P$1,1,1),Shock_dev!$A$1:$CI$1,0),FALSE)</f>
        <v>166.98676999999952</v>
      </c>
      <c r="Q50" s="52">
        <f>VLOOKUP($B50,Shock_dev!$A$1:$CI$300,MATCH(DATE(Q$1,1,1),Shock_dev!$A$1:$CI$1,0),FALSE)</f>
        <v>137.46915999999692</v>
      </c>
      <c r="R50" s="52">
        <f>VLOOKUP($B50,Shock_dev!$A$1:$CI$300,MATCH(DATE(R$1,1,1),Shock_dev!$A$1:$CI$1,0),FALSE)</f>
        <v>105.42367000000013</v>
      </c>
      <c r="S50" s="52">
        <f>VLOOKUP($B50,Shock_dev!$A$1:$CI$300,MATCH(DATE(S$1,1,1),Shock_dev!$A$1:$CI$1,0),FALSE)</f>
        <v>89.656869999998889</v>
      </c>
      <c r="T50" s="52">
        <f>VLOOKUP($B50,Shock_dev!$A$1:$CI$300,MATCH(DATE(T$1,1,1),Shock_dev!$A$1:$CI$1,0),FALSE)</f>
        <v>79.140120000000024</v>
      </c>
      <c r="U50" s="52">
        <f>VLOOKUP($B50,Shock_dev!$A$1:$CI$300,MATCH(DATE(U$1,1,1),Shock_dev!$A$1:$CI$1,0),FALSE)</f>
        <v>73.664700000001176</v>
      </c>
      <c r="V50" s="52">
        <f>VLOOKUP($B50,Shock_dev!$A$1:$CI$300,MATCH(DATE(V$1,1,1),Shock_dev!$A$1:$CI$1,0),FALSE)</f>
        <v>53.394860000000335</v>
      </c>
      <c r="W50" s="52">
        <f>VLOOKUP($B50,Shock_dev!$A$1:$CI$300,MATCH(DATE(W$1,1,1),Shock_dev!$A$1:$CI$1,0),FALSE)</f>
        <v>38.887430000002496</v>
      </c>
      <c r="X50" s="52">
        <f>VLOOKUP($B50,Shock_dev!$A$1:$CI$300,MATCH(DATE(X$1,1,1),Shock_dev!$A$1:$CI$1,0),FALSE)</f>
        <v>32.482639999998355</v>
      </c>
      <c r="Y50" s="52">
        <f>VLOOKUP($B50,Shock_dev!$A$1:$CI$300,MATCH(DATE(Y$1,1,1),Shock_dev!$A$1:$CI$1,0),FALSE)</f>
        <v>31.683320000000094</v>
      </c>
      <c r="Z50" s="52">
        <f>VLOOKUP($B50,Shock_dev!$A$1:$CI$300,MATCH(DATE(Z$1,1,1),Shock_dev!$A$1:$CI$1,0),FALSE)</f>
        <v>41.293360000003304</v>
      </c>
      <c r="AA50" s="52">
        <f>VLOOKUP($B50,Shock_dev!$A$1:$CI$300,MATCH(DATE(AA$1,1,1),Shock_dev!$A$1:$CI$1,0),FALSE)</f>
        <v>49.914300000000367</v>
      </c>
      <c r="AB50" s="52">
        <f>VLOOKUP($B50,Shock_dev!$A$1:$CI$300,MATCH(DATE(AB$1,1,1),Shock_dev!$A$1:$CI$1,0),FALSE)</f>
        <v>57.700659999998607</v>
      </c>
      <c r="AC50" s="52">
        <f>VLOOKUP($B50,Shock_dev!$A$1:$CI$300,MATCH(DATE(AC$1,1,1),Shock_dev!$A$1:$CI$1,0),FALSE)</f>
        <v>64.594180000000051</v>
      </c>
      <c r="AD50" s="52">
        <f>VLOOKUP($B50,Shock_dev!$A$1:$CI$300,MATCH(DATE(AD$1,1,1),Shock_dev!$A$1:$CI$1,0),FALSE)</f>
        <v>70.353340000001481</v>
      </c>
      <c r="AE50" s="52">
        <f>VLOOKUP($B50,Shock_dev!$A$1:$CI$300,MATCH(DATE(AE$1,1,1),Shock_dev!$A$1:$CI$1,0),FALSE)</f>
        <v>74.98149999999805</v>
      </c>
      <c r="AF50" s="52">
        <f>VLOOKUP($B50,Shock_dev!$A$1:$CI$300,MATCH(DATE(AF$1,1,1),Shock_dev!$A$1:$CI$1,0),FALSE)</f>
        <v>78.461219999997411</v>
      </c>
      <c r="AG50" s="52"/>
      <c r="AH50" s="65">
        <f>AVERAGE(C50:G50)</f>
        <v>271.76841399999904</v>
      </c>
      <c r="AI50" s="65">
        <f>AVERAGE(H50:L50)</f>
        <v>343.3910160000014</v>
      </c>
      <c r="AJ50" s="65">
        <f>AVERAGE(M50:Q50)</f>
        <v>198.50936399999992</v>
      </c>
      <c r="AK50" s="65">
        <f>AVERAGE(R50:V50)</f>
        <v>80.256044000000117</v>
      </c>
      <c r="AL50" s="65">
        <f>AVERAGE(W50:AA50)</f>
        <v>38.852210000000923</v>
      </c>
      <c r="AM50" s="65">
        <f>AVERAGE(AB50:AF50)</f>
        <v>69.218179999999123</v>
      </c>
      <c r="AN50" s="66"/>
      <c r="AO50" s="65">
        <f>AVERAGE(AH50:AI50)</f>
        <v>307.57971500000019</v>
      </c>
      <c r="AP50" s="65">
        <f>AVERAGE(AJ50:AK50)</f>
        <v>139.38270400000002</v>
      </c>
      <c r="AQ50" s="65">
        <f>AVERAGE(AL50:AM50)</f>
        <v>54.035195000000023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0.77904780000005758</v>
      </c>
      <c r="D51" s="52">
        <f>VLOOKUP($B51,Shock_dev!$A$1:$CI$300,MATCH(DATE(D$1,1,1),Shock_dev!$A$1:$CI$1,0),FALSE)</f>
        <v>1.8402125999999726</v>
      </c>
      <c r="E51" s="52">
        <f>VLOOKUP($B51,Shock_dev!$A$1:$CI$300,MATCH(DATE(E$1,1,1),Shock_dev!$A$1:$CI$1,0),FALSE)</f>
        <v>2.8179951999999275</v>
      </c>
      <c r="F51" s="52">
        <f>VLOOKUP($B51,Shock_dev!$A$1:$CI$300,MATCH(DATE(F$1,1,1),Shock_dev!$A$1:$CI$1,0),FALSE)</f>
        <v>3.5017496000000392</v>
      </c>
      <c r="G51" s="52">
        <f>VLOOKUP($B51,Shock_dev!$A$1:$CI$300,MATCH(DATE(G$1,1,1),Shock_dev!$A$1:$CI$1,0),FALSE)</f>
        <v>3.8429885000000468</v>
      </c>
      <c r="H51" s="52">
        <f>VLOOKUP($B51,Shock_dev!$A$1:$CI$300,MATCH(DATE(H$1,1,1),Shock_dev!$A$1:$CI$1,0),FALSE)</f>
        <v>3.850007400000095</v>
      </c>
      <c r="I51" s="52">
        <f>VLOOKUP($B51,Shock_dev!$A$1:$CI$300,MATCH(DATE(I$1,1,1),Shock_dev!$A$1:$CI$1,0),FALSE)</f>
        <v>3.5285082999999986</v>
      </c>
      <c r="J51" s="52">
        <f>VLOOKUP($B51,Shock_dev!$A$1:$CI$300,MATCH(DATE(J$1,1,1),Shock_dev!$A$1:$CI$1,0),FALSE)</f>
        <v>3.0178046000000904</v>
      </c>
      <c r="K51" s="52">
        <f>VLOOKUP($B51,Shock_dev!$A$1:$CI$300,MATCH(DATE(K$1,1,1),Shock_dev!$A$1:$CI$1,0),FALSE)</f>
        <v>2.3974542999999358</v>
      </c>
      <c r="L51" s="52">
        <f>VLOOKUP($B51,Shock_dev!$A$1:$CI$300,MATCH(DATE(L$1,1,1),Shock_dev!$A$1:$CI$1,0),FALSE)</f>
        <v>1.6630040000000008</v>
      </c>
      <c r="M51" s="52">
        <f>VLOOKUP($B51,Shock_dev!$A$1:$CI$300,MATCH(DATE(M$1,1,1),Shock_dev!$A$1:$CI$1,0),FALSE)</f>
        <v>0.79759769999998298</v>
      </c>
      <c r="N51" s="52">
        <f>VLOOKUP($B51,Shock_dev!$A$1:$CI$300,MATCH(DATE(N$1,1,1),Shock_dev!$A$1:$CI$1,0),FALSE)</f>
        <v>-4.5304499999929249E-2</v>
      </c>
      <c r="O51" s="52">
        <f>VLOOKUP($B51,Shock_dev!$A$1:$CI$300,MATCH(DATE(O$1,1,1),Shock_dev!$A$1:$CI$1,0),FALSE)</f>
        <v>-0.81233640000004925</v>
      </c>
      <c r="P51" s="52">
        <f>VLOOKUP($B51,Shock_dev!$A$1:$CI$300,MATCH(DATE(P$1,1,1),Shock_dev!$A$1:$CI$1,0),FALSE)</f>
        <v>-1.4721125999999458</v>
      </c>
      <c r="Q51" s="52">
        <f>VLOOKUP($B51,Shock_dev!$A$1:$CI$300,MATCH(DATE(Q$1,1,1),Shock_dev!$A$1:$CI$1,0),FALSE)</f>
        <v>-2.0260943999999199</v>
      </c>
      <c r="R51" s="52">
        <f>VLOOKUP($B51,Shock_dev!$A$1:$CI$300,MATCH(DATE(R$1,1,1),Shock_dev!$A$1:$CI$1,0),FALSE)</f>
        <v>-2.4925746999999774</v>
      </c>
      <c r="S51" s="52">
        <f>VLOOKUP($B51,Shock_dev!$A$1:$CI$300,MATCH(DATE(S$1,1,1),Shock_dev!$A$1:$CI$1,0),FALSE)</f>
        <v>-2.7861258000000362</v>
      </c>
      <c r="T51" s="52">
        <f>VLOOKUP($B51,Shock_dev!$A$1:$CI$300,MATCH(DATE(T$1,1,1),Shock_dev!$A$1:$CI$1,0),FALSE)</f>
        <v>-2.918768</v>
      </c>
      <c r="U51" s="52">
        <f>VLOOKUP($B51,Shock_dev!$A$1:$CI$300,MATCH(DATE(U$1,1,1),Shock_dev!$A$1:$CI$1,0),FALSE)</f>
        <v>-2.908813900000041</v>
      </c>
      <c r="V51" s="52">
        <f>VLOOKUP($B51,Shock_dev!$A$1:$CI$300,MATCH(DATE(V$1,1,1),Shock_dev!$A$1:$CI$1,0),FALSE)</f>
        <v>-2.8874306999999817</v>
      </c>
      <c r="W51" s="52">
        <f>VLOOKUP($B51,Shock_dev!$A$1:$CI$300,MATCH(DATE(W$1,1,1),Shock_dev!$A$1:$CI$1,0),FALSE)</f>
        <v>-2.8278249999999616</v>
      </c>
      <c r="X51" s="52">
        <f>VLOOKUP($B51,Shock_dev!$A$1:$CI$300,MATCH(DATE(X$1,1,1),Shock_dev!$A$1:$CI$1,0),FALSE)</f>
        <v>-2.6963798999998971</v>
      </c>
      <c r="Y51" s="52">
        <f>VLOOKUP($B51,Shock_dev!$A$1:$CI$300,MATCH(DATE(Y$1,1,1),Shock_dev!$A$1:$CI$1,0),FALSE)</f>
        <v>-2.4878119999999626</v>
      </c>
      <c r="Z51" s="52">
        <f>VLOOKUP($B51,Shock_dev!$A$1:$CI$300,MATCH(DATE(Z$1,1,1),Shock_dev!$A$1:$CI$1,0),FALSE)</f>
        <v>-2.1641208999999435</v>
      </c>
      <c r="AA51" s="52">
        <f>VLOOKUP($B51,Shock_dev!$A$1:$CI$300,MATCH(DATE(AA$1,1,1),Shock_dev!$A$1:$CI$1,0),FALSE)</f>
        <v>-1.7901278000000502</v>
      </c>
      <c r="AB51" s="52">
        <f>VLOOKUP($B51,Shock_dev!$A$1:$CI$300,MATCH(DATE(AB$1,1,1),Shock_dev!$A$1:$CI$1,0),FALSE)</f>
        <v>-1.4059834000000819</v>
      </c>
      <c r="AC51" s="52">
        <f>VLOOKUP($B51,Shock_dev!$A$1:$CI$300,MATCH(DATE(AC$1,1,1),Shock_dev!$A$1:$CI$1,0),FALSE)</f>
        <v>-1.0404931000000488</v>
      </c>
      <c r="AD51" s="52">
        <f>VLOOKUP($B51,Shock_dev!$A$1:$CI$300,MATCH(DATE(AD$1,1,1),Shock_dev!$A$1:$CI$1,0),FALSE)</f>
        <v>-0.71155349999992268</v>
      </c>
      <c r="AE51" s="52">
        <f>VLOOKUP($B51,Shock_dev!$A$1:$CI$300,MATCH(DATE(AE$1,1,1),Shock_dev!$A$1:$CI$1,0),FALSE)</f>
        <v>-0.42802149999999983</v>
      </c>
      <c r="AF51" s="52">
        <f>VLOOKUP($B51,Shock_dev!$A$1:$CI$300,MATCH(DATE(AF$1,1,1),Shock_dev!$A$1:$CI$1,0),FALSE)</f>
        <v>-0.19303999999999633</v>
      </c>
      <c r="AG51" s="52"/>
      <c r="AH51" s="65">
        <f t="shared" ref="AH51:AH80" si="1">AVERAGE(C51:G51)</f>
        <v>2.5563987400000086</v>
      </c>
      <c r="AI51" s="65">
        <f t="shared" ref="AI51:AI80" si="2">AVERAGE(H51:L51)</f>
        <v>2.8913557200000239</v>
      </c>
      <c r="AJ51" s="65">
        <f t="shared" ref="AJ51:AJ80" si="3">AVERAGE(M51:Q51)</f>
        <v>-0.71165003999997223</v>
      </c>
      <c r="AK51" s="65">
        <f t="shared" ref="AK51:AK80" si="4">AVERAGE(R51:V51)</f>
        <v>-2.7987426200000072</v>
      </c>
      <c r="AL51" s="65">
        <f t="shared" ref="AL51:AL80" si="5">AVERAGE(W51:AA51)</f>
        <v>-2.3932531199999629</v>
      </c>
      <c r="AM51" s="65">
        <f t="shared" ref="AM51:AM80" si="6">AVERAGE(AB51:AF51)</f>
        <v>-0.75581830000000993</v>
      </c>
      <c r="AN51" s="66"/>
      <c r="AO51" s="65">
        <f t="shared" ref="AO51:AO80" si="7">AVERAGE(AH51:AI51)</f>
        <v>2.7238772300000162</v>
      </c>
      <c r="AP51" s="65">
        <f t="shared" ref="AP51:AP80" si="8">AVERAGE(AJ51:AK51)</f>
        <v>-1.7551963299999898</v>
      </c>
      <c r="AQ51" s="65">
        <f t="shared" ref="AQ51:AQ80" si="9">AVERAGE(AL51:AM51)</f>
        <v>-1.5745357099999864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0.99873098000000482</v>
      </c>
      <c r="D52" s="52">
        <f>VLOOKUP($B52,Shock_dev!$A$1:$CI$300,MATCH(DATE(D$1,1,1),Shock_dev!$A$1:$CI$1,0),FALSE)</f>
        <v>1.7291661099999942</v>
      </c>
      <c r="E52" s="52">
        <f>VLOOKUP($B52,Shock_dev!$A$1:$CI$300,MATCH(DATE(E$1,1,1),Shock_dev!$A$1:$CI$1,0),FALSE)</f>
        <v>2.1294536399999942</v>
      </c>
      <c r="F52" s="52">
        <f>VLOOKUP($B52,Shock_dev!$A$1:$CI$300,MATCH(DATE(F$1,1,1),Shock_dev!$A$1:$CI$1,0),FALSE)</f>
        <v>2.3084428800000012</v>
      </c>
      <c r="G52" s="52">
        <f>VLOOKUP($B52,Shock_dev!$A$1:$CI$300,MATCH(DATE(G$1,1,1),Shock_dev!$A$1:$CI$1,0),FALSE)</f>
        <v>2.3905543399999942</v>
      </c>
      <c r="H52" s="52">
        <f>VLOOKUP($B52,Shock_dev!$A$1:$CI$300,MATCH(DATE(H$1,1,1),Shock_dev!$A$1:$CI$1,0),FALSE)</f>
        <v>2.4018045300000068</v>
      </c>
      <c r="I52" s="52">
        <f>VLOOKUP($B52,Shock_dev!$A$1:$CI$300,MATCH(DATE(I$1,1,1),Shock_dev!$A$1:$CI$1,0),FALSE)</f>
        <v>2.3059927299999998</v>
      </c>
      <c r="J52" s="52">
        <f>VLOOKUP($B52,Shock_dev!$A$1:$CI$300,MATCH(DATE(J$1,1,1),Shock_dev!$A$1:$CI$1,0),FALSE)</f>
        <v>2.2366355000000055</v>
      </c>
      <c r="K52" s="52">
        <f>VLOOKUP($B52,Shock_dev!$A$1:$CI$300,MATCH(DATE(K$1,1,1),Shock_dev!$A$1:$CI$1,0),FALSE)</f>
        <v>2.1605391199999957</v>
      </c>
      <c r="L52" s="52">
        <f>VLOOKUP($B52,Shock_dev!$A$1:$CI$300,MATCH(DATE(L$1,1,1),Shock_dev!$A$1:$CI$1,0),FALSE)</f>
        <v>1.9877547399999997</v>
      </c>
      <c r="M52" s="52">
        <f>VLOOKUP($B52,Shock_dev!$A$1:$CI$300,MATCH(DATE(M$1,1,1),Shock_dev!$A$1:$CI$1,0),FALSE)</f>
        <v>1.6923795299999966</v>
      </c>
      <c r="N52" s="52">
        <f>VLOOKUP($B52,Shock_dev!$A$1:$CI$300,MATCH(DATE(N$1,1,1),Shock_dev!$A$1:$CI$1,0),FALSE)</f>
        <v>1.4805191399999984</v>
      </c>
      <c r="O52" s="52">
        <f>VLOOKUP($B52,Shock_dev!$A$1:$CI$300,MATCH(DATE(O$1,1,1),Shock_dev!$A$1:$CI$1,0),FALSE)</f>
        <v>1.2983499899999913</v>
      </c>
      <c r="P52" s="52">
        <f>VLOOKUP($B52,Shock_dev!$A$1:$CI$300,MATCH(DATE(P$1,1,1),Shock_dev!$A$1:$CI$1,0),FALSE)</f>
        <v>1.1370592199999976</v>
      </c>
      <c r="Q52" s="52">
        <f>VLOOKUP($B52,Shock_dev!$A$1:$CI$300,MATCH(DATE(Q$1,1,1),Shock_dev!$A$1:$CI$1,0),FALSE)</f>
        <v>0.96949164999999482</v>
      </c>
      <c r="R52" s="52">
        <f>VLOOKUP($B52,Shock_dev!$A$1:$CI$300,MATCH(DATE(R$1,1,1),Shock_dev!$A$1:$CI$1,0),FALSE)</f>
        <v>0.78334592999999586</v>
      </c>
      <c r="S52" s="52">
        <f>VLOOKUP($B52,Shock_dev!$A$1:$CI$300,MATCH(DATE(S$1,1,1),Shock_dev!$A$1:$CI$1,0),FALSE)</f>
        <v>0.70670445999999743</v>
      </c>
      <c r="T52" s="52">
        <f>VLOOKUP($B52,Shock_dev!$A$1:$CI$300,MATCH(DATE(T$1,1,1),Shock_dev!$A$1:$CI$1,0),FALSE)</f>
        <v>0.66471276000000046</v>
      </c>
      <c r="U52" s="52">
        <f>VLOOKUP($B52,Shock_dev!$A$1:$CI$300,MATCH(DATE(U$1,1,1),Shock_dev!$A$1:$CI$1,0),FALSE)</f>
        <v>0.64794093999999802</v>
      </c>
      <c r="V52" s="52">
        <f>VLOOKUP($B52,Shock_dev!$A$1:$CI$300,MATCH(DATE(V$1,1,1),Shock_dev!$A$1:$CI$1,0),FALSE)</f>
        <v>0.5177106300000105</v>
      </c>
      <c r="W52" s="52">
        <f>VLOOKUP($B52,Shock_dev!$A$1:$CI$300,MATCH(DATE(W$1,1,1),Shock_dev!$A$1:$CI$1,0),FALSE)</f>
        <v>0.4191123099999885</v>
      </c>
      <c r="X52" s="52">
        <f>VLOOKUP($B52,Shock_dev!$A$1:$CI$300,MATCH(DATE(X$1,1,1),Shock_dev!$A$1:$CI$1,0),FALSE)</f>
        <v>0.38083283999999651</v>
      </c>
      <c r="Y52" s="52">
        <f>VLOOKUP($B52,Shock_dev!$A$1:$CI$300,MATCH(DATE(Y$1,1,1),Shock_dev!$A$1:$CI$1,0),FALSE)</f>
        <v>0.38018619999999714</v>
      </c>
      <c r="Z52" s="52">
        <f>VLOOKUP($B52,Shock_dev!$A$1:$CI$300,MATCH(DATE(Z$1,1,1),Shock_dev!$A$1:$CI$1,0),FALSE)</f>
        <v>0.47108655000000965</v>
      </c>
      <c r="AA52" s="52">
        <f>VLOOKUP($B52,Shock_dev!$A$1:$CI$300,MATCH(DATE(AA$1,1,1),Shock_dev!$A$1:$CI$1,0),FALSE)</f>
        <v>0.53879050000000461</v>
      </c>
      <c r="AB52" s="52">
        <f>VLOOKUP($B52,Shock_dev!$A$1:$CI$300,MATCH(DATE(AB$1,1,1),Shock_dev!$A$1:$CI$1,0),FALSE)</f>
        <v>0.58783737000000258</v>
      </c>
      <c r="AC52" s="52">
        <f>VLOOKUP($B52,Shock_dev!$A$1:$CI$300,MATCH(DATE(AC$1,1,1),Shock_dev!$A$1:$CI$1,0),FALSE)</f>
        <v>0.62173304999998891</v>
      </c>
      <c r="AD52" s="52">
        <f>VLOOKUP($B52,Shock_dev!$A$1:$CI$300,MATCH(DATE(AD$1,1,1),Shock_dev!$A$1:$CI$1,0),FALSE)</f>
        <v>0.64428638999999066</v>
      </c>
      <c r="AE52" s="52">
        <f>VLOOKUP($B52,Shock_dev!$A$1:$CI$300,MATCH(DATE(AE$1,1,1),Shock_dev!$A$1:$CI$1,0),FALSE)</f>
        <v>0.65883525000000986</v>
      </c>
      <c r="AF52" s="52">
        <f>VLOOKUP($B52,Shock_dev!$A$1:$CI$300,MATCH(DATE(AF$1,1,1),Shock_dev!$A$1:$CI$1,0),FALSE)</f>
        <v>0.66682538000000591</v>
      </c>
      <c r="AG52" s="52"/>
      <c r="AH52" s="65">
        <f t="shared" si="1"/>
        <v>1.9112695899999976</v>
      </c>
      <c r="AI52" s="65">
        <f t="shared" si="2"/>
        <v>2.2185453240000017</v>
      </c>
      <c r="AJ52" s="65">
        <f t="shared" si="3"/>
        <v>1.3155599059999958</v>
      </c>
      <c r="AK52" s="65">
        <f t="shared" si="4"/>
        <v>0.66408294400000045</v>
      </c>
      <c r="AL52" s="65">
        <f t="shared" si="5"/>
        <v>0.43800167999999928</v>
      </c>
      <c r="AM52" s="65">
        <f t="shared" si="6"/>
        <v>0.63590348799999963</v>
      </c>
      <c r="AN52" s="66"/>
      <c r="AO52" s="65">
        <f t="shared" si="7"/>
        <v>2.0649074569999994</v>
      </c>
      <c r="AP52" s="65">
        <f t="shared" si="8"/>
        <v>0.98982142499999815</v>
      </c>
      <c r="AQ52" s="65">
        <f t="shared" si="9"/>
        <v>0.53695258399999946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8.0215399999985948E-2</v>
      </c>
      <c r="D53" s="52">
        <f>VLOOKUP($B53,Shock_dev!$A$1:$CI$300,MATCH(DATE(D$1,1,1),Shock_dev!$A$1:$CI$1,0),FALSE)</f>
        <v>0.18008509999998523</v>
      </c>
      <c r="E53" s="52">
        <f>VLOOKUP($B53,Shock_dev!$A$1:$CI$300,MATCH(DATE(E$1,1,1),Shock_dev!$A$1:$CI$1,0),FALSE)</f>
        <v>0.25262159999999767</v>
      </c>
      <c r="F53" s="52">
        <f>VLOOKUP($B53,Shock_dev!$A$1:$CI$300,MATCH(DATE(F$1,1,1),Shock_dev!$A$1:$CI$1,0),FALSE)</f>
        <v>0.27341569999998683</v>
      </c>
      <c r="G53" s="52">
        <f>VLOOKUP($B53,Shock_dev!$A$1:$CI$300,MATCH(DATE(G$1,1,1),Shock_dev!$A$1:$CI$1,0),FALSE)</f>
        <v>0.23977849999999989</v>
      </c>
      <c r="H53" s="52">
        <f>VLOOKUP($B53,Shock_dev!$A$1:$CI$300,MATCH(DATE(H$1,1,1),Shock_dev!$A$1:$CI$1,0),FALSE)</f>
        <v>0.15748300000001336</v>
      </c>
      <c r="I53" s="52">
        <f>VLOOKUP($B53,Shock_dev!$A$1:$CI$300,MATCH(DATE(I$1,1,1),Shock_dev!$A$1:$CI$1,0),FALSE)</f>
        <v>3.3252300000015111E-2</v>
      </c>
      <c r="J53" s="52">
        <f>VLOOKUP($B53,Shock_dev!$A$1:$CI$300,MATCH(DATE(J$1,1,1),Shock_dev!$A$1:$CI$1,0),FALSE)</f>
        <v>-0.11150839999999107</v>
      </c>
      <c r="K53" s="52">
        <f>VLOOKUP($B53,Shock_dev!$A$1:$CI$300,MATCH(DATE(K$1,1,1),Shock_dev!$A$1:$CI$1,0),FALSE)</f>
        <v>-0.26322360000000344</v>
      </c>
      <c r="L53" s="52">
        <f>VLOOKUP($B53,Shock_dev!$A$1:$CI$300,MATCH(DATE(L$1,1,1),Shock_dev!$A$1:$CI$1,0),FALSE)</f>
        <v>-0.417832599999997</v>
      </c>
      <c r="M53" s="52">
        <f>VLOOKUP($B53,Shock_dev!$A$1:$CI$300,MATCH(DATE(M$1,1,1),Shock_dev!$A$1:$CI$1,0),FALSE)</f>
        <v>-0.57460050000000251</v>
      </c>
      <c r="N53" s="52">
        <f>VLOOKUP($B53,Shock_dev!$A$1:$CI$300,MATCH(DATE(N$1,1,1),Shock_dev!$A$1:$CI$1,0),FALSE)</f>
        <v>-0.71305770000000734</v>
      </c>
      <c r="O53" s="52">
        <f>VLOOKUP($B53,Shock_dev!$A$1:$CI$300,MATCH(DATE(O$1,1,1),Shock_dev!$A$1:$CI$1,0),FALSE)</f>
        <v>-0.8256465999999989</v>
      </c>
      <c r="P53" s="52">
        <f>VLOOKUP($B53,Shock_dev!$A$1:$CI$300,MATCH(DATE(P$1,1,1),Shock_dev!$A$1:$CI$1,0),FALSE)</f>
        <v>-0.90919510000000514</v>
      </c>
      <c r="Q53" s="52">
        <f>VLOOKUP($B53,Shock_dev!$A$1:$CI$300,MATCH(DATE(Q$1,1,1),Shock_dev!$A$1:$CI$1,0),FALSE)</f>
        <v>-0.96500059999999621</v>
      </c>
      <c r="R53" s="52">
        <f>VLOOKUP($B53,Shock_dev!$A$1:$CI$300,MATCH(DATE(R$1,1,1),Shock_dev!$A$1:$CI$1,0),FALSE)</f>
        <v>-0.99644430000000739</v>
      </c>
      <c r="S53" s="52">
        <f>VLOOKUP($B53,Shock_dev!$A$1:$CI$300,MATCH(DATE(S$1,1,1),Shock_dev!$A$1:$CI$1,0),FALSE)</f>
        <v>-0.99623130000000515</v>
      </c>
      <c r="T53" s="52">
        <f>VLOOKUP($B53,Shock_dev!$A$1:$CI$300,MATCH(DATE(T$1,1,1),Shock_dev!$A$1:$CI$1,0),FALSE)</f>
        <v>-0.96859470000001124</v>
      </c>
      <c r="U53" s="52">
        <f>VLOOKUP($B53,Shock_dev!$A$1:$CI$300,MATCH(DATE(U$1,1,1),Shock_dev!$A$1:$CI$1,0),FALSE)</f>
        <v>-0.91867899999999736</v>
      </c>
      <c r="V53" s="52">
        <f>VLOOKUP($B53,Shock_dev!$A$1:$CI$300,MATCH(DATE(V$1,1,1),Shock_dev!$A$1:$CI$1,0),FALSE)</f>
        <v>-0.86286780000000363</v>
      </c>
      <c r="W53" s="52">
        <f>VLOOKUP($B53,Shock_dev!$A$1:$CI$300,MATCH(DATE(W$1,1,1),Shock_dev!$A$1:$CI$1,0),FALSE)</f>
        <v>-0.80018239999998286</v>
      </c>
      <c r="X53" s="52">
        <f>VLOOKUP($B53,Shock_dev!$A$1:$CI$300,MATCH(DATE(X$1,1,1),Shock_dev!$A$1:$CI$1,0),FALSE)</f>
        <v>-0.72845000000000937</v>
      </c>
      <c r="Y53" s="52">
        <f>VLOOKUP($B53,Shock_dev!$A$1:$CI$300,MATCH(DATE(Y$1,1,1),Shock_dev!$A$1:$CI$1,0),FALSE)</f>
        <v>-0.64883009999999786</v>
      </c>
      <c r="Z53" s="52">
        <f>VLOOKUP($B53,Shock_dev!$A$1:$CI$300,MATCH(DATE(Z$1,1,1),Shock_dev!$A$1:$CI$1,0),FALSE)</f>
        <v>-0.5590473999999972</v>
      </c>
      <c r="AA53" s="52">
        <f>VLOOKUP($B53,Shock_dev!$A$1:$CI$300,MATCH(DATE(AA$1,1,1),Shock_dev!$A$1:$CI$1,0),FALSE)</f>
        <v>-0.46812540000001945</v>
      </c>
      <c r="AB53" s="52">
        <f>VLOOKUP($B53,Shock_dev!$A$1:$CI$300,MATCH(DATE(AB$1,1,1),Shock_dev!$A$1:$CI$1,0),FALSE)</f>
        <v>-0.38208000000000197</v>
      </c>
      <c r="AC53" s="52">
        <f>VLOOKUP($B53,Shock_dev!$A$1:$CI$300,MATCH(DATE(AC$1,1,1),Shock_dev!$A$1:$CI$1,0),FALSE)</f>
        <v>-0.30489289999999869</v>
      </c>
      <c r="AD53" s="52">
        <f>VLOOKUP($B53,Shock_dev!$A$1:$CI$300,MATCH(DATE(AD$1,1,1),Shock_dev!$A$1:$CI$1,0),FALSE)</f>
        <v>-0.23878350000001092</v>
      </c>
      <c r="AE53" s="52">
        <f>VLOOKUP($B53,Shock_dev!$A$1:$CI$300,MATCH(DATE(AE$1,1,1),Shock_dev!$A$1:$CI$1,0),FALSE)</f>
        <v>-0.18451579999998557</v>
      </c>
      <c r="AF53" s="52">
        <f>VLOOKUP($B53,Shock_dev!$A$1:$CI$300,MATCH(DATE(AF$1,1,1),Shock_dev!$A$1:$CI$1,0),FALSE)</f>
        <v>-0.14189329999999245</v>
      </c>
      <c r="AG53" s="52"/>
      <c r="AH53" s="65">
        <f t="shared" si="1"/>
        <v>0.20522325999999111</v>
      </c>
      <c r="AI53" s="65">
        <f t="shared" si="2"/>
        <v>-0.12036585999999261</v>
      </c>
      <c r="AJ53" s="65">
        <f t="shared" si="3"/>
        <v>-0.79750010000000204</v>
      </c>
      <c r="AK53" s="65">
        <f t="shared" si="4"/>
        <v>-0.94856342000000493</v>
      </c>
      <c r="AL53" s="65">
        <f t="shared" si="5"/>
        <v>-0.64092706000000133</v>
      </c>
      <c r="AM53" s="65">
        <f t="shared" si="6"/>
        <v>-0.25043309999999791</v>
      </c>
      <c r="AN53" s="66"/>
      <c r="AO53" s="65">
        <f t="shared" si="7"/>
        <v>4.242869999999925E-2</v>
      </c>
      <c r="AP53" s="65">
        <f t="shared" si="8"/>
        <v>-0.87303176000000349</v>
      </c>
      <c r="AQ53" s="65">
        <f t="shared" si="9"/>
        <v>-0.44568007999999959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2.0383780099999882</v>
      </c>
      <c r="D54" s="52">
        <f>VLOOKUP($B54,Shock_dev!$A$1:$CI$300,MATCH(DATE(D$1,1,1),Shock_dev!$A$1:$CI$1,0),FALSE)</f>
        <v>3.4387959000000023</v>
      </c>
      <c r="E54" s="52">
        <f>VLOOKUP($B54,Shock_dev!$A$1:$CI$300,MATCH(DATE(E$1,1,1),Shock_dev!$A$1:$CI$1,0),FALSE)</f>
        <v>4.1585989999999953</v>
      </c>
      <c r="F54" s="52">
        <f>VLOOKUP($B54,Shock_dev!$A$1:$CI$300,MATCH(DATE(F$1,1,1),Shock_dev!$A$1:$CI$1,0),FALSE)</f>
        <v>4.4530232999999981</v>
      </c>
      <c r="G54" s="52">
        <f>VLOOKUP($B54,Shock_dev!$A$1:$CI$300,MATCH(DATE(G$1,1,1),Shock_dev!$A$1:$CI$1,0),FALSE)</f>
        <v>4.5843755000000073</v>
      </c>
      <c r="H54" s="52">
        <f>VLOOKUP($B54,Shock_dev!$A$1:$CI$300,MATCH(DATE(H$1,1,1),Shock_dev!$A$1:$CI$1,0),FALSE)</f>
        <v>4.5998514999999998</v>
      </c>
      <c r="I54" s="52">
        <f>VLOOKUP($B54,Shock_dev!$A$1:$CI$300,MATCH(DATE(I$1,1,1),Shock_dev!$A$1:$CI$1,0),FALSE)</f>
        <v>4.4208652000000086</v>
      </c>
      <c r="J54" s="52">
        <f>VLOOKUP($B54,Shock_dev!$A$1:$CI$300,MATCH(DATE(J$1,1,1),Shock_dev!$A$1:$CI$1,0),FALSE)</f>
        <v>4.3211296000000061</v>
      </c>
      <c r="K54" s="52">
        <f>VLOOKUP($B54,Shock_dev!$A$1:$CI$300,MATCH(DATE(K$1,1,1),Shock_dev!$A$1:$CI$1,0),FALSE)</f>
        <v>4.2154505999999969</v>
      </c>
      <c r="L54" s="52">
        <f>VLOOKUP($B54,Shock_dev!$A$1:$CI$300,MATCH(DATE(L$1,1,1),Shock_dev!$A$1:$CI$1,0),FALSE)</f>
        <v>3.9151920999999987</v>
      </c>
      <c r="M54" s="52">
        <f>VLOOKUP($B54,Shock_dev!$A$1:$CI$300,MATCH(DATE(M$1,1,1),Shock_dev!$A$1:$CI$1,0),FALSE)</f>
        <v>3.3729901999999896</v>
      </c>
      <c r="N54" s="52">
        <f>VLOOKUP($B54,Shock_dev!$A$1:$CI$300,MATCH(DATE(N$1,1,1),Shock_dev!$A$1:$CI$1,0),FALSE)</f>
        <v>3.014321300000006</v>
      </c>
      <c r="O54" s="52">
        <f>VLOOKUP($B54,Shock_dev!$A$1:$CI$300,MATCH(DATE(O$1,1,1),Shock_dev!$A$1:$CI$1,0),FALSE)</f>
        <v>2.707222299999998</v>
      </c>
      <c r="P54" s="52">
        <f>VLOOKUP($B54,Shock_dev!$A$1:$CI$300,MATCH(DATE(P$1,1,1),Shock_dev!$A$1:$CI$1,0),FALSE)</f>
        <v>2.4325627999999995</v>
      </c>
      <c r="Q54" s="52">
        <f>VLOOKUP($B54,Shock_dev!$A$1:$CI$300,MATCH(DATE(Q$1,1,1),Shock_dev!$A$1:$CI$1,0),FALSE)</f>
        <v>2.1339406999999966</v>
      </c>
      <c r="R54" s="52">
        <f>VLOOKUP($B54,Shock_dev!$A$1:$CI$300,MATCH(DATE(R$1,1,1),Shock_dev!$A$1:$CI$1,0),FALSE)</f>
        <v>1.7888556999999992</v>
      </c>
      <c r="S54" s="52">
        <f>VLOOKUP($B54,Shock_dev!$A$1:$CI$300,MATCH(DATE(S$1,1,1),Shock_dev!$A$1:$CI$1,0),FALSE)</f>
        <v>1.6618943999999942</v>
      </c>
      <c r="T54" s="52">
        <f>VLOOKUP($B54,Shock_dev!$A$1:$CI$300,MATCH(DATE(T$1,1,1),Shock_dev!$A$1:$CI$1,0),FALSE)</f>
        <v>1.5875402000000065</v>
      </c>
      <c r="U54" s="52">
        <f>VLOOKUP($B54,Shock_dev!$A$1:$CI$300,MATCH(DATE(U$1,1,1),Shock_dev!$A$1:$CI$1,0),FALSE)</f>
        <v>1.5515790999999979</v>
      </c>
      <c r="V54" s="52">
        <f>VLOOKUP($B54,Shock_dev!$A$1:$CI$300,MATCH(DATE(V$1,1,1),Shock_dev!$A$1:$CI$1,0),FALSE)</f>
        <v>1.2731842999999969</v>
      </c>
      <c r="W54" s="52">
        <f>VLOOKUP($B54,Shock_dev!$A$1:$CI$300,MATCH(DATE(W$1,1,1),Shock_dev!$A$1:$CI$1,0),FALSE)</f>
        <v>1.0660759999999954</v>
      </c>
      <c r="X54" s="52">
        <f>VLOOKUP($B54,Shock_dev!$A$1:$CI$300,MATCH(DATE(X$1,1,1),Shock_dev!$A$1:$CI$1,0),FALSE)</f>
        <v>0.97933679999999868</v>
      </c>
      <c r="Y54" s="52">
        <f>VLOOKUP($B54,Shock_dev!$A$1:$CI$300,MATCH(DATE(Y$1,1,1),Shock_dev!$A$1:$CI$1,0),FALSE)</f>
        <v>0.96170730000000049</v>
      </c>
      <c r="Z54" s="52">
        <f>VLOOKUP($B54,Shock_dev!$A$1:$CI$300,MATCH(DATE(Z$1,1,1),Shock_dev!$A$1:$CI$1,0),FALSE)</f>
        <v>1.1254095999999976</v>
      </c>
      <c r="AA54" s="52">
        <f>VLOOKUP($B54,Shock_dev!$A$1:$CI$300,MATCH(DATE(AA$1,1,1),Shock_dev!$A$1:$CI$1,0),FALSE)</f>
        <v>1.2301492999999937</v>
      </c>
      <c r="AB54" s="52">
        <f>VLOOKUP($B54,Shock_dev!$A$1:$CI$300,MATCH(DATE(AB$1,1,1),Shock_dev!$A$1:$CI$1,0),FALSE)</f>
        <v>1.2959742999999975</v>
      </c>
      <c r="AC54" s="52">
        <f>VLOOKUP($B54,Shock_dev!$A$1:$CI$300,MATCH(DATE(AC$1,1,1),Shock_dev!$A$1:$CI$1,0),FALSE)</f>
        <v>1.3330588999999975</v>
      </c>
      <c r="AD54" s="52">
        <f>VLOOKUP($B54,Shock_dev!$A$1:$CI$300,MATCH(DATE(AD$1,1,1),Shock_dev!$A$1:$CI$1,0),FALSE)</f>
        <v>1.3506201000000004</v>
      </c>
      <c r="AE54" s="52">
        <f>VLOOKUP($B54,Shock_dev!$A$1:$CI$300,MATCH(DATE(AE$1,1,1),Shock_dev!$A$1:$CI$1,0),FALSE)</f>
        <v>1.3560973999999959</v>
      </c>
      <c r="AF54" s="52">
        <f>VLOOKUP($B54,Shock_dev!$A$1:$CI$300,MATCH(DATE(AF$1,1,1),Shock_dev!$A$1:$CI$1,0),FALSE)</f>
        <v>1.352530900000005</v>
      </c>
      <c r="AG54" s="52"/>
      <c r="AH54" s="65">
        <f t="shared" si="1"/>
        <v>3.7346343419999983</v>
      </c>
      <c r="AI54" s="65">
        <f t="shared" si="2"/>
        <v>4.294497800000002</v>
      </c>
      <c r="AJ54" s="65">
        <f t="shared" si="3"/>
        <v>2.7322074599999979</v>
      </c>
      <c r="AK54" s="65">
        <f t="shared" si="4"/>
        <v>1.5726107399999989</v>
      </c>
      <c r="AL54" s="65">
        <f t="shared" si="5"/>
        <v>1.0725357999999972</v>
      </c>
      <c r="AM54" s="65">
        <f t="shared" si="6"/>
        <v>1.3376563199999993</v>
      </c>
      <c r="AN54" s="66"/>
      <c r="AO54" s="65">
        <f t="shared" si="7"/>
        <v>4.014566071</v>
      </c>
      <c r="AP54" s="65">
        <f t="shared" si="8"/>
        <v>2.1524090999999985</v>
      </c>
      <c r="AQ54" s="65">
        <f t="shared" si="9"/>
        <v>1.2050960599999982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9.7221669999996152E-2</v>
      </c>
      <c r="D55" s="52">
        <f>VLOOKUP($B55,Shock_dev!$A$1:$CI$300,MATCH(DATE(D$1,1,1),Shock_dev!$A$1:$CI$1,0),FALSE)</f>
        <v>0.19179872000000131</v>
      </c>
      <c r="E55" s="52">
        <f>VLOOKUP($B55,Shock_dev!$A$1:$CI$300,MATCH(DATE(E$1,1,1),Shock_dev!$A$1:$CI$1,0),FALSE)</f>
        <v>0.25722008999999701</v>
      </c>
      <c r="F55" s="52">
        <f>VLOOKUP($B55,Shock_dev!$A$1:$CI$300,MATCH(DATE(F$1,1,1),Shock_dev!$A$1:$CI$1,0),FALSE)</f>
        <v>0.28916106999999869</v>
      </c>
      <c r="G55" s="52">
        <f>VLOOKUP($B55,Shock_dev!$A$1:$CI$300,MATCH(DATE(G$1,1,1),Shock_dev!$A$1:$CI$1,0),FALSE)</f>
        <v>0.29432479999999828</v>
      </c>
      <c r="H55" s="52">
        <f>VLOOKUP($B55,Shock_dev!$A$1:$CI$300,MATCH(DATE(H$1,1,1),Shock_dev!$A$1:$CI$1,0),FALSE)</f>
        <v>0.27685213999999547</v>
      </c>
      <c r="I55" s="52">
        <f>VLOOKUP($B55,Shock_dev!$A$1:$CI$300,MATCH(DATE(I$1,1,1),Shock_dev!$A$1:$CI$1,0),FALSE)</f>
        <v>0.23664472000000103</v>
      </c>
      <c r="J55" s="52">
        <f>VLOOKUP($B55,Shock_dev!$A$1:$CI$300,MATCH(DATE(J$1,1,1),Shock_dev!$A$1:$CI$1,0),FALSE)</f>
        <v>0.18975194999999445</v>
      </c>
      <c r="K55" s="52">
        <f>VLOOKUP($B55,Shock_dev!$A$1:$CI$300,MATCH(DATE(K$1,1,1),Shock_dev!$A$1:$CI$1,0),FALSE)</f>
        <v>0.13921412999999916</v>
      </c>
      <c r="L55" s="52">
        <f>VLOOKUP($B55,Shock_dev!$A$1:$CI$300,MATCH(DATE(L$1,1,1),Shock_dev!$A$1:$CI$1,0),FALSE)</f>
        <v>7.9801940000002958E-2</v>
      </c>
      <c r="M55" s="52">
        <f>VLOOKUP($B55,Shock_dev!$A$1:$CI$300,MATCH(DATE(M$1,1,1),Shock_dev!$A$1:$CI$1,0),FALSE)</f>
        <v>9.3030700000014122E-3</v>
      </c>
      <c r="N55" s="52">
        <f>VLOOKUP($B55,Shock_dev!$A$1:$CI$300,MATCH(DATE(N$1,1,1),Shock_dev!$A$1:$CI$1,0),FALSE)</f>
        <v>-5.2213600000001748E-2</v>
      </c>
      <c r="O55" s="52">
        <f>VLOOKUP($B55,Shock_dev!$A$1:$CI$300,MATCH(DATE(O$1,1,1),Shock_dev!$A$1:$CI$1,0),FALSE)</f>
        <v>-0.10477605999999895</v>
      </c>
      <c r="P55" s="52">
        <f>VLOOKUP($B55,Shock_dev!$A$1:$CI$300,MATCH(DATE(P$1,1,1),Shock_dev!$A$1:$CI$1,0),FALSE)</f>
        <v>-0.14770452999999861</v>
      </c>
      <c r="Q55" s="52">
        <f>VLOOKUP($B55,Shock_dev!$A$1:$CI$300,MATCH(DATE(Q$1,1,1),Shock_dev!$A$1:$CI$1,0),FALSE)</f>
        <v>-0.1830914299999975</v>
      </c>
      <c r="R55" s="52">
        <f>VLOOKUP($B55,Shock_dev!$A$1:$CI$300,MATCH(DATE(R$1,1,1),Shock_dev!$A$1:$CI$1,0),FALSE)</f>
        <v>-0.21301112999999816</v>
      </c>
      <c r="S55" s="52">
        <f>VLOOKUP($B55,Shock_dev!$A$1:$CI$300,MATCH(DATE(S$1,1,1),Shock_dev!$A$1:$CI$1,0),FALSE)</f>
        <v>-0.22603622999999828</v>
      </c>
      <c r="T55" s="52">
        <f>VLOOKUP($B55,Shock_dev!$A$1:$CI$300,MATCH(DATE(T$1,1,1),Shock_dev!$A$1:$CI$1,0),FALSE)</f>
        <v>-0.22744842000000176</v>
      </c>
      <c r="U55" s="52">
        <f>VLOOKUP($B55,Shock_dev!$A$1:$CI$300,MATCH(DATE(U$1,1,1),Shock_dev!$A$1:$CI$1,0),FALSE)</f>
        <v>-0.21949861000000226</v>
      </c>
      <c r="V55" s="52">
        <f>VLOOKUP($B55,Shock_dev!$A$1:$CI$300,MATCH(DATE(V$1,1,1),Shock_dev!$A$1:$CI$1,0),FALSE)</f>
        <v>-0.21737559999999689</v>
      </c>
      <c r="W55" s="52">
        <f>VLOOKUP($B55,Shock_dev!$A$1:$CI$300,MATCH(DATE(W$1,1,1),Shock_dev!$A$1:$CI$1,0),FALSE)</f>
        <v>-0.21158076000000392</v>
      </c>
      <c r="X55" s="52">
        <f>VLOOKUP($B55,Shock_dev!$A$1:$CI$300,MATCH(DATE(X$1,1,1),Shock_dev!$A$1:$CI$1,0),FALSE)</f>
        <v>-0.19847459999999728</v>
      </c>
      <c r="Y55" s="52">
        <f>VLOOKUP($B55,Shock_dev!$A$1:$CI$300,MATCH(DATE(Y$1,1,1),Shock_dev!$A$1:$CI$1,0),FALSE)</f>
        <v>-0.1792514800000049</v>
      </c>
      <c r="Z55" s="52">
        <f>VLOOKUP($B55,Shock_dev!$A$1:$CI$300,MATCH(DATE(Z$1,1,1),Shock_dev!$A$1:$CI$1,0),FALSE)</f>
        <v>-0.14925102000000834</v>
      </c>
      <c r="AA55" s="52">
        <f>VLOOKUP($B55,Shock_dev!$A$1:$CI$300,MATCH(DATE(AA$1,1,1),Shock_dev!$A$1:$CI$1,0),FALSE)</f>
        <v>-0.11879828000000714</v>
      </c>
      <c r="AB55" s="52">
        <f>VLOOKUP($B55,Shock_dev!$A$1:$CI$300,MATCH(DATE(AB$1,1,1),Shock_dev!$A$1:$CI$1,0),FALSE)</f>
        <v>-9.0161649999998872E-2</v>
      </c>
      <c r="AC55" s="52">
        <f>VLOOKUP($B55,Shock_dev!$A$1:$CI$300,MATCH(DATE(AC$1,1,1),Shock_dev!$A$1:$CI$1,0),FALSE)</f>
        <v>-6.4642960000000471E-2</v>
      </c>
      <c r="AD55" s="52">
        <f>VLOOKUP($B55,Shock_dev!$A$1:$CI$300,MATCH(DATE(AD$1,1,1),Shock_dev!$A$1:$CI$1,0),FALSE)</f>
        <v>-4.2814129999996453E-2</v>
      </c>
      <c r="AE55" s="52">
        <f>VLOOKUP($B55,Shock_dev!$A$1:$CI$300,MATCH(DATE(AE$1,1,1),Shock_dev!$A$1:$CI$1,0),FALSE)</f>
        <v>-2.4755369999994059E-2</v>
      </c>
      <c r="AF55" s="52">
        <f>VLOOKUP($B55,Shock_dev!$A$1:$CI$300,MATCH(DATE(AF$1,1,1),Shock_dev!$A$1:$CI$1,0),FALSE)</f>
        <v>-1.0358260000003838E-2</v>
      </c>
      <c r="AG55" s="52"/>
      <c r="AH55" s="65">
        <f t="shared" si="1"/>
        <v>0.22594526999999828</v>
      </c>
      <c r="AI55" s="65">
        <f t="shared" si="2"/>
        <v>0.1844529759999986</v>
      </c>
      <c r="AJ55" s="65">
        <f t="shared" si="3"/>
        <v>-9.5696509999999083E-2</v>
      </c>
      <c r="AK55" s="65">
        <f t="shared" si="4"/>
        <v>-0.22067399799999948</v>
      </c>
      <c r="AL55" s="65">
        <f t="shared" si="5"/>
        <v>-0.17147122800000431</v>
      </c>
      <c r="AM55" s="65">
        <f t="shared" si="6"/>
        <v>-4.6546473999998741E-2</v>
      </c>
      <c r="AN55" s="66"/>
      <c r="AO55" s="65">
        <f t="shared" si="7"/>
        <v>0.20519912299999843</v>
      </c>
      <c r="AP55" s="65">
        <f t="shared" si="8"/>
        <v>-0.15818525399999928</v>
      </c>
      <c r="AQ55" s="65">
        <f t="shared" si="9"/>
        <v>-0.10900885100000152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0.75878000000000156</v>
      </c>
      <c r="D56" s="52">
        <f>VLOOKUP($B56,Shock_dev!$A$1:$CI$300,MATCH(DATE(D$1,1,1),Shock_dev!$A$1:$CI$1,0),FALSE)</f>
        <v>1.3084239000000082</v>
      </c>
      <c r="E56" s="52">
        <f>VLOOKUP($B56,Shock_dev!$A$1:$CI$300,MATCH(DATE(E$1,1,1),Shock_dev!$A$1:$CI$1,0),FALSE)</f>
        <v>1.6018125999999882</v>
      </c>
      <c r="F56" s="52">
        <f>VLOOKUP($B56,Shock_dev!$A$1:$CI$300,MATCH(DATE(F$1,1,1),Shock_dev!$A$1:$CI$1,0),FALSE)</f>
        <v>1.7117813999999782</v>
      </c>
      <c r="G56" s="52">
        <f>VLOOKUP($B56,Shock_dev!$A$1:$CI$300,MATCH(DATE(G$1,1,1),Shock_dev!$A$1:$CI$1,0),FALSE)</f>
        <v>1.7284013999999956</v>
      </c>
      <c r="H56" s="52">
        <f>VLOOKUP($B56,Shock_dev!$A$1:$CI$300,MATCH(DATE(H$1,1,1),Shock_dev!$A$1:$CI$1,0),FALSE)</f>
        <v>1.6734246999999982</v>
      </c>
      <c r="I56" s="52">
        <f>VLOOKUP($B56,Shock_dev!$A$1:$CI$300,MATCH(DATE(I$1,1,1),Shock_dev!$A$1:$CI$1,0),FALSE)</f>
        <v>1.5250543999999877</v>
      </c>
      <c r="J56" s="52">
        <f>VLOOKUP($B56,Shock_dev!$A$1:$CI$300,MATCH(DATE(J$1,1,1),Shock_dev!$A$1:$CI$1,0),FALSE)</f>
        <v>1.3914556000000005</v>
      </c>
      <c r="K56" s="52">
        <f>VLOOKUP($B56,Shock_dev!$A$1:$CI$300,MATCH(DATE(K$1,1,1),Shock_dev!$A$1:$CI$1,0),FALSE)</f>
        <v>1.2528388000000064</v>
      </c>
      <c r="L56" s="52">
        <f>VLOOKUP($B56,Shock_dev!$A$1:$CI$300,MATCH(DATE(L$1,1,1),Shock_dev!$A$1:$CI$1,0),FALSE)</f>
        <v>1.0461225999999897</v>
      </c>
      <c r="M56" s="52">
        <f>VLOOKUP($B56,Shock_dev!$A$1:$CI$300,MATCH(DATE(M$1,1,1),Shock_dev!$A$1:$CI$1,0),FALSE)</f>
        <v>0.75543910000001802</v>
      </c>
      <c r="N56" s="52">
        <f>VLOOKUP($B56,Shock_dev!$A$1:$CI$300,MATCH(DATE(N$1,1,1),Shock_dev!$A$1:$CI$1,0),FALSE)</f>
        <v>0.53947669999999448</v>
      </c>
      <c r="O56" s="52">
        <f>VLOOKUP($B56,Shock_dev!$A$1:$CI$300,MATCH(DATE(O$1,1,1),Shock_dev!$A$1:$CI$1,0),FALSE)</f>
        <v>0.35858049999998798</v>
      </c>
      <c r="P56" s="52">
        <f>VLOOKUP($B56,Shock_dev!$A$1:$CI$300,MATCH(DATE(P$1,1,1),Shock_dev!$A$1:$CI$1,0),FALSE)</f>
        <v>0.20799160000001393</v>
      </c>
      <c r="Q56" s="52">
        <f>VLOOKUP($B56,Shock_dev!$A$1:$CI$300,MATCH(DATE(Q$1,1,1),Shock_dev!$A$1:$CI$1,0),FALSE)</f>
        <v>6.7356799999998884E-2</v>
      </c>
      <c r="R56" s="52">
        <f>VLOOKUP($B56,Shock_dev!$A$1:$CI$300,MATCH(DATE(R$1,1,1),Shock_dev!$A$1:$CI$1,0),FALSE)</f>
        <v>-7.3581500000017286E-2</v>
      </c>
      <c r="S56" s="52">
        <f>VLOOKUP($B56,Shock_dev!$A$1:$CI$300,MATCH(DATE(S$1,1,1),Shock_dev!$A$1:$CI$1,0),FALSE)</f>
        <v>-0.11890210000001389</v>
      </c>
      <c r="T56" s="52">
        <f>VLOOKUP($B56,Shock_dev!$A$1:$CI$300,MATCH(DATE(T$1,1,1),Shock_dev!$A$1:$CI$1,0),FALSE)</f>
        <v>-0.12759370000000558</v>
      </c>
      <c r="U56" s="52">
        <f>VLOOKUP($B56,Shock_dev!$A$1:$CI$300,MATCH(DATE(U$1,1,1),Shock_dev!$A$1:$CI$1,0),FALSE)</f>
        <v>-0.10833719999999403</v>
      </c>
      <c r="V56" s="52">
        <f>VLOOKUP($B56,Shock_dev!$A$1:$CI$300,MATCH(DATE(V$1,1,1),Shock_dev!$A$1:$CI$1,0),FALSE)</f>
        <v>-0.16891530000000898</v>
      </c>
      <c r="W56" s="52">
        <f>VLOOKUP($B56,Shock_dev!$A$1:$CI$300,MATCH(DATE(W$1,1,1),Shock_dev!$A$1:$CI$1,0),FALSE)</f>
        <v>-0.20106020000000058</v>
      </c>
      <c r="X56" s="52">
        <f>VLOOKUP($B56,Shock_dev!$A$1:$CI$300,MATCH(DATE(X$1,1,1),Shock_dev!$A$1:$CI$1,0),FALSE)</f>
        <v>-0.18541450000000737</v>
      </c>
      <c r="Y56" s="52">
        <f>VLOOKUP($B56,Shock_dev!$A$1:$CI$300,MATCH(DATE(Y$1,1,1),Shock_dev!$A$1:$CI$1,0),FALSE)</f>
        <v>-0.13995959999999741</v>
      </c>
      <c r="Z56" s="52">
        <f>VLOOKUP($B56,Shock_dev!$A$1:$CI$300,MATCH(DATE(Z$1,1,1),Shock_dev!$A$1:$CI$1,0),FALSE)</f>
        <v>-2.4812799999978097E-2</v>
      </c>
      <c r="AA56" s="52">
        <f>VLOOKUP($B56,Shock_dev!$A$1:$CI$300,MATCH(DATE(AA$1,1,1),Shock_dev!$A$1:$CI$1,0),FALSE)</f>
        <v>7.1320600000007062E-2</v>
      </c>
      <c r="AB56" s="52">
        <f>VLOOKUP($B56,Shock_dev!$A$1:$CI$300,MATCH(DATE(AB$1,1,1),Shock_dev!$A$1:$CI$1,0),FALSE)</f>
        <v>0.15084129999999618</v>
      </c>
      <c r="AC56" s="52">
        <f>VLOOKUP($B56,Shock_dev!$A$1:$CI$300,MATCH(DATE(AC$1,1,1),Shock_dev!$A$1:$CI$1,0),FALSE)</f>
        <v>0.21464759999997796</v>
      </c>
      <c r="AD56" s="52">
        <f>VLOOKUP($B56,Shock_dev!$A$1:$CI$300,MATCH(DATE(AD$1,1,1),Shock_dev!$A$1:$CI$1,0),FALSE)</f>
        <v>0.26460180000000832</v>
      </c>
      <c r="AE56" s="52">
        <f>VLOOKUP($B56,Shock_dev!$A$1:$CI$300,MATCH(DATE(AE$1,1,1),Shock_dev!$A$1:$CI$1,0),FALSE)</f>
        <v>0.30289360000000443</v>
      </c>
      <c r="AF56" s="52">
        <f>VLOOKUP($B56,Shock_dev!$A$1:$CI$300,MATCH(DATE(AF$1,1,1),Shock_dev!$A$1:$CI$1,0),FALSE)</f>
        <v>0.33076370000000566</v>
      </c>
      <c r="AG56" s="52"/>
      <c r="AH56" s="65">
        <f t="shared" si="1"/>
        <v>1.4218398599999944</v>
      </c>
      <c r="AI56" s="65">
        <f t="shared" si="2"/>
        <v>1.3777792199999965</v>
      </c>
      <c r="AJ56" s="65">
        <f t="shared" si="3"/>
        <v>0.38576894000000267</v>
      </c>
      <c r="AK56" s="65">
        <f t="shared" si="4"/>
        <v>-0.11946596000000795</v>
      </c>
      <c r="AL56" s="65">
        <f t="shared" si="5"/>
        <v>-9.5985299999995277E-2</v>
      </c>
      <c r="AM56" s="65">
        <f t="shared" si="6"/>
        <v>0.25274959999999852</v>
      </c>
      <c r="AN56" s="66"/>
      <c r="AO56" s="65">
        <f t="shared" si="7"/>
        <v>1.3998095399999955</v>
      </c>
      <c r="AP56" s="65">
        <f t="shared" si="8"/>
        <v>0.13315148999999737</v>
      </c>
      <c r="AQ56" s="65">
        <f t="shared" si="9"/>
        <v>7.8382150000001621E-2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2.9763312000000042</v>
      </c>
      <c r="D57" s="52">
        <f>VLOOKUP($B57,Shock_dev!$A$1:$CI$300,MATCH(DATE(D$1,1,1),Shock_dev!$A$1:$CI$1,0),FALSE)</f>
        <v>5.0664826000000289</v>
      </c>
      <c r="E57" s="52">
        <f>VLOOKUP($B57,Shock_dev!$A$1:$CI$300,MATCH(DATE(E$1,1,1),Shock_dev!$A$1:$CI$1,0),FALSE)</f>
        <v>6.1346771000000331</v>
      </c>
      <c r="F57" s="52">
        <f>VLOOKUP($B57,Shock_dev!$A$1:$CI$300,MATCH(DATE(F$1,1,1),Shock_dev!$A$1:$CI$1,0),FALSE)</f>
        <v>6.5188196999999946</v>
      </c>
      <c r="G57" s="52">
        <f>VLOOKUP($B57,Shock_dev!$A$1:$CI$300,MATCH(DATE(G$1,1,1),Shock_dev!$A$1:$CI$1,0),FALSE)</f>
        <v>6.595016199999975</v>
      </c>
      <c r="H57" s="52">
        <f>VLOOKUP($B57,Shock_dev!$A$1:$CI$300,MATCH(DATE(H$1,1,1),Shock_dev!$A$1:$CI$1,0),FALSE)</f>
        <v>6.4451935999999819</v>
      </c>
      <c r="I57" s="52">
        <f>VLOOKUP($B57,Shock_dev!$A$1:$CI$300,MATCH(DATE(I$1,1,1),Shock_dev!$A$1:$CI$1,0),FALSE)</f>
        <v>5.9716421000000537</v>
      </c>
      <c r="J57" s="52">
        <f>VLOOKUP($B57,Shock_dev!$A$1:$CI$300,MATCH(DATE(J$1,1,1),Shock_dev!$A$1:$CI$1,0),FALSE)</f>
        <v>5.5869646999999532</v>
      </c>
      <c r="K57" s="52">
        <f>VLOOKUP($B57,Shock_dev!$A$1:$CI$300,MATCH(DATE(K$1,1,1),Shock_dev!$A$1:$CI$1,0),FALSE)</f>
        <v>5.1927617000000055</v>
      </c>
      <c r="L57" s="52">
        <f>VLOOKUP($B57,Shock_dev!$A$1:$CI$300,MATCH(DATE(L$1,1,1),Shock_dev!$A$1:$CI$1,0),FALSE)</f>
        <v>4.5285016999999925</v>
      </c>
      <c r="M57" s="52">
        <f>VLOOKUP($B57,Shock_dev!$A$1:$CI$300,MATCH(DATE(M$1,1,1),Shock_dev!$A$1:$CI$1,0),FALSE)</f>
        <v>3.529248100000018</v>
      </c>
      <c r="N57" s="52">
        <f>VLOOKUP($B57,Shock_dev!$A$1:$CI$300,MATCH(DATE(N$1,1,1),Shock_dev!$A$1:$CI$1,0),FALSE)</f>
        <v>2.8183270000000107</v>
      </c>
      <c r="O57" s="52">
        <f>VLOOKUP($B57,Shock_dev!$A$1:$CI$300,MATCH(DATE(O$1,1,1),Shock_dev!$A$1:$CI$1,0),FALSE)</f>
        <v>2.2250905000000216</v>
      </c>
      <c r="P57" s="52">
        <f>VLOOKUP($B57,Shock_dev!$A$1:$CI$300,MATCH(DATE(P$1,1,1),Shock_dev!$A$1:$CI$1,0),FALSE)</f>
        <v>1.7245581000000243</v>
      </c>
      <c r="Q57" s="52">
        <f>VLOOKUP($B57,Shock_dev!$A$1:$CI$300,MATCH(DATE(Q$1,1,1),Shock_dev!$A$1:$CI$1,0),FALSE)</f>
        <v>1.2345497000000023</v>
      </c>
      <c r="R57" s="52">
        <f>VLOOKUP($B57,Shock_dev!$A$1:$CI$300,MATCH(DATE(R$1,1,1),Shock_dev!$A$1:$CI$1,0),FALSE)</f>
        <v>0.71785079999995105</v>
      </c>
      <c r="S57" s="52">
        <f>VLOOKUP($B57,Shock_dev!$A$1:$CI$300,MATCH(DATE(S$1,1,1),Shock_dev!$A$1:$CI$1,0),FALSE)</f>
        <v>0.55442729999998619</v>
      </c>
      <c r="T57" s="52">
        <f>VLOOKUP($B57,Shock_dev!$A$1:$CI$300,MATCH(DATE(T$1,1,1),Shock_dev!$A$1:$CI$1,0),FALSE)</f>
        <v>0.50758029999997234</v>
      </c>
      <c r="U57" s="52">
        <f>VLOOKUP($B57,Shock_dev!$A$1:$CI$300,MATCH(DATE(U$1,1,1),Shock_dev!$A$1:$CI$1,0),FALSE)</f>
        <v>0.54680270000000064</v>
      </c>
      <c r="V57" s="52">
        <f>VLOOKUP($B57,Shock_dev!$A$1:$CI$300,MATCH(DATE(V$1,1,1),Shock_dev!$A$1:$CI$1,0),FALSE)</f>
        <v>0.25507129999999734</v>
      </c>
      <c r="W57" s="52">
        <f>VLOOKUP($B57,Shock_dev!$A$1:$CI$300,MATCH(DATE(W$1,1,1),Shock_dev!$A$1:$CI$1,0),FALSE)</f>
        <v>7.1776800000009189E-2</v>
      </c>
      <c r="X57" s="52">
        <f>VLOOKUP($B57,Shock_dev!$A$1:$CI$300,MATCH(DATE(X$1,1,1),Shock_dev!$A$1:$CI$1,0),FALSE)</f>
        <v>7.2085000000015498E-2</v>
      </c>
      <c r="Y57" s="52">
        <f>VLOOKUP($B57,Shock_dev!$A$1:$CI$300,MATCH(DATE(Y$1,1,1),Shock_dev!$A$1:$CI$1,0),FALSE)</f>
        <v>0.18200250000001006</v>
      </c>
      <c r="Z57" s="52">
        <f>VLOOKUP($B57,Shock_dev!$A$1:$CI$300,MATCH(DATE(Z$1,1,1),Shock_dev!$A$1:$CI$1,0),FALSE)</f>
        <v>0.55977930000000242</v>
      </c>
      <c r="AA57" s="52">
        <f>VLOOKUP($B57,Shock_dev!$A$1:$CI$300,MATCH(DATE(AA$1,1,1),Shock_dev!$A$1:$CI$1,0),FALSE)</f>
        <v>0.85487089999998034</v>
      </c>
      <c r="AB57" s="52">
        <f>VLOOKUP($B57,Shock_dev!$A$1:$CI$300,MATCH(DATE(AB$1,1,1),Shock_dev!$A$1:$CI$1,0),FALSE)</f>
        <v>1.0844759999999951</v>
      </c>
      <c r="AC57" s="52">
        <f>VLOOKUP($B57,Shock_dev!$A$1:$CI$300,MATCH(DATE(AC$1,1,1),Shock_dev!$A$1:$CI$1,0),FALSE)</f>
        <v>1.2580711999999608</v>
      </c>
      <c r="AD57" s="52">
        <f>VLOOKUP($B57,Shock_dev!$A$1:$CI$300,MATCH(DATE(AD$1,1,1),Shock_dev!$A$1:$CI$1,0),FALSE)</f>
        <v>1.3864295999999854</v>
      </c>
      <c r="AE57" s="52">
        <f>VLOOKUP($B57,Shock_dev!$A$1:$CI$300,MATCH(DATE(AE$1,1,1),Shock_dev!$A$1:$CI$1,0),FALSE)</f>
        <v>1.479608399999961</v>
      </c>
      <c r="AF57" s="52">
        <f>VLOOKUP($B57,Shock_dev!$A$1:$CI$300,MATCH(DATE(AF$1,1,1),Shock_dev!$A$1:$CI$1,0),FALSE)</f>
        <v>1.5425609999999779</v>
      </c>
      <c r="AG57" s="52"/>
      <c r="AH57" s="65">
        <f t="shared" si="1"/>
        <v>5.4582653600000075</v>
      </c>
      <c r="AI57" s="65">
        <f t="shared" si="2"/>
        <v>5.545012759999997</v>
      </c>
      <c r="AJ57" s="65">
        <f t="shared" si="3"/>
        <v>2.3063546800000152</v>
      </c>
      <c r="AK57" s="65">
        <f t="shared" si="4"/>
        <v>0.51634647999998151</v>
      </c>
      <c r="AL57" s="65">
        <f t="shared" si="5"/>
        <v>0.34810290000000349</v>
      </c>
      <c r="AM57" s="65">
        <f t="shared" si="6"/>
        <v>1.350229239999976</v>
      </c>
      <c r="AN57" s="66"/>
      <c r="AO57" s="65">
        <f t="shared" si="7"/>
        <v>5.5016390600000022</v>
      </c>
      <c r="AP57" s="65">
        <f t="shared" si="8"/>
        <v>1.4113505799999984</v>
      </c>
      <c r="AQ57" s="65">
        <f t="shared" si="9"/>
        <v>0.84916606999998978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1.6251460000000861</v>
      </c>
      <c r="D58" s="52">
        <f>VLOOKUP($B58,Shock_dev!$A$1:$CI$300,MATCH(DATE(D$1,1,1),Shock_dev!$A$1:$CI$1,0),FALSE)</f>
        <v>3.4744680000001154</v>
      </c>
      <c r="E58" s="52">
        <f>VLOOKUP($B58,Shock_dev!$A$1:$CI$300,MATCH(DATE(E$1,1,1),Shock_dev!$A$1:$CI$1,0),FALSE)</f>
        <v>4.9532039999999142</v>
      </c>
      <c r="F58" s="52">
        <f>VLOOKUP($B58,Shock_dev!$A$1:$CI$300,MATCH(DATE(F$1,1,1),Shock_dev!$A$1:$CI$1,0),FALSE)</f>
        <v>5.8215369999998074</v>
      </c>
      <c r="G58" s="52">
        <f>VLOOKUP($B58,Shock_dev!$A$1:$CI$300,MATCH(DATE(G$1,1,1),Shock_dev!$A$1:$CI$1,0),FALSE)</f>
        <v>6.1119610000000648</v>
      </c>
      <c r="H58" s="52">
        <f>VLOOKUP($B58,Shock_dev!$A$1:$CI$300,MATCH(DATE(H$1,1,1),Shock_dev!$A$1:$CI$1,0),FALSE)</f>
        <v>5.890329999999949</v>
      </c>
      <c r="I58" s="52">
        <f>VLOOKUP($B58,Shock_dev!$A$1:$CI$300,MATCH(DATE(I$1,1,1),Shock_dev!$A$1:$CI$1,0),FALSE)</f>
        <v>5.1755600000001323</v>
      </c>
      <c r="J58" s="52">
        <f>VLOOKUP($B58,Shock_dev!$A$1:$CI$300,MATCH(DATE(J$1,1,1),Shock_dev!$A$1:$CI$1,0),FALSE)</f>
        <v>4.2543080000000373</v>
      </c>
      <c r="K58" s="52">
        <f>VLOOKUP($B58,Shock_dev!$A$1:$CI$300,MATCH(DATE(K$1,1,1),Shock_dev!$A$1:$CI$1,0),FALSE)</f>
        <v>3.227324999999837</v>
      </c>
      <c r="L58" s="52">
        <f>VLOOKUP($B58,Shock_dev!$A$1:$CI$300,MATCH(DATE(L$1,1,1),Shock_dev!$A$1:$CI$1,0),FALSE)</f>
        <v>2.0376089999999749</v>
      </c>
      <c r="M58" s="52">
        <f>VLOOKUP($B58,Shock_dev!$A$1:$CI$300,MATCH(DATE(M$1,1,1),Shock_dev!$A$1:$CI$1,0),FALSE)</f>
        <v>0.64119699999992008</v>
      </c>
      <c r="N58" s="52">
        <f>VLOOKUP($B58,Shock_dev!$A$1:$CI$300,MATCH(DATE(N$1,1,1),Shock_dev!$A$1:$CI$1,0),FALSE)</f>
        <v>-0.63692199999991317</v>
      </c>
      <c r="O58" s="52">
        <f>VLOOKUP($B58,Shock_dev!$A$1:$CI$300,MATCH(DATE(O$1,1,1),Shock_dev!$A$1:$CI$1,0),FALSE)</f>
        <v>-1.7532900000001064</v>
      </c>
      <c r="P58" s="52">
        <f>VLOOKUP($B58,Shock_dev!$A$1:$CI$300,MATCH(DATE(P$1,1,1),Shock_dev!$A$1:$CI$1,0),FALSE)</f>
        <v>-2.6784270000000561</v>
      </c>
      <c r="Q58" s="52">
        <f>VLOOKUP($B58,Shock_dev!$A$1:$CI$300,MATCH(DATE(Q$1,1,1),Shock_dev!$A$1:$CI$1,0),FALSE)</f>
        <v>-3.438906999999972</v>
      </c>
      <c r="R58" s="52">
        <f>VLOOKUP($B58,Shock_dev!$A$1:$CI$300,MATCH(DATE(R$1,1,1),Shock_dev!$A$1:$CI$1,0),FALSE)</f>
        <v>-4.0760279999999511</v>
      </c>
      <c r="S58" s="52">
        <f>VLOOKUP($B58,Shock_dev!$A$1:$CI$300,MATCH(DATE(S$1,1,1),Shock_dev!$A$1:$CI$1,0),FALSE)</f>
        <v>-4.4065739999998641</v>
      </c>
      <c r="T58" s="52">
        <f>VLOOKUP($B58,Shock_dev!$A$1:$CI$300,MATCH(DATE(T$1,1,1),Shock_dev!$A$1:$CI$1,0),FALSE)</f>
        <v>-4.4942130000001725</v>
      </c>
      <c r="U58" s="52">
        <f>VLOOKUP($B58,Shock_dev!$A$1:$CI$300,MATCH(DATE(U$1,1,1),Shock_dev!$A$1:$CI$1,0),FALSE)</f>
        <v>-4.3788280000001123</v>
      </c>
      <c r="V58" s="52">
        <f>VLOOKUP($B58,Shock_dev!$A$1:$CI$300,MATCH(DATE(V$1,1,1),Shock_dev!$A$1:$CI$1,0),FALSE)</f>
        <v>-4.3244030000000748</v>
      </c>
      <c r="W58" s="52">
        <f>VLOOKUP($B58,Shock_dev!$A$1:$CI$300,MATCH(DATE(W$1,1,1),Shock_dev!$A$1:$CI$1,0),FALSE)</f>
        <v>-4.2148409999999785</v>
      </c>
      <c r="X58" s="52">
        <f>VLOOKUP($B58,Shock_dev!$A$1:$CI$300,MATCH(DATE(X$1,1,1),Shock_dev!$A$1:$CI$1,0),FALSE)</f>
        <v>-3.981956000000082</v>
      </c>
      <c r="Y58" s="52">
        <f>VLOOKUP($B58,Shock_dev!$A$1:$CI$300,MATCH(DATE(Y$1,1,1),Shock_dev!$A$1:$CI$1,0),FALSE)</f>
        <v>-3.6295540000000983</v>
      </c>
      <c r="Z58" s="52">
        <f>VLOOKUP($B58,Shock_dev!$A$1:$CI$300,MATCH(DATE(Z$1,1,1),Shock_dev!$A$1:$CI$1,0),FALSE)</f>
        <v>-3.0795590000000175</v>
      </c>
      <c r="AA58" s="52">
        <f>VLOOKUP($B58,Shock_dev!$A$1:$CI$300,MATCH(DATE(AA$1,1,1),Shock_dev!$A$1:$CI$1,0),FALSE)</f>
        <v>-2.4873720000000503</v>
      </c>
      <c r="AB58" s="52">
        <f>VLOOKUP($B58,Shock_dev!$A$1:$CI$300,MATCH(DATE(AB$1,1,1),Shock_dev!$A$1:$CI$1,0),FALSE)</f>
        <v>-1.9102790000001733</v>
      </c>
      <c r="AC58" s="52">
        <f>VLOOKUP($B58,Shock_dev!$A$1:$CI$300,MATCH(DATE(AC$1,1,1),Shock_dev!$A$1:$CI$1,0),FALSE)</f>
        <v>-1.3852220000001125</v>
      </c>
      <c r="AD58" s="52">
        <f>VLOOKUP($B58,Shock_dev!$A$1:$CI$300,MATCH(DATE(AD$1,1,1),Shock_dev!$A$1:$CI$1,0),FALSE)</f>
        <v>-0.93110699999988356</v>
      </c>
      <c r="AE58" s="52">
        <f>VLOOKUP($B58,Shock_dev!$A$1:$CI$300,MATCH(DATE(AE$1,1,1),Shock_dev!$A$1:$CI$1,0),FALSE)</f>
        <v>-0.55377199999998084</v>
      </c>
      <c r="AF58" s="52">
        <f>VLOOKUP($B58,Shock_dev!$A$1:$CI$300,MATCH(DATE(AF$1,1,1),Shock_dev!$A$1:$CI$1,0),FALSE)</f>
        <v>-0.25253500000007989</v>
      </c>
      <c r="AG58" s="52"/>
      <c r="AH58" s="65">
        <f t="shared" si="1"/>
        <v>4.3972631999999976</v>
      </c>
      <c r="AI58" s="65">
        <f t="shared" si="2"/>
        <v>4.1170263999999861</v>
      </c>
      <c r="AJ58" s="65">
        <f t="shared" si="3"/>
        <v>-1.5732698000000256</v>
      </c>
      <c r="AK58" s="65">
        <f t="shared" si="4"/>
        <v>-4.336009200000035</v>
      </c>
      <c r="AL58" s="65">
        <f t="shared" si="5"/>
        <v>-3.4786564000000455</v>
      </c>
      <c r="AM58" s="65">
        <f t="shared" si="6"/>
        <v>-1.006583000000046</v>
      </c>
      <c r="AN58" s="66"/>
      <c r="AO58" s="65">
        <f t="shared" si="7"/>
        <v>4.2571447999999918</v>
      </c>
      <c r="AP58" s="65">
        <f t="shared" si="8"/>
        <v>-2.9546395000000301</v>
      </c>
      <c r="AQ58" s="65">
        <f t="shared" si="9"/>
        <v>-2.2426197000000458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1.9680160000000342</v>
      </c>
      <c r="D59" s="52">
        <f>VLOOKUP($B59,Shock_dev!$A$1:$CI$300,MATCH(DATE(D$1,1,1),Shock_dev!$A$1:$CI$1,0),FALSE)</f>
        <v>4.3803049999999075</v>
      </c>
      <c r="E59" s="52">
        <f>VLOOKUP($B59,Shock_dev!$A$1:$CI$300,MATCH(DATE(E$1,1,1),Shock_dev!$A$1:$CI$1,0),FALSE)</f>
        <v>6.3031790000000001</v>
      </c>
      <c r="F59" s="52">
        <f>VLOOKUP($B59,Shock_dev!$A$1:$CI$300,MATCH(DATE(F$1,1,1),Shock_dev!$A$1:$CI$1,0),FALSE)</f>
        <v>7.4797610000000532</v>
      </c>
      <c r="G59" s="52">
        <f>VLOOKUP($B59,Shock_dev!$A$1:$CI$300,MATCH(DATE(G$1,1,1),Shock_dev!$A$1:$CI$1,0),FALSE)</f>
        <v>8.0663710000001174</v>
      </c>
      <c r="H59" s="52">
        <f>VLOOKUP($B59,Shock_dev!$A$1:$CI$300,MATCH(DATE(H$1,1,1),Shock_dev!$A$1:$CI$1,0),FALSE)</f>
        <v>8.2389499999999316</v>
      </c>
      <c r="I59" s="52">
        <f>VLOOKUP($B59,Shock_dev!$A$1:$CI$300,MATCH(DATE(I$1,1,1),Shock_dev!$A$1:$CI$1,0),FALSE)</f>
        <v>8.0434399999999187</v>
      </c>
      <c r="J59" s="52">
        <f>VLOOKUP($B59,Shock_dev!$A$1:$CI$300,MATCH(DATE(J$1,1,1),Shock_dev!$A$1:$CI$1,0),FALSE)</f>
        <v>7.7844359999999142</v>
      </c>
      <c r="K59" s="52">
        <f>VLOOKUP($B59,Shock_dev!$A$1:$CI$300,MATCH(DATE(K$1,1,1),Shock_dev!$A$1:$CI$1,0),FALSE)</f>
        <v>7.5455019999999422</v>
      </c>
      <c r="L59" s="52">
        <f>VLOOKUP($B59,Shock_dev!$A$1:$CI$300,MATCH(DATE(L$1,1,1),Shock_dev!$A$1:$CI$1,0),FALSE)</f>
        <v>7.1753969999999754</v>
      </c>
      <c r="M59" s="52">
        <f>VLOOKUP($B59,Shock_dev!$A$1:$CI$300,MATCH(DATE(M$1,1,1),Shock_dev!$A$1:$CI$1,0),FALSE)</f>
        <v>6.5314389999998639</v>
      </c>
      <c r="N59" s="52">
        <f>VLOOKUP($B59,Shock_dev!$A$1:$CI$300,MATCH(DATE(N$1,1,1),Shock_dev!$A$1:$CI$1,0),FALSE)</f>
        <v>5.9390229999999065</v>
      </c>
      <c r="O59" s="52">
        <f>VLOOKUP($B59,Shock_dev!$A$1:$CI$300,MATCH(DATE(O$1,1,1),Shock_dev!$A$1:$CI$1,0),FALSE)</f>
        <v>5.4421560000000682</v>
      </c>
      <c r="P59" s="52">
        <f>VLOOKUP($B59,Shock_dev!$A$1:$CI$300,MATCH(DATE(P$1,1,1),Shock_dev!$A$1:$CI$1,0),FALSE)</f>
        <v>5.0307540000001154</v>
      </c>
      <c r="Q59" s="52">
        <f>VLOOKUP($B59,Shock_dev!$A$1:$CI$300,MATCH(DATE(Q$1,1,1),Shock_dev!$A$1:$CI$1,0),FALSE)</f>
        <v>4.6377909999998792</v>
      </c>
      <c r="R59" s="52">
        <f>VLOOKUP($B59,Shock_dev!$A$1:$CI$300,MATCH(DATE(R$1,1,1),Shock_dev!$A$1:$CI$1,0),FALSE)</f>
        <v>4.1936869999999544</v>
      </c>
      <c r="S59" s="52">
        <f>VLOOKUP($B59,Shock_dev!$A$1:$CI$300,MATCH(DATE(S$1,1,1),Shock_dev!$A$1:$CI$1,0),FALSE)</f>
        <v>3.9169280000000981</v>
      </c>
      <c r="T59" s="52">
        <f>VLOOKUP($B59,Shock_dev!$A$1:$CI$300,MATCH(DATE(T$1,1,1),Shock_dev!$A$1:$CI$1,0),FALSE)</f>
        <v>3.7628109999998287</v>
      </c>
      <c r="U59" s="52">
        <f>VLOOKUP($B59,Shock_dev!$A$1:$CI$300,MATCH(DATE(U$1,1,1),Shock_dev!$A$1:$CI$1,0),FALSE)</f>
        <v>3.684289999999919</v>
      </c>
      <c r="V59" s="52">
        <f>VLOOKUP($B59,Shock_dev!$A$1:$CI$300,MATCH(DATE(V$1,1,1),Shock_dev!$A$1:$CI$1,0),FALSE)</f>
        <v>3.3803259999999682</v>
      </c>
      <c r="W59" s="52">
        <f>VLOOKUP($B59,Shock_dev!$A$1:$CI$300,MATCH(DATE(W$1,1,1),Shock_dev!$A$1:$CI$1,0),FALSE)</f>
        <v>2.9959420000000136</v>
      </c>
      <c r="X59" s="52">
        <f>VLOOKUP($B59,Shock_dev!$A$1:$CI$300,MATCH(DATE(X$1,1,1),Shock_dev!$A$1:$CI$1,0),FALSE)</f>
        <v>2.6713900000002013</v>
      </c>
      <c r="Y59" s="52">
        <f>VLOOKUP($B59,Shock_dev!$A$1:$CI$300,MATCH(DATE(Y$1,1,1),Shock_dev!$A$1:$CI$1,0),FALSE)</f>
        <v>2.4361669999998412</v>
      </c>
      <c r="Z59" s="52">
        <f>VLOOKUP($B59,Shock_dev!$A$1:$CI$300,MATCH(DATE(Z$1,1,1),Shock_dev!$A$1:$CI$1,0),FALSE)</f>
        <v>2.4060839999999644</v>
      </c>
      <c r="AA59" s="52">
        <f>VLOOKUP($B59,Shock_dev!$A$1:$CI$300,MATCH(DATE(AA$1,1,1),Shock_dev!$A$1:$CI$1,0),FALSE)</f>
        <v>2.4146500000001652</v>
      </c>
      <c r="AB59" s="52">
        <f>VLOOKUP($B59,Shock_dev!$A$1:$CI$300,MATCH(DATE(AB$1,1,1),Shock_dev!$A$1:$CI$1,0),FALSE)</f>
        <v>2.3888560000000325</v>
      </c>
      <c r="AC59" s="52">
        <f>VLOOKUP($B59,Shock_dev!$A$1:$CI$300,MATCH(DATE(AC$1,1,1),Shock_dev!$A$1:$CI$1,0),FALSE)</f>
        <v>2.3051680000000943</v>
      </c>
      <c r="AD59" s="52">
        <f>VLOOKUP($B59,Shock_dev!$A$1:$CI$300,MATCH(DATE(AD$1,1,1),Shock_dev!$A$1:$CI$1,0),FALSE)</f>
        <v>2.1662169999999605</v>
      </c>
      <c r="AE59" s="52">
        <f>VLOOKUP($B59,Shock_dev!$A$1:$CI$300,MATCH(DATE(AE$1,1,1),Shock_dev!$A$1:$CI$1,0),FALSE)</f>
        <v>1.986276000000089</v>
      </c>
      <c r="AF59" s="52">
        <f>VLOOKUP($B59,Shock_dev!$A$1:$CI$300,MATCH(DATE(AF$1,1,1),Shock_dev!$A$1:$CI$1,0),FALSE)</f>
        <v>1.7802090000000135</v>
      </c>
      <c r="AG59" s="52"/>
      <c r="AH59" s="65">
        <f t="shared" si="1"/>
        <v>5.6395264000000225</v>
      </c>
      <c r="AI59" s="65">
        <f t="shared" si="2"/>
        <v>7.7575449999999364</v>
      </c>
      <c r="AJ59" s="65">
        <f t="shared" si="3"/>
        <v>5.5162325999999666</v>
      </c>
      <c r="AK59" s="65">
        <f t="shared" si="4"/>
        <v>3.7876083999999537</v>
      </c>
      <c r="AL59" s="65">
        <f t="shared" si="5"/>
        <v>2.584846600000037</v>
      </c>
      <c r="AM59" s="65">
        <f t="shared" si="6"/>
        <v>2.1253452000000381</v>
      </c>
      <c r="AN59" s="66"/>
      <c r="AO59" s="65">
        <f t="shared" si="7"/>
        <v>6.6985356999999794</v>
      </c>
      <c r="AP59" s="65">
        <f t="shared" si="8"/>
        <v>4.6519204999999602</v>
      </c>
      <c r="AQ59" s="65">
        <f t="shared" si="9"/>
        <v>2.3550959000000375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19.757681000000005</v>
      </c>
      <c r="D60" s="52">
        <f>VLOOKUP($B60,Shock_dev!$A$1:$CI$300,MATCH(DATE(D$1,1,1),Shock_dev!$A$1:$CI$1,0),FALSE)</f>
        <v>31.391249300000013</v>
      </c>
      <c r="E60" s="52">
        <f>VLOOKUP($B60,Shock_dev!$A$1:$CI$300,MATCH(DATE(E$1,1,1),Shock_dev!$A$1:$CI$1,0),FALSE)</f>
        <v>37.012683499999994</v>
      </c>
      <c r="F60" s="52">
        <f>VLOOKUP($B60,Shock_dev!$A$1:$CI$300,MATCH(DATE(F$1,1,1),Shock_dev!$A$1:$CI$1,0),FALSE)</f>
        <v>39.062071400000008</v>
      </c>
      <c r="G60" s="52">
        <f>VLOOKUP($B60,Shock_dev!$A$1:$CI$300,MATCH(DATE(G$1,1,1),Shock_dev!$A$1:$CI$1,0),FALSE)</f>
        <v>41.073392499999997</v>
      </c>
      <c r="H60" s="52">
        <f>VLOOKUP($B60,Shock_dev!$A$1:$CI$300,MATCH(DATE(H$1,1,1),Shock_dev!$A$1:$CI$1,0),FALSE)</f>
        <v>41.870467700000006</v>
      </c>
      <c r="I60" s="52">
        <f>VLOOKUP($B60,Shock_dev!$A$1:$CI$300,MATCH(DATE(I$1,1,1),Shock_dev!$A$1:$CI$1,0),FALSE)</f>
        <v>41.71163150000001</v>
      </c>
      <c r="J60" s="52">
        <f>VLOOKUP($B60,Shock_dev!$A$1:$CI$300,MATCH(DATE(J$1,1,1),Shock_dev!$A$1:$CI$1,0),FALSE)</f>
        <v>41.203490299999999</v>
      </c>
      <c r="K60" s="52">
        <f>VLOOKUP($B60,Shock_dev!$A$1:$CI$300,MATCH(DATE(K$1,1,1),Shock_dev!$A$1:$CI$1,0),FALSE)</f>
        <v>40.65816559999999</v>
      </c>
      <c r="L60" s="52">
        <f>VLOOKUP($B60,Shock_dev!$A$1:$CI$300,MATCH(DATE(L$1,1,1),Shock_dev!$A$1:$CI$1,0),FALSE)</f>
        <v>36.669290500000002</v>
      </c>
      <c r="M60" s="52">
        <f>VLOOKUP($B60,Shock_dev!$A$1:$CI$300,MATCH(DATE(M$1,1,1),Shock_dev!$A$1:$CI$1,0),FALSE)</f>
        <v>31.152536499999997</v>
      </c>
      <c r="N60" s="52">
        <f>VLOOKUP($B60,Shock_dev!$A$1:$CI$300,MATCH(DATE(N$1,1,1),Shock_dev!$A$1:$CI$1,0),FALSE)</f>
        <v>28.500884900000017</v>
      </c>
      <c r="O60" s="52">
        <f>VLOOKUP($B60,Shock_dev!$A$1:$CI$300,MATCH(DATE(O$1,1,1),Shock_dev!$A$1:$CI$1,0),FALSE)</f>
        <v>27.471119899999991</v>
      </c>
      <c r="P60" s="52">
        <f>VLOOKUP($B60,Shock_dev!$A$1:$CI$300,MATCH(DATE(P$1,1,1),Shock_dev!$A$1:$CI$1,0),FALSE)</f>
        <v>27.302412199999992</v>
      </c>
      <c r="Q60" s="52">
        <f>VLOOKUP($B60,Shock_dev!$A$1:$CI$300,MATCH(DATE(Q$1,1,1),Shock_dev!$A$1:$CI$1,0),FALSE)</f>
        <v>22.954420400000004</v>
      </c>
      <c r="R60" s="52">
        <f>VLOOKUP($B60,Shock_dev!$A$1:$CI$300,MATCH(DATE(R$1,1,1),Shock_dev!$A$1:$CI$1,0),FALSE)</f>
        <v>18.8350255</v>
      </c>
      <c r="S60" s="52">
        <f>VLOOKUP($B60,Shock_dev!$A$1:$CI$300,MATCH(DATE(S$1,1,1),Shock_dev!$A$1:$CI$1,0),FALSE)</f>
        <v>17.160897099999985</v>
      </c>
      <c r="T60" s="52">
        <f>VLOOKUP($B60,Shock_dev!$A$1:$CI$300,MATCH(DATE(T$1,1,1),Shock_dev!$A$1:$CI$1,0),FALSE)</f>
        <v>16.766388800000001</v>
      </c>
      <c r="U60" s="52">
        <f>VLOOKUP($B60,Shock_dev!$A$1:$CI$300,MATCH(DATE(U$1,1,1),Shock_dev!$A$1:$CI$1,0),FALSE)</f>
        <v>16.96848150000001</v>
      </c>
      <c r="V60" s="52">
        <f>VLOOKUP($B60,Shock_dev!$A$1:$CI$300,MATCH(DATE(V$1,1,1),Shock_dev!$A$1:$CI$1,0),FALSE)</f>
        <v>12.157114800000016</v>
      </c>
      <c r="W60" s="52">
        <f>VLOOKUP($B60,Shock_dev!$A$1:$CI$300,MATCH(DATE(W$1,1,1),Shock_dev!$A$1:$CI$1,0),FALSE)</f>
        <v>8.2036086999999895</v>
      </c>
      <c r="X60" s="52">
        <f>VLOOKUP($B60,Shock_dev!$A$1:$CI$300,MATCH(DATE(X$1,1,1),Shock_dev!$A$1:$CI$1,0),FALSE)</f>
        <v>6.53098829999999</v>
      </c>
      <c r="Y60" s="52">
        <f>VLOOKUP($B60,Shock_dev!$A$1:$CI$300,MATCH(DATE(Y$1,1,1),Shock_dev!$A$1:$CI$1,0),FALSE)</f>
        <v>6.0352488000000051</v>
      </c>
      <c r="Z60" s="52">
        <f>VLOOKUP($B60,Shock_dev!$A$1:$CI$300,MATCH(DATE(Z$1,1,1),Shock_dev!$A$1:$CI$1,0),FALSE)</f>
        <v>6.0933324000000084</v>
      </c>
      <c r="AA60" s="52">
        <f>VLOOKUP($B60,Shock_dev!$A$1:$CI$300,MATCH(DATE(AA$1,1,1),Shock_dev!$A$1:$CI$1,0),FALSE)</f>
        <v>6.3566119000000185</v>
      </c>
      <c r="AB60" s="52">
        <f>VLOOKUP($B60,Shock_dev!$A$1:$CI$300,MATCH(DATE(AB$1,1,1),Shock_dev!$A$1:$CI$1,0),FALSE)</f>
        <v>6.6521265000000085</v>
      </c>
      <c r="AC60" s="52">
        <f>VLOOKUP($B60,Shock_dev!$A$1:$CI$300,MATCH(DATE(AC$1,1,1),Shock_dev!$A$1:$CI$1,0),FALSE)</f>
        <v>6.9031181999999944</v>
      </c>
      <c r="AD60" s="52">
        <f>VLOOKUP($B60,Shock_dev!$A$1:$CI$300,MATCH(DATE(AD$1,1,1),Shock_dev!$A$1:$CI$1,0),FALSE)</f>
        <v>7.0856566000000214</v>
      </c>
      <c r="AE60" s="52">
        <f>VLOOKUP($B60,Shock_dev!$A$1:$CI$300,MATCH(DATE(AE$1,1,1),Shock_dev!$A$1:$CI$1,0),FALSE)</f>
        <v>7.1998081000000127</v>
      </c>
      <c r="AF60" s="52">
        <f>VLOOKUP($B60,Shock_dev!$A$1:$CI$300,MATCH(DATE(AF$1,1,1),Shock_dev!$A$1:$CI$1,0),FALSE)</f>
        <v>7.2559502000000009</v>
      </c>
      <c r="AG60" s="52"/>
      <c r="AH60" s="65">
        <f t="shared" si="1"/>
        <v>33.659415540000005</v>
      </c>
      <c r="AI60" s="65">
        <f t="shared" si="2"/>
        <v>40.422609120000004</v>
      </c>
      <c r="AJ60" s="65">
        <f t="shared" si="3"/>
        <v>27.476274780000001</v>
      </c>
      <c r="AK60" s="65">
        <f t="shared" si="4"/>
        <v>16.377581540000001</v>
      </c>
      <c r="AL60" s="65">
        <f t="shared" si="5"/>
        <v>6.6439580200000021</v>
      </c>
      <c r="AM60" s="65">
        <f t="shared" si="6"/>
        <v>7.0193319200000079</v>
      </c>
      <c r="AN60" s="66"/>
      <c r="AO60" s="65">
        <f t="shared" si="7"/>
        <v>37.041012330000001</v>
      </c>
      <c r="AP60" s="65">
        <f t="shared" si="8"/>
        <v>21.926928160000003</v>
      </c>
      <c r="AQ60" s="65">
        <f t="shared" si="9"/>
        <v>6.8316449700000046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4.7072904759999998</v>
      </c>
      <c r="D61" s="52">
        <f>VLOOKUP($B61,Shock_dev!$A$1:$CI$300,MATCH(DATE(D$1,1,1),Shock_dev!$A$1:$CI$1,0),FALSE)</f>
        <v>8.9639216889999993</v>
      </c>
      <c r="E61" s="52">
        <f>VLOOKUP($B61,Shock_dev!$A$1:$CI$300,MATCH(DATE(E$1,1,1),Shock_dev!$A$1:$CI$1,0),FALSE)</f>
        <v>11.515534945999999</v>
      </c>
      <c r="F61" s="52">
        <f>VLOOKUP($B61,Shock_dev!$A$1:$CI$300,MATCH(DATE(F$1,1,1),Shock_dev!$A$1:$CI$1,0),FALSE)</f>
        <v>12.530083786999999</v>
      </c>
      <c r="G61" s="52">
        <f>VLOOKUP($B61,Shock_dev!$A$1:$CI$300,MATCH(DATE(G$1,1,1),Shock_dev!$A$1:$CI$1,0),FALSE)</f>
        <v>12.631323431000002</v>
      </c>
      <c r="H61" s="52">
        <f>VLOOKUP($B61,Shock_dev!$A$1:$CI$300,MATCH(DATE(H$1,1,1),Shock_dev!$A$1:$CI$1,0),FALSE)</f>
        <v>12.322241759999999</v>
      </c>
      <c r="I61" s="52">
        <f>VLOOKUP($B61,Shock_dev!$A$1:$CI$300,MATCH(DATE(I$1,1,1),Shock_dev!$A$1:$CI$1,0),FALSE)</f>
        <v>11.400288858</v>
      </c>
      <c r="J61" s="52">
        <f>VLOOKUP($B61,Shock_dev!$A$1:$CI$300,MATCH(DATE(J$1,1,1),Shock_dev!$A$1:$CI$1,0),FALSE)</f>
        <v>10.743296177000001</v>
      </c>
      <c r="K61" s="52">
        <f>VLOOKUP($B61,Shock_dev!$A$1:$CI$300,MATCH(DATE(K$1,1,1),Shock_dev!$A$1:$CI$1,0),FALSE)</f>
        <v>9.2755013099999992</v>
      </c>
      <c r="L61" s="52">
        <f>VLOOKUP($B61,Shock_dev!$A$1:$CI$300,MATCH(DATE(L$1,1,1),Shock_dev!$A$1:$CI$1,0),FALSE)</f>
        <v>8.4800838160000005</v>
      </c>
      <c r="M61" s="52">
        <f>VLOOKUP($B61,Shock_dev!$A$1:$CI$300,MATCH(DATE(M$1,1,1),Shock_dev!$A$1:$CI$1,0),FALSE)</f>
        <v>4.5409374080000005</v>
      </c>
      <c r="N61" s="52">
        <f>VLOOKUP($B61,Shock_dev!$A$1:$CI$300,MATCH(DATE(N$1,1,1),Shock_dev!$A$1:$CI$1,0),FALSE)</f>
        <v>1.736454867</v>
      </c>
      <c r="O61" s="52">
        <f>VLOOKUP($B61,Shock_dev!$A$1:$CI$300,MATCH(DATE(O$1,1,1),Shock_dev!$A$1:$CI$1,0),FALSE)</f>
        <v>0.68915052899999996</v>
      </c>
      <c r="P61" s="52">
        <f>VLOOKUP($B61,Shock_dev!$A$1:$CI$300,MATCH(DATE(P$1,1,1),Shock_dev!$A$1:$CI$1,0),FALSE)</f>
        <v>0.30123653499999925</v>
      </c>
      <c r="Q61" s="52">
        <f>VLOOKUP($B61,Shock_dev!$A$1:$CI$300,MATCH(DATE(Q$1,1,1),Shock_dev!$A$1:$CI$1,0),FALSE)</f>
        <v>0.19177244800000004</v>
      </c>
      <c r="R61" s="52">
        <f>VLOOKUP($B61,Shock_dev!$A$1:$CI$300,MATCH(DATE(R$1,1,1),Shock_dev!$A$1:$CI$1,0),FALSE)</f>
        <v>0.20212320700000053</v>
      </c>
      <c r="S61" s="52">
        <f>VLOOKUP($B61,Shock_dev!$A$1:$CI$300,MATCH(DATE(S$1,1,1),Shock_dev!$A$1:$CI$1,0),FALSE)</f>
        <v>0.79036642999999973</v>
      </c>
      <c r="T61" s="52">
        <f>VLOOKUP($B61,Shock_dev!$A$1:$CI$300,MATCH(DATE(T$1,1,1),Shock_dev!$A$1:$CI$1,0),FALSE)</f>
        <v>1.1680544100000008</v>
      </c>
      <c r="U61" s="52">
        <f>VLOOKUP($B61,Shock_dev!$A$1:$CI$300,MATCH(DATE(U$1,1,1),Shock_dev!$A$1:$CI$1,0),FALSE)</f>
        <v>1.3814997560000002</v>
      </c>
      <c r="V61" s="52">
        <f>VLOOKUP($B61,Shock_dev!$A$1:$CI$300,MATCH(DATE(V$1,1,1),Shock_dev!$A$1:$CI$1,0),FALSE)</f>
        <v>1.4872154169999998</v>
      </c>
      <c r="W61" s="52">
        <f>VLOOKUP($B61,Shock_dev!$A$1:$CI$300,MATCH(DATE(W$1,1,1),Shock_dev!$A$1:$CI$1,0),FALSE)</f>
        <v>1.5293759910000002</v>
      </c>
      <c r="X61" s="52">
        <f>VLOOKUP($B61,Shock_dev!$A$1:$CI$300,MATCH(DATE(X$1,1,1),Shock_dev!$A$1:$CI$1,0),FALSE)</f>
        <v>2.1120652880000002</v>
      </c>
      <c r="Y61" s="52">
        <f>VLOOKUP($B61,Shock_dev!$A$1:$CI$300,MATCH(DATE(Y$1,1,1),Shock_dev!$A$1:$CI$1,0),FALSE)</f>
        <v>2.4210075279999996</v>
      </c>
      <c r="Z61" s="52">
        <f>VLOOKUP($B61,Shock_dev!$A$1:$CI$300,MATCH(DATE(Z$1,1,1),Shock_dev!$A$1:$CI$1,0),FALSE)</f>
        <v>2.5493761500000005</v>
      </c>
      <c r="AA61" s="52">
        <f>VLOOKUP($B61,Shock_dev!$A$1:$CI$300,MATCH(DATE(AA$1,1,1),Shock_dev!$A$1:$CI$1,0),FALSE)</f>
        <v>2.5771385530000002</v>
      </c>
      <c r="AB61" s="52">
        <f>VLOOKUP($B61,Shock_dev!$A$1:$CI$300,MATCH(DATE(AB$1,1,1),Shock_dev!$A$1:$CI$1,0),FALSE)</f>
        <v>2.5560070289999999</v>
      </c>
      <c r="AC61" s="52">
        <f>VLOOKUP($B61,Shock_dev!$A$1:$CI$300,MATCH(DATE(AC$1,1,1),Shock_dev!$A$1:$CI$1,0),FALSE)</f>
        <v>2.5150943320000003</v>
      </c>
      <c r="AD61" s="52">
        <f>VLOOKUP($B61,Shock_dev!$A$1:$CI$300,MATCH(DATE(AD$1,1,1),Shock_dev!$A$1:$CI$1,0),FALSE)</f>
        <v>2.4689856370000003</v>
      </c>
      <c r="AE61" s="52">
        <f>VLOOKUP($B61,Shock_dev!$A$1:$CI$300,MATCH(DATE(AE$1,1,1),Shock_dev!$A$1:$CI$1,0),FALSE)</f>
        <v>2.4245229679999998</v>
      </c>
      <c r="AF61" s="52">
        <f>VLOOKUP($B61,Shock_dev!$A$1:$CI$300,MATCH(DATE(AF$1,1,1),Shock_dev!$A$1:$CI$1,0),FALSE)</f>
        <v>2.3842251140000004</v>
      </c>
      <c r="AG61" s="52"/>
      <c r="AH61" s="65">
        <f t="shared" si="1"/>
        <v>10.069630865799999</v>
      </c>
      <c r="AI61" s="65">
        <f t="shared" si="2"/>
        <v>10.444282384199999</v>
      </c>
      <c r="AJ61" s="65">
        <f t="shared" si="3"/>
        <v>1.4919103573999999</v>
      </c>
      <c r="AK61" s="65">
        <f t="shared" si="4"/>
        <v>1.0058518440000002</v>
      </c>
      <c r="AL61" s="65">
        <f t="shared" si="5"/>
        <v>2.2377927020000001</v>
      </c>
      <c r="AM61" s="65">
        <f t="shared" si="6"/>
        <v>2.469767016</v>
      </c>
      <c r="AN61" s="66"/>
      <c r="AO61" s="65">
        <f t="shared" si="7"/>
        <v>10.256956624999999</v>
      </c>
      <c r="AP61" s="65">
        <f t="shared" si="8"/>
        <v>1.2488811007</v>
      </c>
      <c r="AQ61" s="65">
        <f t="shared" si="9"/>
        <v>2.3537798590000003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4.5690300000000406E-2</v>
      </c>
      <c r="D62" s="52">
        <f>VLOOKUP($B62,Shock_dev!$A$1:$CI$300,MATCH(DATE(D$1,1,1),Shock_dev!$A$1:$CI$1,0),FALSE)</f>
        <v>7.5421292999999778E-2</v>
      </c>
      <c r="E62" s="52">
        <f>VLOOKUP($B62,Shock_dev!$A$1:$CI$300,MATCH(DATE(E$1,1,1),Shock_dev!$A$1:$CI$1,0),FALSE)</f>
        <v>9.1584822999999815E-2</v>
      </c>
      <c r="F62" s="52">
        <f>VLOOKUP($B62,Shock_dev!$A$1:$CI$300,MATCH(DATE(F$1,1,1),Shock_dev!$A$1:$CI$1,0),FALSE)</f>
        <v>9.8161371999999858E-2</v>
      </c>
      <c r="G62" s="52">
        <f>VLOOKUP($B62,Shock_dev!$A$1:$CI$300,MATCH(DATE(G$1,1,1),Shock_dev!$A$1:$CI$1,0),FALSE)</f>
        <v>9.907006699999954E-2</v>
      </c>
      <c r="H62" s="52">
        <f>VLOOKUP($B62,Shock_dev!$A$1:$CI$300,MATCH(DATE(H$1,1,1),Shock_dev!$A$1:$CI$1,0),FALSE)</f>
        <v>9.6959047999999548E-2</v>
      </c>
      <c r="I62" s="52">
        <f>VLOOKUP($B62,Shock_dev!$A$1:$CI$300,MATCH(DATE(I$1,1,1),Shock_dev!$A$1:$CI$1,0),FALSE)</f>
        <v>9.2489082000000167E-2</v>
      </c>
      <c r="J62" s="52">
        <f>VLOOKUP($B62,Shock_dev!$A$1:$CI$300,MATCH(DATE(J$1,1,1),Shock_dev!$A$1:$CI$1,0),FALSE)</f>
        <v>8.7755513000001173E-2</v>
      </c>
      <c r="K62" s="52">
        <f>VLOOKUP($B62,Shock_dev!$A$1:$CI$300,MATCH(DATE(K$1,1,1),Shock_dev!$A$1:$CI$1,0),FALSE)</f>
        <v>8.3451348999998842E-2</v>
      </c>
      <c r="L62" s="52">
        <f>VLOOKUP($B62,Shock_dev!$A$1:$CI$300,MATCH(DATE(L$1,1,1),Shock_dev!$A$1:$CI$1,0),FALSE)</f>
        <v>7.8446177000000006E-2</v>
      </c>
      <c r="M62" s="52">
        <f>VLOOKUP($B62,Shock_dev!$A$1:$CI$300,MATCH(DATE(M$1,1,1),Shock_dev!$A$1:$CI$1,0),FALSE)</f>
        <v>7.2298062000001551E-2</v>
      </c>
      <c r="N62" s="52">
        <f>VLOOKUP($B62,Shock_dev!$A$1:$CI$300,MATCH(DATE(N$1,1,1),Shock_dev!$A$1:$CI$1,0),FALSE)</f>
        <v>6.6346553999999003E-2</v>
      </c>
      <c r="O62" s="52">
        <f>VLOOKUP($B62,Shock_dev!$A$1:$CI$300,MATCH(DATE(O$1,1,1),Shock_dev!$A$1:$CI$1,0),FALSE)</f>
        <v>6.0697684000000862E-2</v>
      </c>
      <c r="P62" s="52">
        <f>VLOOKUP($B62,Shock_dev!$A$1:$CI$300,MATCH(DATE(P$1,1,1),Shock_dev!$A$1:$CI$1,0),FALSE)</f>
        <v>5.5208205999999649E-2</v>
      </c>
      <c r="Q62" s="52">
        <f>VLOOKUP($B62,Shock_dev!$A$1:$CI$300,MATCH(DATE(Q$1,1,1),Shock_dev!$A$1:$CI$1,0),FALSE)</f>
        <v>4.997608499999906E-2</v>
      </c>
      <c r="R62" s="52">
        <f>VLOOKUP($B62,Shock_dev!$A$1:$CI$300,MATCH(DATE(R$1,1,1),Shock_dev!$A$1:$CI$1,0),FALSE)</f>
        <v>4.4402232999999569E-2</v>
      </c>
      <c r="S62" s="52">
        <f>VLOOKUP($B62,Shock_dev!$A$1:$CI$300,MATCH(DATE(S$1,1,1),Shock_dev!$A$1:$CI$1,0),FALSE)</f>
        <v>3.9799759000000989E-2</v>
      </c>
      <c r="T62" s="52">
        <f>VLOOKUP($B62,Shock_dev!$A$1:$CI$300,MATCH(DATE(T$1,1,1),Shock_dev!$A$1:$CI$1,0),FALSE)</f>
        <v>3.5881540000000101E-2</v>
      </c>
      <c r="U62" s="52">
        <f>VLOOKUP($B62,Shock_dev!$A$1:$CI$300,MATCH(DATE(U$1,1,1),Shock_dev!$A$1:$CI$1,0),FALSE)</f>
        <v>3.2585704000000604E-2</v>
      </c>
      <c r="V62" s="52">
        <f>VLOOKUP($B62,Shock_dev!$A$1:$CI$300,MATCH(DATE(V$1,1,1),Shock_dev!$A$1:$CI$1,0),FALSE)</f>
        <v>2.860531299999991E-2</v>
      </c>
      <c r="W62" s="52">
        <f>VLOOKUP($B62,Shock_dev!$A$1:$CI$300,MATCH(DATE(W$1,1,1),Shock_dev!$A$1:$CI$1,0),FALSE)</f>
        <v>2.4411751000000592E-2</v>
      </c>
      <c r="X62" s="52">
        <f>VLOOKUP($B62,Shock_dev!$A$1:$CI$300,MATCH(DATE(X$1,1,1),Shock_dev!$A$1:$CI$1,0),FALSE)</f>
        <v>2.0794796000000559E-2</v>
      </c>
      <c r="Y62" s="52">
        <f>VLOOKUP($B62,Shock_dev!$A$1:$CI$300,MATCH(DATE(Y$1,1,1),Shock_dev!$A$1:$CI$1,0),FALSE)</f>
        <v>1.7952313000000331E-2</v>
      </c>
      <c r="Z62" s="52">
        <f>VLOOKUP($B62,Shock_dev!$A$1:$CI$300,MATCH(DATE(Z$1,1,1),Shock_dev!$A$1:$CI$1,0),FALSE)</f>
        <v>1.643441799999934E-2</v>
      </c>
      <c r="AA62" s="52">
        <f>VLOOKUP($B62,Shock_dev!$A$1:$CI$300,MATCH(DATE(AA$1,1,1),Shock_dev!$A$1:$CI$1,0),FALSE)</f>
        <v>1.5236294999999345E-2</v>
      </c>
      <c r="AB62" s="52">
        <f>VLOOKUP($B62,Shock_dev!$A$1:$CI$300,MATCH(DATE(AB$1,1,1),Shock_dev!$A$1:$CI$1,0),FALSE)</f>
        <v>1.4105164000000059E-2</v>
      </c>
      <c r="AC62" s="52">
        <f>VLOOKUP($B62,Shock_dev!$A$1:$CI$300,MATCH(DATE(AC$1,1,1),Shock_dev!$A$1:$CI$1,0),FALSE)</f>
        <v>1.2994131000001019E-2</v>
      </c>
      <c r="AD62" s="52">
        <f>VLOOKUP($B62,Shock_dev!$A$1:$CI$300,MATCH(DATE(AD$1,1,1),Shock_dev!$A$1:$CI$1,0),FALSE)</f>
        <v>1.1527047999999596E-2</v>
      </c>
      <c r="AE62" s="52">
        <f>VLOOKUP($B62,Shock_dev!$A$1:$CI$300,MATCH(DATE(AE$1,1,1),Shock_dev!$A$1:$CI$1,0),FALSE)</f>
        <v>1.0010213000001045E-2</v>
      </c>
      <c r="AF62" s="52">
        <f>VLOOKUP($B62,Shock_dev!$A$1:$CI$300,MATCH(DATE(AF$1,1,1),Shock_dev!$A$1:$CI$1,0),FALSE)</f>
        <v>8.4416570000005464E-3</v>
      </c>
      <c r="AG62" s="52"/>
      <c r="AH62" s="65">
        <f t="shared" si="1"/>
        <v>8.1985570999999882E-2</v>
      </c>
      <c r="AI62" s="65">
        <f t="shared" si="2"/>
        <v>8.7820233799999953E-2</v>
      </c>
      <c r="AJ62" s="65">
        <f t="shared" si="3"/>
        <v>6.0905318200000023E-2</v>
      </c>
      <c r="AK62" s="65">
        <f t="shared" si="4"/>
        <v>3.6254909800000235E-2</v>
      </c>
      <c r="AL62" s="65">
        <f t="shared" si="5"/>
        <v>1.8965914600000033E-2</v>
      </c>
      <c r="AM62" s="65">
        <f t="shared" si="6"/>
        <v>1.1415642600000452E-2</v>
      </c>
      <c r="AN62" s="66"/>
      <c r="AO62" s="65">
        <f t="shared" si="7"/>
        <v>8.4902902399999924E-2</v>
      </c>
      <c r="AP62" s="65">
        <f t="shared" si="8"/>
        <v>4.8580114000000132E-2</v>
      </c>
      <c r="AQ62" s="65">
        <f t="shared" si="9"/>
        <v>1.5190778600000242E-2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4.8383051580000007</v>
      </c>
      <c r="D63" s="52">
        <f>VLOOKUP($B63,Shock_dev!$A$1:$CI$300,MATCH(DATE(D$1,1,1),Shock_dev!$A$1:$CI$1,0),FALSE)</f>
        <v>8.5672648070000008</v>
      </c>
      <c r="E63" s="52">
        <f>VLOOKUP($B63,Shock_dev!$A$1:$CI$300,MATCH(DATE(E$1,1,1),Shock_dev!$A$1:$CI$1,0),FALSE)</f>
        <v>10.595202650999999</v>
      </c>
      <c r="F63" s="52">
        <f>VLOOKUP($B63,Shock_dev!$A$1:$CI$300,MATCH(DATE(F$1,1,1),Shock_dev!$A$1:$CI$1,0),FALSE)</f>
        <v>11.320692146999999</v>
      </c>
      <c r="G63" s="52">
        <f>VLOOKUP($B63,Shock_dev!$A$1:$CI$300,MATCH(DATE(G$1,1,1),Shock_dev!$A$1:$CI$1,0),FALSE)</f>
        <v>11.716060115000001</v>
      </c>
      <c r="H63" s="52">
        <f>VLOOKUP($B63,Shock_dev!$A$1:$CI$300,MATCH(DATE(H$1,1,1),Shock_dev!$A$1:$CI$1,0),FALSE)</f>
        <v>11.579606306000001</v>
      </c>
      <c r="I63" s="52">
        <f>VLOOKUP($B63,Shock_dev!$A$1:$CI$300,MATCH(DATE(I$1,1,1),Shock_dev!$A$1:$CI$1,0),FALSE)</f>
        <v>11.170016292000001</v>
      </c>
      <c r="J63" s="52">
        <f>VLOOKUP($B63,Shock_dev!$A$1:$CI$300,MATCH(DATE(J$1,1,1),Shock_dev!$A$1:$CI$1,0),FALSE)</f>
        <v>10.701740370000001</v>
      </c>
      <c r="K63" s="52">
        <f>VLOOKUP($B63,Shock_dev!$A$1:$CI$300,MATCH(DATE(K$1,1,1),Shock_dev!$A$1:$CI$1,0),FALSE)</f>
        <v>10.173732025</v>
      </c>
      <c r="L63" s="52">
        <f>VLOOKUP($B63,Shock_dev!$A$1:$CI$300,MATCH(DATE(L$1,1,1),Shock_dev!$A$1:$CI$1,0),FALSE)</f>
        <v>9.1840004559999997</v>
      </c>
      <c r="M63" s="52">
        <f>VLOOKUP($B63,Shock_dev!$A$1:$CI$300,MATCH(DATE(M$1,1,1),Shock_dev!$A$1:$CI$1,0),FALSE)</f>
        <v>7.9901907740000002</v>
      </c>
      <c r="N63" s="52">
        <f>VLOOKUP($B63,Shock_dev!$A$1:$CI$300,MATCH(DATE(N$1,1,1),Shock_dev!$A$1:$CI$1,0),FALSE)</f>
        <v>7.1517738140000002</v>
      </c>
      <c r="O63" s="52">
        <f>VLOOKUP($B63,Shock_dev!$A$1:$CI$300,MATCH(DATE(O$1,1,1),Shock_dev!$A$1:$CI$1,0),FALSE)</f>
        <v>6.589200129</v>
      </c>
      <c r="P63" s="52">
        <f>VLOOKUP($B63,Shock_dev!$A$1:$CI$300,MATCH(DATE(P$1,1,1),Shock_dev!$A$1:$CI$1,0),FALSE)</f>
        <v>6.1660159720000003</v>
      </c>
      <c r="Q63" s="52">
        <f>VLOOKUP($B63,Shock_dev!$A$1:$CI$300,MATCH(DATE(Q$1,1,1),Shock_dev!$A$1:$CI$1,0),FALSE)</f>
        <v>5.0904872690000005</v>
      </c>
      <c r="R63" s="52">
        <f>VLOOKUP($B63,Shock_dev!$A$1:$CI$300,MATCH(DATE(R$1,1,1),Shock_dev!$A$1:$CI$1,0),FALSE)</f>
        <v>4.4190559239999994</v>
      </c>
      <c r="S63" s="52">
        <f>VLOOKUP($B63,Shock_dev!$A$1:$CI$300,MATCH(DATE(S$1,1,1),Shock_dev!$A$1:$CI$1,0),FALSE)</f>
        <v>4.0149143609999989</v>
      </c>
      <c r="T63" s="52">
        <f>VLOOKUP($B63,Shock_dev!$A$1:$CI$300,MATCH(DATE(T$1,1,1),Shock_dev!$A$1:$CI$1,0),FALSE)</f>
        <v>3.7089553950000003</v>
      </c>
      <c r="U63" s="52">
        <f>VLOOKUP($B63,Shock_dev!$A$1:$CI$300,MATCH(DATE(U$1,1,1),Shock_dev!$A$1:$CI$1,0),FALSE)</f>
        <v>3.4590685470000002</v>
      </c>
      <c r="V63" s="52">
        <f>VLOOKUP($B63,Shock_dev!$A$1:$CI$300,MATCH(DATE(V$1,1,1),Shock_dev!$A$1:$CI$1,0),FALSE)</f>
        <v>2.6860332140000009</v>
      </c>
      <c r="W63" s="52">
        <f>VLOOKUP($B63,Shock_dev!$A$1:$CI$300,MATCH(DATE(W$1,1,1),Shock_dev!$A$1:$CI$1,0),FALSE)</f>
        <v>2.2258679270000012</v>
      </c>
      <c r="X63" s="52">
        <f>VLOOKUP($B63,Shock_dev!$A$1:$CI$300,MATCH(DATE(X$1,1,1),Shock_dev!$A$1:$CI$1,0),FALSE)</f>
        <v>1.9914288040000008</v>
      </c>
      <c r="Y63" s="52">
        <f>VLOOKUP($B63,Shock_dev!$A$1:$CI$300,MATCH(DATE(Y$1,1,1),Shock_dev!$A$1:$CI$1,0),FALSE)</f>
        <v>1.837503925</v>
      </c>
      <c r="Z63" s="52">
        <f>VLOOKUP($B63,Shock_dev!$A$1:$CI$300,MATCH(DATE(Z$1,1,1),Shock_dev!$A$1:$CI$1,0),FALSE)</f>
        <v>1.7301088519999999</v>
      </c>
      <c r="AA63" s="52">
        <f>VLOOKUP($B63,Shock_dev!$A$1:$CI$300,MATCH(DATE(AA$1,1,1),Shock_dev!$A$1:$CI$1,0),FALSE)</f>
        <v>1.6503729790000001</v>
      </c>
      <c r="AB63" s="52">
        <f>VLOOKUP($B63,Shock_dev!$A$1:$CI$300,MATCH(DATE(AB$1,1,1),Shock_dev!$A$1:$CI$1,0),FALSE)</f>
        <v>1.5877867979999998</v>
      </c>
      <c r="AC63" s="52">
        <f>VLOOKUP($B63,Shock_dev!$A$1:$CI$300,MATCH(DATE(AC$1,1,1),Shock_dev!$A$1:$CI$1,0),FALSE)</f>
        <v>1.536981774</v>
      </c>
      <c r="AD63" s="52">
        <f>VLOOKUP($B63,Shock_dev!$A$1:$CI$300,MATCH(DATE(AD$1,1,1),Shock_dev!$A$1:$CI$1,0),FALSE)</f>
        <v>1.4941629260000004</v>
      </c>
      <c r="AE63" s="52">
        <f>VLOOKUP($B63,Shock_dev!$A$1:$CI$300,MATCH(DATE(AE$1,1,1),Shock_dev!$A$1:$CI$1,0),FALSE)</f>
        <v>1.4575263679999999</v>
      </c>
      <c r="AF63" s="52">
        <f>VLOOKUP($B63,Shock_dev!$A$1:$CI$300,MATCH(DATE(AF$1,1,1),Shock_dev!$A$1:$CI$1,0),FALSE)</f>
        <v>1.425676825</v>
      </c>
      <c r="AG63" s="52"/>
      <c r="AH63" s="65">
        <f t="shared" si="1"/>
        <v>9.4075049756000002</v>
      </c>
      <c r="AI63" s="65">
        <f t="shared" si="2"/>
        <v>10.5618190898</v>
      </c>
      <c r="AJ63" s="65">
        <f t="shared" si="3"/>
        <v>6.5975335916000004</v>
      </c>
      <c r="AK63" s="65">
        <f t="shared" si="4"/>
        <v>3.6576054882000002</v>
      </c>
      <c r="AL63" s="65">
        <f t="shared" si="5"/>
        <v>1.8870564974000004</v>
      </c>
      <c r="AM63" s="65">
        <f t="shared" si="6"/>
        <v>1.5004269381999999</v>
      </c>
      <c r="AN63" s="66"/>
      <c r="AO63" s="65">
        <f t="shared" si="7"/>
        <v>9.9846620327000011</v>
      </c>
      <c r="AP63" s="65">
        <f t="shared" si="8"/>
        <v>5.1275695399000005</v>
      </c>
      <c r="AQ63" s="65">
        <f t="shared" si="9"/>
        <v>1.6937417178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7.8818769999999994</v>
      </c>
      <c r="D64" s="52">
        <f>VLOOKUP($B64,Shock_dev!$A$1:$CI$300,MATCH(DATE(D$1,1,1),Shock_dev!$A$1:$CI$1,0),FALSE)</f>
        <v>12.910842149999997</v>
      </c>
      <c r="E64" s="52">
        <f>VLOOKUP($B64,Shock_dev!$A$1:$CI$300,MATCH(DATE(E$1,1,1),Shock_dev!$A$1:$CI$1,0),FALSE)</f>
        <v>15.51476126</v>
      </c>
      <c r="F64" s="52">
        <f>VLOOKUP($B64,Shock_dev!$A$1:$CI$300,MATCH(DATE(F$1,1,1),Shock_dev!$A$1:$CI$1,0),FALSE)</f>
        <v>16.575719330000002</v>
      </c>
      <c r="G64" s="52">
        <f>VLOOKUP($B64,Shock_dev!$A$1:$CI$300,MATCH(DATE(G$1,1,1),Shock_dev!$A$1:$CI$1,0),FALSE)</f>
        <v>17.663685960000002</v>
      </c>
      <c r="H64" s="52">
        <f>VLOOKUP($B64,Shock_dev!$A$1:$CI$300,MATCH(DATE(H$1,1,1),Shock_dev!$A$1:$CI$1,0),FALSE)</f>
        <v>17.977946490000004</v>
      </c>
      <c r="I64" s="52">
        <f>VLOOKUP($B64,Shock_dev!$A$1:$CI$300,MATCH(DATE(I$1,1,1),Shock_dev!$A$1:$CI$1,0),FALSE)</f>
        <v>17.911324010000001</v>
      </c>
      <c r="J64" s="52">
        <f>VLOOKUP($B64,Shock_dev!$A$1:$CI$300,MATCH(DATE(J$1,1,1),Shock_dev!$A$1:$CI$1,0),FALSE)</f>
        <v>17.855948780000002</v>
      </c>
      <c r="K64" s="52">
        <f>VLOOKUP($B64,Shock_dev!$A$1:$CI$300,MATCH(DATE(K$1,1,1),Shock_dev!$A$1:$CI$1,0),FALSE)</f>
        <v>17.351733809999999</v>
      </c>
      <c r="L64" s="52">
        <f>VLOOKUP($B64,Shock_dev!$A$1:$CI$300,MATCH(DATE(L$1,1,1),Shock_dev!$A$1:$CI$1,0),FALSE)</f>
        <v>18.035075439999996</v>
      </c>
      <c r="M64" s="52">
        <f>VLOOKUP($B64,Shock_dev!$A$1:$CI$300,MATCH(DATE(M$1,1,1),Shock_dev!$A$1:$CI$1,0),FALSE)</f>
        <v>16.454680880000002</v>
      </c>
      <c r="N64" s="52">
        <f>VLOOKUP($B64,Shock_dev!$A$1:$CI$300,MATCH(DATE(N$1,1,1),Shock_dev!$A$1:$CI$1,0),FALSE)</f>
        <v>15.492609130000002</v>
      </c>
      <c r="O64" s="52">
        <f>VLOOKUP($B64,Shock_dev!$A$1:$CI$300,MATCH(DATE(O$1,1,1),Shock_dev!$A$1:$CI$1,0),FALSE)</f>
        <v>14.922247969999994</v>
      </c>
      <c r="P64" s="52">
        <f>VLOOKUP($B64,Shock_dev!$A$1:$CI$300,MATCH(DATE(P$1,1,1),Shock_dev!$A$1:$CI$1,0),FALSE)</f>
        <v>14.576373490000002</v>
      </c>
      <c r="Q64" s="52">
        <f>VLOOKUP($B64,Shock_dev!$A$1:$CI$300,MATCH(DATE(Q$1,1,1),Shock_dev!$A$1:$CI$1,0),FALSE)</f>
        <v>14.735985060000004</v>
      </c>
      <c r="R64" s="52">
        <f>VLOOKUP($B64,Shock_dev!$A$1:$CI$300,MATCH(DATE(R$1,1,1),Shock_dev!$A$1:$CI$1,0),FALSE)</f>
        <v>14.774088689999999</v>
      </c>
      <c r="S64" s="52">
        <f>VLOOKUP($B64,Shock_dev!$A$1:$CI$300,MATCH(DATE(S$1,1,1),Shock_dev!$A$1:$CI$1,0),FALSE)</f>
        <v>14.73269552</v>
      </c>
      <c r="T64" s="52">
        <f>VLOOKUP($B64,Shock_dev!$A$1:$CI$300,MATCH(DATE(T$1,1,1),Shock_dev!$A$1:$CI$1,0),FALSE)</f>
        <v>14.505538619999996</v>
      </c>
      <c r="U64" s="52">
        <f>VLOOKUP($B64,Shock_dev!$A$1:$CI$300,MATCH(DATE(U$1,1,1),Shock_dev!$A$1:$CI$1,0),FALSE)</f>
        <v>14.317748729999998</v>
      </c>
      <c r="V64" s="52">
        <f>VLOOKUP($B64,Shock_dev!$A$1:$CI$300,MATCH(DATE(V$1,1,1),Shock_dev!$A$1:$CI$1,0),FALSE)</f>
        <v>14.855122829999999</v>
      </c>
      <c r="W64" s="52">
        <f>VLOOKUP($B64,Shock_dev!$A$1:$CI$300,MATCH(DATE(W$1,1,1),Shock_dev!$A$1:$CI$1,0),FALSE)</f>
        <v>15.068924790000004</v>
      </c>
      <c r="X64" s="52">
        <f>VLOOKUP($B64,Shock_dev!$A$1:$CI$300,MATCH(DATE(X$1,1,1),Shock_dev!$A$1:$CI$1,0),FALSE)</f>
        <v>15.089068239999996</v>
      </c>
      <c r="Y64" s="52">
        <f>VLOOKUP($B64,Shock_dev!$A$1:$CI$300,MATCH(DATE(Y$1,1,1),Shock_dev!$A$1:$CI$1,0),FALSE)</f>
        <v>15.004603749999994</v>
      </c>
      <c r="Z64" s="52">
        <f>VLOOKUP($B64,Shock_dev!$A$1:$CI$300,MATCH(DATE(Z$1,1,1),Shock_dev!$A$1:$CI$1,0),FALSE)</f>
        <v>14.870666240000006</v>
      </c>
      <c r="AA64" s="52">
        <f>VLOOKUP($B64,Shock_dev!$A$1:$CI$300,MATCH(DATE(AA$1,1,1),Shock_dev!$A$1:$CI$1,0),FALSE)</f>
        <v>14.833576030000003</v>
      </c>
      <c r="AB64" s="52">
        <f>VLOOKUP($B64,Shock_dev!$A$1:$CI$300,MATCH(DATE(AB$1,1,1),Shock_dev!$A$1:$CI$1,0),FALSE)</f>
        <v>14.335177510000001</v>
      </c>
      <c r="AC64" s="52">
        <f>VLOOKUP($B64,Shock_dev!$A$1:$CI$300,MATCH(DATE(AC$1,1,1),Shock_dev!$A$1:$CI$1,0),FALSE)</f>
        <v>13.983055450000002</v>
      </c>
      <c r="AD64" s="52">
        <f>VLOOKUP($B64,Shock_dev!$A$1:$CI$300,MATCH(DATE(AD$1,1,1),Shock_dev!$A$1:$CI$1,0),FALSE)</f>
        <v>13.724209139999999</v>
      </c>
      <c r="AE64" s="52">
        <f>VLOOKUP($B64,Shock_dev!$A$1:$CI$300,MATCH(DATE(AE$1,1,1),Shock_dev!$A$1:$CI$1,0),FALSE)</f>
        <v>13.519077699999997</v>
      </c>
      <c r="AF64" s="52">
        <f>VLOOKUP($B64,Shock_dev!$A$1:$CI$300,MATCH(DATE(AF$1,1,1),Shock_dev!$A$1:$CI$1,0),FALSE)</f>
        <v>13.342599680000006</v>
      </c>
      <c r="AG64" s="52"/>
      <c r="AH64" s="65">
        <f t="shared" si="1"/>
        <v>14.109377139999998</v>
      </c>
      <c r="AI64" s="65">
        <f t="shared" si="2"/>
        <v>17.826405706000003</v>
      </c>
      <c r="AJ64" s="65">
        <f t="shared" si="3"/>
        <v>15.236379306</v>
      </c>
      <c r="AK64" s="65">
        <f t="shared" si="4"/>
        <v>14.637038877999998</v>
      </c>
      <c r="AL64" s="65">
        <f t="shared" si="5"/>
        <v>14.973367810000003</v>
      </c>
      <c r="AM64" s="65">
        <f t="shared" si="6"/>
        <v>13.780823896000001</v>
      </c>
      <c r="AN64" s="66"/>
      <c r="AO64" s="65">
        <f t="shared" si="7"/>
        <v>15.967891423000001</v>
      </c>
      <c r="AP64" s="65">
        <f t="shared" si="8"/>
        <v>14.936709091999999</v>
      </c>
      <c r="AQ64" s="65">
        <f t="shared" si="9"/>
        <v>14.377095853000002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2.5870372599999989</v>
      </c>
      <c r="D65" s="52">
        <f>VLOOKUP($B65,Shock_dev!$A$1:$CI$300,MATCH(DATE(D$1,1,1),Shock_dev!$A$1:$CI$1,0),FALSE)</f>
        <v>3.9641147999999973</v>
      </c>
      <c r="E65" s="52">
        <f>VLOOKUP($B65,Shock_dev!$A$1:$CI$300,MATCH(DATE(E$1,1,1),Shock_dev!$A$1:$CI$1,0),FALSE)</f>
        <v>4.4953635600000013</v>
      </c>
      <c r="F65" s="52">
        <f>VLOOKUP($B65,Shock_dev!$A$1:$CI$300,MATCH(DATE(F$1,1,1),Shock_dev!$A$1:$CI$1,0),FALSE)</f>
        <v>4.5866391900000032</v>
      </c>
      <c r="G65" s="52">
        <f>VLOOKUP($B65,Shock_dev!$A$1:$CI$300,MATCH(DATE(G$1,1,1),Shock_dev!$A$1:$CI$1,0),FALSE)</f>
        <v>5.0934134400000026</v>
      </c>
      <c r="H65" s="52">
        <f>VLOOKUP($B65,Shock_dev!$A$1:$CI$300,MATCH(DATE(H$1,1,1),Shock_dev!$A$1:$CI$1,0),FALSE)</f>
        <v>5.2016090600000027</v>
      </c>
      <c r="I65" s="52">
        <f>VLOOKUP($B65,Shock_dev!$A$1:$CI$300,MATCH(DATE(I$1,1,1),Shock_dev!$A$1:$CI$1,0),FALSE)</f>
        <v>4.9604366500000019</v>
      </c>
      <c r="J65" s="52">
        <f>VLOOKUP($B65,Shock_dev!$A$1:$CI$300,MATCH(DATE(J$1,1,1),Shock_dev!$A$1:$CI$1,0),FALSE)</f>
        <v>4.632503830000001</v>
      </c>
      <c r="K65" s="52">
        <f>VLOOKUP($B65,Shock_dev!$A$1:$CI$300,MATCH(DATE(K$1,1,1),Shock_dev!$A$1:$CI$1,0),FALSE)</f>
        <v>4.2566756599999991</v>
      </c>
      <c r="L65" s="52">
        <f>VLOOKUP($B65,Shock_dev!$A$1:$CI$300,MATCH(DATE(L$1,1,1),Shock_dev!$A$1:$CI$1,0),FALSE)</f>
        <v>4.552709269999994</v>
      </c>
      <c r="M65" s="52">
        <f>VLOOKUP($B65,Shock_dev!$A$1:$CI$300,MATCH(DATE(M$1,1,1),Shock_dev!$A$1:$CI$1,0),FALSE)</f>
        <v>4.8289698199999975</v>
      </c>
      <c r="N65" s="52">
        <f>VLOOKUP($B65,Shock_dev!$A$1:$CI$300,MATCH(DATE(N$1,1,1),Shock_dev!$A$1:$CI$1,0),FALSE)</f>
        <v>4.5449924699999968</v>
      </c>
      <c r="O65" s="52">
        <f>VLOOKUP($B65,Shock_dev!$A$1:$CI$300,MATCH(DATE(O$1,1,1),Shock_dev!$A$1:$CI$1,0),FALSE)</f>
        <v>4.3032913999999991</v>
      </c>
      <c r="P65" s="52">
        <f>VLOOKUP($B65,Shock_dev!$A$1:$CI$300,MATCH(DATE(P$1,1,1),Shock_dev!$A$1:$CI$1,0),FALSE)</f>
        <v>4.0993526500000002</v>
      </c>
      <c r="Q65" s="52">
        <f>VLOOKUP($B65,Shock_dev!$A$1:$CI$300,MATCH(DATE(Q$1,1,1),Shock_dev!$A$1:$CI$1,0),FALSE)</f>
        <v>6.1866413599999959</v>
      </c>
      <c r="R65" s="52">
        <f>VLOOKUP($B65,Shock_dev!$A$1:$CI$300,MATCH(DATE(R$1,1,1),Shock_dev!$A$1:$CI$1,0),FALSE)</f>
        <v>7.2421953799999983</v>
      </c>
      <c r="S65" s="52">
        <f>VLOOKUP($B65,Shock_dev!$A$1:$CI$300,MATCH(DATE(S$1,1,1),Shock_dev!$A$1:$CI$1,0),FALSE)</f>
        <v>7.8259918599999949</v>
      </c>
      <c r="T65" s="52">
        <f>VLOOKUP($B65,Shock_dev!$A$1:$CI$300,MATCH(DATE(T$1,1,1),Shock_dev!$A$1:$CI$1,0),FALSE)</f>
        <v>7.9679811299999983</v>
      </c>
      <c r="U65" s="52">
        <f>VLOOKUP($B65,Shock_dev!$A$1:$CI$300,MATCH(DATE(U$1,1,1),Shock_dev!$A$1:$CI$1,0),FALSE)</f>
        <v>7.8840085200000019</v>
      </c>
      <c r="V65" s="52">
        <f>VLOOKUP($B65,Shock_dev!$A$1:$CI$300,MATCH(DATE(V$1,1,1),Shock_dev!$A$1:$CI$1,0),FALSE)</f>
        <v>4.5422668000000002</v>
      </c>
      <c r="W65" s="52">
        <f>VLOOKUP($B65,Shock_dev!$A$1:$CI$300,MATCH(DATE(W$1,1,1),Shock_dev!$A$1:$CI$1,0),FALSE)</f>
        <v>2.8052992199999949</v>
      </c>
      <c r="X65" s="52">
        <f>VLOOKUP($B65,Shock_dev!$A$1:$CI$300,MATCH(DATE(X$1,1,1),Shock_dev!$A$1:$CI$1,0),FALSE)</f>
        <v>2.1249115099999969</v>
      </c>
      <c r="Y65" s="52">
        <f>VLOOKUP($B65,Shock_dev!$A$1:$CI$300,MATCH(DATE(Y$1,1,1),Shock_dev!$A$1:$CI$1,0),FALSE)</f>
        <v>1.8119611199999994</v>
      </c>
      <c r="Z65" s="52">
        <f>VLOOKUP($B65,Shock_dev!$A$1:$CI$300,MATCH(DATE(Z$1,1,1),Shock_dev!$A$1:$CI$1,0),FALSE)</f>
        <v>2.7353202700000026</v>
      </c>
      <c r="AA65" s="52">
        <f>VLOOKUP($B65,Shock_dev!$A$1:$CI$300,MATCH(DATE(AA$1,1,1),Shock_dev!$A$1:$CI$1,0),FALSE)</f>
        <v>3.2364789800000011</v>
      </c>
      <c r="AB65" s="52">
        <f>VLOOKUP($B65,Shock_dev!$A$1:$CI$300,MATCH(DATE(AB$1,1,1),Shock_dev!$A$1:$CI$1,0),FALSE)</f>
        <v>3.4584982400000044</v>
      </c>
      <c r="AC65" s="52">
        <f>VLOOKUP($B65,Shock_dev!$A$1:$CI$300,MATCH(DATE(AC$1,1,1),Shock_dev!$A$1:$CI$1,0),FALSE)</f>
        <v>3.5157359600000007</v>
      </c>
      <c r="AD65" s="52">
        <f>VLOOKUP($B65,Shock_dev!$A$1:$CI$300,MATCH(DATE(AD$1,1,1),Shock_dev!$A$1:$CI$1,0),FALSE)</f>
        <v>3.4827526199999994</v>
      </c>
      <c r="AE65" s="52">
        <f>VLOOKUP($B65,Shock_dev!$A$1:$CI$300,MATCH(DATE(AE$1,1,1),Shock_dev!$A$1:$CI$1,0),FALSE)</f>
        <v>3.4035415700000016</v>
      </c>
      <c r="AF65" s="52">
        <f>VLOOKUP($B65,Shock_dev!$A$1:$CI$300,MATCH(DATE(AF$1,1,1),Shock_dev!$A$1:$CI$1,0),FALSE)</f>
        <v>3.3037977699999956</v>
      </c>
      <c r="AG65" s="52"/>
      <c r="AH65" s="65">
        <f t="shared" si="1"/>
        <v>4.1453136500000003</v>
      </c>
      <c r="AI65" s="65">
        <f t="shared" si="2"/>
        <v>4.7207868939999997</v>
      </c>
      <c r="AJ65" s="65">
        <f t="shared" si="3"/>
        <v>4.7926495399999975</v>
      </c>
      <c r="AK65" s="65">
        <f t="shared" si="4"/>
        <v>7.0924887379999983</v>
      </c>
      <c r="AL65" s="65">
        <f t="shared" si="5"/>
        <v>2.5427942199999989</v>
      </c>
      <c r="AM65" s="65">
        <f t="shared" si="6"/>
        <v>3.4328652320000002</v>
      </c>
      <c r="AN65" s="66"/>
      <c r="AO65" s="65">
        <f t="shared" si="7"/>
        <v>4.433050272</v>
      </c>
      <c r="AP65" s="65">
        <f t="shared" si="8"/>
        <v>5.9425691389999979</v>
      </c>
      <c r="AQ65" s="65">
        <f t="shared" si="9"/>
        <v>2.9878297259999993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1.8408245800000014</v>
      </c>
      <c r="D66" s="52">
        <f>VLOOKUP($B66,Shock_dev!$A$1:$CI$300,MATCH(DATE(D$1,1,1),Shock_dev!$A$1:$CI$1,0),FALSE)</f>
        <v>2.9549938699999991</v>
      </c>
      <c r="E66" s="52">
        <f>VLOOKUP($B66,Shock_dev!$A$1:$CI$300,MATCH(DATE(E$1,1,1),Shock_dev!$A$1:$CI$1,0),FALSE)</f>
        <v>3.5149522500000003</v>
      </c>
      <c r="F66" s="52">
        <f>VLOOKUP($B66,Shock_dev!$A$1:$CI$300,MATCH(DATE(F$1,1,1),Shock_dev!$A$1:$CI$1,0),FALSE)</f>
        <v>3.7531782200000006</v>
      </c>
      <c r="G66" s="52">
        <f>VLOOKUP($B66,Shock_dev!$A$1:$CI$300,MATCH(DATE(G$1,1,1),Shock_dev!$A$1:$CI$1,0),FALSE)</f>
        <v>3.5417971399999999</v>
      </c>
      <c r="H66" s="52">
        <f>VLOOKUP($B66,Shock_dev!$A$1:$CI$300,MATCH(DATE(H$1,1,1),Shock_dev!$A$1:$CI$1,0),FALSE)</f>
        <v>3.3989681000000012</v>
      </c>
      <c r="I66" s="52">
        <f>VLOOKUP($B66,Shock_dev!$A$1:$CI$300,MATCH(DATE(I$1,1,1),Shock_dev!$A$1:$CI$1,0),FALSE)</f>
        <v>3.3044568600000002</v>
      </c>
      <c r="J66" s="52">
        <f>VLOOKUP($B66,Shock_dev!$A$1:$CI$300,MATCH(DATE(J$1,1,1),Shock_dev!$A$1:$CI$1,0),FALSE)</f>
        <v>3.2326645100000011</v>
      </c>
      <c r="K66" s="52">
        <f>VLOOKUP($B66,Shock_dev!$A$1:$CI$300,MATCH(DATE(K$1,1,1),Shock_dev!$A$1:$CI$1,0),FALSE)</f>
        <v>3.17484447</v>
      </c>
      <c r="L66" s="52">
        <f>VLOOKUP($B66,Shock_dev!$A$1:$CI$300,MATCH(DATE(L$1,1,1),Shock_dev!$A$1:$CI$1,0),FALSE)</f>
        <v>2.7144980000000007</v>
      </c>
      <c r="M66" s="52">
        <f>VLOOKUP($B66,Shock_dev!$A$1:$CI$300,MATCH(DATE(M$1,1,1),Shock_dev!$A$1:$CI$1,0),FALSE)</f>
        <v>1.8822972599999996</v>
      </c>
      <c r="N66" s="52">
        <f>VLOOKUP($B66,Shock_dev!$A$1:$CI$300,MATCH(DATE(N$1,1,1),Shock_dev!$A$1:$CI$1,0),FALSE)</f>
        <v>1.4580135399999996</v>
      </c>
      <c r="O66" s="52">
        <f>VLOOKUP($B66,Shock_dev!$A$1:$CI$300,MATCH(DATE(O$1,1,1),Shock_dev!$A$1:$CI$1,0),FALSE)</f>
        <v>1.2618280599999991</v>
      </c>
      <c r="P66" s="52">
        <f>VLOOKUP($B66,Shock_dev!$A$1:$CI$300,MATCH(DATE(P$1,1,1),Shock_dev!$A$1:$CI$1,0),FALSE)</f>
        <v>1.196935400000001</v>
      </c>
      <c r="Q66" s="52">
        <f>VLOOKUP($B66,Shock_dev!$A$1:$CI$300,MATCH(DATE(Q$1,1,1),Shock_dev!$A$1:$CI$1,0),FALSE)</f>
        <v>0.98196966000000074</v>
      </c>
      <c r="R66" s="52">
        <f>VLOOKUP($B66,Shock_dev!$A$1:$CI$300,MATCH(DATE(R$1,1,1),Shock_dev!$A$1:$CI$1,0),FALSE)</f>
        <v>0.8998811799999995</v>
      </c>
      <c r="S66" s="52">
        <f>VLOOKUP($B66,Shock_dev!$A$1:$CI$300,MATCH(DATE(S$1,1,1),Shock_dev!$A$1:$CI$1,0),FALSE)</f>
        <v>0.89925213999999976</v>
      </c>
      <c r="T66" s="52">
        <f>VLOOKUP($B66,Shock_dev!$A$1:$CI$300,MATCH(DATE(T$1,1,1),Shock_dev!$A$1:$CI$1,0),FALSE)</f>
        <v>0.91529675000000132</v>
      </c>
      <c r="U66" s="52">
        <f>VLOOKUP($B66,Shock_dev!$A$1:$CI$300,MATCH(DATE(U$1,1,1),Shock_dev!$A$1:$CI$1,0),FALSE)</f>
        <v>0.93062704000000096</v>
      </c>
      <c r="V66" s="52">
        <f>VLOOKUP($B66,Shock_dev!$A$1:$CI$300,MATCH(DATE(V$1,1,1),Shock_dev!$A$1:$CI$1,0),FALSE)</f>
        <v>0.80109648</v>
      </c>
      <c r="W66" s="52">
        <f>VLOOKUP($B66,Shock_dev!$A$1:$CI$300,MATCH(DATE(W$1,1,1),Shock_dev!$A$1:$CI$1,0),FALSE)</f>
        <v>0.7632260500000001</v>
      </c>
      <c r="X66" s="52">
        <f>VLOOKUP($B66,Shock_dev!$A$1:$CI$300,MATCH(DATE(X$1,1,1),Shock_dev!$A$1:$CI$1,0),FALSE)</f>
        <v>0.74248289999999884</v>
      </c>
      <c r="Y66" s="52">
        <f>VLOOKUP($B66,Shock_dev!$A$1:$CI$300,MATCH(DATE(Y$1,1,1),Shock_dev!$A$1:$CI$1,0),FALSE)</f>
        <v>0.72961114000000116</v>
      </c>
      <c r="Z66" s="52">
        <f>VLOOKUP($B66,Shock_dev!$A$1:$CI$300,MATCH(DATE(Z$1,1,1),Shock_dev!$A$1:$CI$1,0),FALSE)</f>
        <v>1.9531867800000011</v>
      </c>
      <c r="AA66" s="52">
        <f>VLOOKUP($B66,Shock_dev!$A$1:$CI$300,MATCH(DATE(AA$1,1,1),Shock_dev!$A$1:$CI$1,0),FALSE)</f>
        <v>2.5947095200000003</v>
      </c>
      <c r="AB66" s="52">
        <f>VLOOKUP($B66,Shock_dev!$A$1:$CI$300,MATCH(DATE(AB$1,1,1),Shock_dev!$A$1:$CI$1,0),FALSE)</f>
        <v>3.0508846799999993</v>
      </c>
      <c r="AC66" s="52">
        <f>VLOOKUP($B66,Shock_dev!$A$1:$CI$300,MATCH(DATE(AC$1,1,1),Shock_dev!$A$1:$CI$1,0),FALSE)</f>
        <v>3.2356469800000003</v>
      </c>
      <c r="AD66" s="52">
        <f>VLOOKUP($B66,Shock_dev!$A$1:$CI$300,MATCH(DATE(AD$1,1,1),Shock_dev!$A$1:$CI$1,0),FALSE)</f>
        <v>3.2724329499999989</v>
      </c>
      <c r="AE66" s="52">
        <f>VLOOKUP($B66,Shock_dev!$A$1:$CI$300,MATCH(DATE(AE$1,1,1),Shock_dev!$A$1:$CI$1,0),FALSE)</f>
        <v>3.2432172399999999</v>
      </c>
      <c r="AF66" s="52">
        <f>VLOOKUP($B66,Shock_dev!$A$1:$CI$300,MATCH(DATE(AF$1,1,1),Shock_dev!$A$1:$CI$1,0),FALSE)</f>
        <v>3.1848633699999986</v>
      </c>
      <c r="AG66" s="52"/>
      <c r="AH66" s="65">
        <f t="shared" si="1"/>
        <v>3.1211492120000002</v>
      </c>
      <c r="AI66" s="65">
        <f t="shared" si="2"/>
        <v>3.1650863880000006</v>
      </c>
      <c r="AJ66" s="65">
        <f t="shared" si="3"/>
        <v>1.3562087840000001</v>
      </c>
      <c r="AK66" s="65">
        <f t="shared" si="4"/>
        <v>0.88923071800000031</v>
      </c>
      <c r="AL66" s="65">
        <f t="shared" si="5"/>
        <v>1.3566432780000004</v>
      </c>
      <c r="AM66" s="65">
        <f t="shared" si="6"/>
        <v>3.1974090439999996</v>
      </c>
      <c r="AN66" s="66"/>
      <c r="AO66" s="65">
        <f t="shared" si="7"/>
        <v>3.1431178000000006</v>
      </c>
      <c r="AP66" s="65">
        <f t="shared" si="8"/>
        <v>1.1227197510000002</v>
      </c>
      <c r="AQ66" s="65">
        <f t="shared" si="9"/>
        <v>2.2770261610000002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7.6406580489999998</v>
      </c>
      <c r="D67" s="52">
        <f>VLOOKUP($B67,Shock_dev!$A$1:$CI$300,MATCH(DATE(D$1,1,1),Shock_dev!$A$1:$CI$1,0),FALSE)</f>
        <v>14.249358185999998</v>
      </c>
      <c r="E67" s="52">
        <f>VLOOKUP($B67,Shock_dev!$A$1:$CI$300,MATCH(DATE(E$1,1,1),Shock_dev!$A$1:$CI$1,0),FALSE)</f>
        <v>18.579148651000001</v>
      </c>
      <c r="F67" s="52">
        <f>VLOOKUP($B67,Shock_dev!$A$1:$CI$300,MATCH(DATE(F$1,1,1),Shock_dev!$A$1:$CI$1,0),FALSE)</f>
        <v>20.878810723000001</v>
      </c>
      <c r="G67" s="52">
        <f>VLOOKUP($B67,Shock_dev!$A$1:$CI$300,MATCH(DATE(G$1,1,1),Shock_dev!$A$1:$CI$1,0),FALSE)</f>
        <v>21.545589261</v>
      </c>
      <c r="H67" s="52">
        <f>VLOOKUP($B67,Shock_dev!$A$1:$CI$300,MATCH(DATE(H$1,1,1),Shock_dev!$A$1:$CI$1,0),FALSE)</f>
        <v>21.978221215999998</v>
      </c>
      <c r="I67" s="52">
        <f>VLOOKUP($B67,Shock_dev!$A$1:$CI$300,MATCH(DATE(I$1,1,1),Shock_dev!$A$1:$CI$1,0),FALSE)</f>
        <v>20.056825153999998</v>
      </c>
      <c r="J67" s="52">
        <f>VLOOKUP($B67,Shock_dev!$A$1:$CI$300,MATCH(DATE(J$1,1,1),Shock_dev!$A$1:$CI$1,0),FALSE)</f>
        <v>20.747662765000001</v>
      </c>
      <c r="K67" s="52">
        <f>VLOOKUP($B67,Shock_dev!$A$1:$CI$300,MATCH(DATE(K$1,1,1),Shock_dev!$A$1:$CI$1,0),FALSE)</f>
        <v>22.019640850000002</v>
      </c>
      <c r="L67" s="52">
        <f>VLOOKUP($B67,Shock_dev!$A$1:$CI$300,MATCH(DATE(L$1,1,1),Shock_dev!$A$1:$CI$1,0),FALSE)</f>
        <v>21.005063098000001</v>
      </c>
      <c r="M67" s="52">
        <f>VLOOKUP($B67,Shock_dev!$A$1:$CI$300,MATCH(DATE(M$1,1,1),Shock_dev!$A$1:$CI$1,0),FALSE)</f>
        <v>21.141670847</v>
      </c>
      <c r="N67" s="52">
        <f>VLOOKUP($B67,Shock_dev!$A$1:$CI$300,MATCH(DATE(N$1,1,1),Shock_dev!$A$1:$CI$1,0),FALSE)</f>
        <v>22.152167695999999</v>
      </c>
      <c r="O67" s="52">
        <f>VLOOKUP($B67,Shock_dev!$A$1:$CI$300,MATCH(DATE(O$1,1,1),Shock_dev!$A$1:$CI$1,0),FALSE)</f>
        <v>20.337415113000002</v>
      </c>
      <c r="P67" s="52">
        <f>VLOOKUP($B67,Shock_dev!$A$1:$CI$300,MATCH(DATE(P$1,1,1),Shock_dev!$A$1:$CI$1,0),FALSE)</f>
        <v>17.074160640000002</v>
      </c>
      <c r="Q67" s="52">
        <f>VLOOKUP($B67,Shock_dev!$A$1:$CI$300,MATCH(DATE(Q$1,1,1),Shock_dev!$A$1:$CI$1,0),FALSE)</f>
        <v>14.197217649999999</v>
      </c>
      <c r="R67" s="52">
        <f>VLOOKUP($B67,Shock_dev!$A$1:$CI$300,MATCH(DATE(R$1,1,1),Shock_dev!$A$1:$CI$1,0),FALSE)</f>
        <v>10.295981252000001</v>
      </c>
      <c r="S67" s="52">
        <f>VLOOKUP($B67,Shock_dev!$A$1:$CI$300,MATCH(DATE(S$1,1,1),Shock_dev!$A$1:$CI$1,0),FALSE)</f>
        <v>9.1691334619999996</v>
      </c>
      <c r="T67" s="52">
        <f>VLOOKUP($B67,Shock_dev!$A$1:$CI$300,MATCH(DATE(T$1,1,1),Shock_dev!$A$1:$CI$1,0),FALSE)</f>
        <v>7.9388643139999999</v>
      </c>
      <c r="U67" s="52">
        <f>VLOOKUP($B67,Shock_dev!$A$1:$CI$300,MATCH(DATE(U$1,1,1),Shock_dev!$A$1:$CI$1,0),FALSE)</f>
        <v>7.024203891</v>
      </c>
      <c r="V67" s="52">
        <f>VLOOKUP($B67,Shock_dev!$A$1:$CI$300,MATCH(DATE(V$1,1,1),Shock_dev!$A$1:$CI$1,0),FALSE)</f>
        <v>6.4431721470000012</v>
      </c>
      <c r="W67" s="52">
        <f>VLOOKUP($B67,Shock_dev!$A$1:$CI$300,MATCH(DATE(W$1,1,1),Shock_dev!$A$1:$CI$1,0),FALSE)</f>
        <v>6.3024091890000005</v>
      </c>
      <c r="X67" s="52">
        <f>VLOOKUP($B67,Shock_dev!$A$1:$CI$300,MATCH(DATE(X$1,1,1),Shock_dev!$A$1:$CI$1,0),FALSE)</f>
        <v>5.8299088360000004</v>
      </c>
      <c r="Y67" s="52">
        <f>VLOOKUP($B67,Shock_dev!$A$1:$CI$300,MATCH(DATE(Y$1,1,1),Shock_dev!$A$1:$CI$1,0),FALSE)</f>
        <v>5.6157148229999994</v>
      </c>
      <c r="Z67" s="52">
        <f>VLOOKUP($B67,Shock_dev!$A$1:$CI$300,MATCH(DATE(Z$1,1,1),Shock_dev!$A$1:$CI$1,0),FALSE)</f>
        <v>5.5303281369999988</v>
      </c>
      <c r="AA67" s="52">
        <f>VLOOKUP($B67,Shock_dev!$A$1:$CI$300,MATCH(DATE(AA$1,1,1),Shock_dev!$A$1:$CI$1,0),FALSE)</f>
        <v>5.0570430750000002</v>
      </c>
      <c r="AB67" s="52">
        <f>VLOOKUP($B67,Shock_dev!$A$1:$CI$300,MATCH(DATE(AB$1,1,1),Shock_dev!$A$1:$CI$1,0),FALSE)</f>
        <v>4.8201201030000007</v>
      </c>
      <c r="AC67" s="52">
        <f>VLOOKUP($B67,Shock_dev!$A$1:$CI$300,MATCH(DATE(AC$1,1,1),Shock_dev!$A$1:$CI$1,0),FALSE)</f>
        <v>4.7075398849999992</v>
      </c>
      <c r="AD67" s="52">
        <f>VLOOKUP($B67,Shock_dev!$A$1:$CI$300,MATCH(DATE(AD$1,1,1),Shock_dev!$A$1:$CI$1,0),FALSE)</f>
        <v>4.6537171609999994</v>
      </c>
      <c r="AE67" s="52">
        <f>VLOOKUP($B67,Shock_dev!$A$1:$CI$300,MATCH(DATE(AE$1,1,1),Shock_dev!$A$1:$CI$1,0),FALSE)</f>
        <v>4.6352125209999997</v>
      </c>
      <c r="AF67" s="52">
        <f>VLOOKUP($B67,Shock_dev!$A$1:$CI$300,MATCH(DATE(AF$1,1,1),Shock_dev!$A$1:$CI$1,0),FALSE)</f>
        <v>4.6177289359999989</v>
      </c>
      <c r="AG67" s="52"/>
      <c r="AH67" s="65">
        <f t="shared" si="1"/>
        <v>16.578712974000002</v>
      </c>
      <c r="AI67" s="65">
        <f t="shared" si="2"/>
        <v>21.161482616600001</v>
      </c>
      <c r="AJ67" s="65">
        <f t="shared" si="3"/>
        <v>18.980526389200001</v>
      </c>
      <c r="AK67" s="65">
        <f t="shared" si="4"/>
        <v>8.1742710132000003</v>
      </c>
      <c r="AL67" s="65">
        <f t="shared" si="5"/>
        <v>5.667080812</v>
      </c>
      <c r="AM67" s="65">
        <f t="shared" si="6"/>
        <v>4.6868637211999999</v>
      </c>
      <c r="AN67" s="66"/>
      <c r="AO67" s="65">
        <f t="shared" si="7"/>
        <v>18.870097795300001</v>
      </c>
      <c r="AP67" s="65">
        <f t="shared" si="8"/>
        <v>13.5773987012</v>
      </c>
      <c r="AQ67" s="65">
        <f t="shared" si="9"/>
        <v>5.1769722666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20.30313692</v>
      </c>
      <c r="D68" s="52">
        <f>VLOOKUP($B68,Shock_dev!$A$1:$CI$300,MATCH(DATE(D$1,1,1),Shock_dev!$A$1:$CI$1,0),FALSE)</f>
        <v>31.632913469999991</v>
      </c>
      <c r="E68" s="52">
        <f>VLOOKUP($B68,Shock_dev!$A$1:$CI$300,MATCH(DATE(E$1,1,1),Shock_dev!$A$1:$CI$1,0),FALSE)</f>
        <v>37.481287520000009</v>
      </c>
      <c r="F68" s="52">
        <f>VLOOKUP($B68,Shock_dev!$A$1:$CI$300,MATCH(DATE(F$1,1,1),Shock_dev!$A$1:$CI$1,0),FALSE)</f>
        <v>40.114275809999995</v>
      </c>
      <c r="G68" s="52">
        <f>VLOOKUP($B68,Shock_dev!$A$1:$CI$300,MATCH(DATE(G$1,1,1),Shock_dev!$A$1:$CI$1,0),FALSE)</f>
        <v>41.630174320000009</v>
      </c>
      <c r="H68" s="52">
        <f>VLOOKUP($B68,Shock_dev!$A$1:$CI$300,MATCH(DATE(H$1,1,1),Shock_dev!$A$1:$CI$1,0),FALSE)</f>
        <v>42.445553260000011</v>
      </c>
      <c r="I68" s="52">
        <f>VLOOKUP($B68,Shock_dev!$A$1:$CI$300,MATCH(DATE(I$1,1,1),Shock_dev!$A$1:$CI$1,0),FALSE)</f>
        <v>40.436195049999995</v>
      </c>
      <c r="J68" s="52">
        <f>VLOOKUP($B68,Shock_dev!$A$1:$CI$300,MATCH(DATE(J$1,1,1),Shock_dev!$A$1:$CI$1,0),FALSE)</f>
        <v>40.903713060000001</v>
      </c>
      <c r="K68" s="52">
        <f>VLOOKUP($B68,Shock_dev!$A$1:$CI$300,MATCH(DATE(K$1,1,1),Shock_dev!$A$1:$CI$1,0),FALSE)</f>
        <v>41.800073310000002</v>
      </c>
      <c r="L68" s="52">
        <f>VLOOKUP($B68,Shock_dev!$A$1:$CI$300,MATCH(DATE(L$1,1,1),Shock_dev!$A$1:$CI$1,0),FALSE)</f>
        <v>39.400643439999996</v>
      </c>
      <c r="M68" s="52">
        <f>VLOOKUP($B68,Shock_dev!$A$1:$CI$300,MATCH(DATE(M$1,1,1),Shock_dev!$A$1:$CI$1,0),FALSE)</f>
        <v>36.062432570000013</v>
      </c>
      <c r="N68" s="52">
        <f>VLOOKUP($B68,Shock_dev!$A$1:$CI$300,MATCH(DATE(N$1,1,1),Shock_dev!$A$1:$CI$1,0),FALSE)</f>
        <v>35.094595389999995</v>
      </c>
      <c r="O68" s="52">
        <f>VLOOKUP($B68,Shock_dev!$A$1:$CI$300,MATCH(DATE(O$1,1,1),Shock_dev!$A$1:$CI$1,0),FALSE)</f>
        <v>32.180753969999998</v>
      </c>
      <c r="P68" s="52">
        <f>VLOOKUP($B68,Shock_dev!$A$1:$CI$300,MATCH(DATE(P$1,1,1),Shock_dev!$A$1:$CI$1,0),FALSE)</f>
        <v>28.325279330000001</v>
      </c>
      <c r="Q68" s="52">
        <f>VLOOKUP($B68,Shock_dev!$A$1:$CI$300,MATCH(DATE(Q$1,1,1),Shock_dev!$A$1:$CI$1,0),FALSE)</f>
        <v>25.036717240000002</v>
      </c>
      <c r="R68" s="52">
        <f>VLOOKUP($B68,Shock_dev!$A$1:$CI$300,MATCH(DATE(R$1,1,1),Shock_dev!$A$1:$CI$1,0),FALSE)</f>
        <v>20.175122479999999</v>
      </c>
      <c r="S68" s="52">
        <f>VLOOKUP($B68,Shock_dev!$A$1:$CI$300,MATCH(DATE(S$1,1,1),Shock_dev!$A$1:$CI$1,0),FALSE)</f>
        <v>18.544254850000002</v>
      </c>
      <c r="T68" s="52">
        <f>VLOOKUP($B68,Shock_dev!$A$1:$CI$300,MATCH(DATE(T$1,1,1),Shock_dev!$A$1:$CI$1,0),FALSE)</f>
        <v>17.016422669999997</v>
      </c>
      <c r="U68" s="52">
        <f>VLOOKUP($B68,Shock_dev!$A$1:$CI$300,MATCH(DATE(U$1,1,1),Shock_dev!$A$1:$CI$1,0),FALSE)</f>
        <v>15.927466560000013</v>
      </c>
      <c r="V68" s="52">
        <f>VLOOKUP($B68,Shock_dev!$A$1:$CI$300,MATCH(DATE(V$1,1,1),Shock_dev!$A$1:$CI$1,0),FALSE)</f>
        <v>12.560876519999994</v>
      </c>
      <c r="W68" s="52">
        <f>VLOOKUP($B68,Shock_dev!$A$1:$CI$300,MATCH(DATE(W$1,1,1),Shock_dev!$A$1:$CI$1,0),FALSE)</f>
        <v>10.551582879999998</v>
      </c>
      <c r="X68" s="52">
        <f>VLOOKUP($B68,Shock_dev!$A$1:$CI$300,MATCH(DATE(X$1,1,1),Shock_dev!$A$1:$CI$1,0),FALSE)</f>
        <v>9.2825239800000077</v>
      </c>
      <c r="Y68" s="52">
        <f>VLOOKUP($B68,Shock_dev!$A$1:$CI$300,MATCH(DATE(Y$1,1,1),Shock_dev!$A$1:$CI$1,0),FALSE)</f>
        <v>8.7619617800000071</v>
      </c>
      <c r="Z68" s="52">
        <f>VLOOKUP($B68,Shock_dev!$A$1:$CI$300,MATCH(DATE(Z$1,1,1),Shock_dev!$A$1:$CI$1,0),FALSE)</f>
        <v>9.1805926799999895</v>
      </c>
      <c r="AA68" s="52">
        <f>VLOOKUP($B68,Shock_dev!$A$1:$CI$300,MATCH(DATE(AA$1,1,1),Shock_dev!$A$1:$CI$1,0),FALSE)</f>
        <v>8.9956058199999944</v>
      </c>
      <c r="AB68" s="52">
        <f>VLOOKUP($B68,Shock_dev!$A$1:$CI$300,MATCH(DATE(AB$1,1,1),Shock_dev!$A$1:$CI$1,0),FALSE)</f>
        <v>8.9209316599999937</v>
      </c>
      <c r="AC68" s="52">
        <f>VLOOKUP($B68,Shock_dev!$A$1:$CI$300,MATCH(DATE(AC$1,1,1),Shock_dev!$A$1:$CI$1,0),FALSE)</f>
        <v>8.8883310399999971</v>
      </c>
      <c r="AD68" s="52">
        <f>VLOOKUP($B68,Shock_dev!$A$1:$CI$300,MATCH(DATE(AD$1,1,1),Shock_dev!$A$1:$CI$1,0),FALSE)</f>
        <v>8.8598285200000078</v>
      </c>
      <c r="AE68" s="52">
        <f>VLOOKUP($B68,Shock_dev!$A$1:$CI$300,MATCH(DATE(AE$1,1,1),Shock_dev!$A$1:$CI$1,0),FALSE)</f>
        <v>8.8322260499999885</v>
      </c>
      <c r="AF68" s="52">
        <f>VLOOKUP($B68,Shock_dev!$A$1:$CI$300,MATCH(DATE(AF$1,1,1),Shock_dev!$A$1:$CI$1,0),FALSE)</f>
        <v>8.7825507900000019</v>
      </c>
      <c r="AG68" s="52"/>
      <c r="AH68" s="65">
        <f t="shared" si="1"/>
        <v>34.232357608000001</v>
      </c>
      <c r="AI68" s="65">
        <f t="shared" si="2"/>
        <v>40.997235624000005</v>
      </c>
      <c r="AJ68" s="65">
        <f t="shared" si="3"/>
        <v>31.339955700000001</v>
      </c>
      <c r="AK68" s="65">
        <f t="shared" si="4"/>
        <v>16.844828616000001</v>
      </c>
      <c r="AL68" s="65">
        <f t="shared" si="5"/>
        <v>9.3544534279999993</v>
      </c>
      <c r="AM68" s="65">
        <f t="shared" si="6"/>
        <v>8.8567736119999978</v>
      </c>
      <c r="AN68" s="66"/>
      <c r="AO68" s="65">
        <f t="shared" si="7"/>
        <v>37.614796616000007</v>
      </c>
      <c r="AP68" s="65">
        <f t="shared" si="8"/>
        <v>24.092392158000003</v>
      </c>
      <c r="AQ68" s="65">
        <f t="shared" si="9"/>
        <v>9.1056135199999986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1.6203307000000056E-2</v>
      </c>
      <c r="D69" s="52">
        <f>VLOOKUP($B69,Shock_dev!$A$1:$CI$300,MATCH(DATE(D$1,1,1),Shock_dev!$A$1:$CI$1,0),FALSE)</f>
        <v>2.6800095000000024E-2</v>
      </c>
      <c r="E69" s="52">
        <f>VLOOKUP($B69,Shock_dev!$A$1:$CI$300,MATCH(DATE(E$1,1,1),Shock_dev!$A$1:$CI$1,0),FALSE)</f>
        <v>3.2787544000000057E-2</v>
      </c>
      <c r="F69" s="52">
        <f>VLOOKUP($B69,Shock_dev!$A$1:$CI$300,MATCH(DATE(F$1,1,1),Shock_dev!$A$1:$CI$1,0),FALSE)</f>
        <v>3.5504942999999844E-2</v>
      </c>
      <c r="G69" s="52">
        <f>VLOOKUP($B69,Shock_dev!$A$1:$CI$300,MATCH(DATE(G$1,1,1),Shock_dev!$A$1:$CI$1,0),FALSE)</f>
        <v>3.6255200999999904E-2</v>
      </c>
      <c r="H69" s="52">
        <f>VLOOKUP($B69,Shock_dev!$A$1:$CI$300,MATCH(DATE(H$1,1,1),Shock_dev!$A$1:$CI$1,0),FALSE)</f>
        <v>3.5922373000000007E-2</v>
      </c>
      <c r="I69" s="52">
        <f>VLOOKUP($B69,Shock_dev!$A$1:$CI$300,MATCH(DATE(I$1,1,1),Shock_dev!$A$1:$CI$1,0),FALSE)</f>
        <v>3.4910318000000107E-2</v>
      </c>
      <c r="J69" s="52">
        <f>VLOOKUP($B69,Shock_dev!$A$1:$CI$300,MATCH(DATE(J$1,1,1),Shock_dev!$A$1:$CI$1,0),FALSE)</f>
        <v>3.3835657999999658E-2</v>
      </c>
      <c r="K69" s="52">
        <f>VLOOKUP($B69,Shock_dev!$A$1:$CI$300,MATCH(DATE(K$1,1,1),Shock_dev!$A$1:$CI$1,0),FALSE)</f>
        <v>3.2895514999999875E-2</v>
      </c>
      <c r="L69" s="52">
        <f>VLOOKUP($B69,Shock_dev!$A$1:$CI$300,MATCH(DATE(L$1,1,1),Shock_dev!$A$1:$CI$1,0),FALSE)</f>
        <v>3.1877673000000328E-2</v>
      </c>
      <c r="M69" s="52">
        <f>VLOOKUP($B69,Shock_dev!$A$1:$CI$300,MATCH(DATE(M$1,1,1),Shock_dev!$A$1:$CI$1,0),FALSE)</f>
        <v>7.8014747000000106E-2</v>
      </c>
      <c r="N69" s="52">
        <f>VLOOKUP($B69,Shock_dev!$A$1:$CI$300,MATCH(DATE(N$1,1,1),Shock_dev!$A$1:$CI$1,0),FALSE)</f>
        <v>0.10198005999999982</v>
      </c>
      <c r="O69" s="52">
        <f>VLOOKUP($B69,Shock_dev!$A$1:$CI$300,MATCH(DATE(O$1,1,1),Shock_dev!$A$1:$CI$1,0),FALSE)</f>
        <v>0.11240080999999957</v>
      </c>
      <c r="P69" s="52">
        <f>VLOOKUP($B69,Shock_dev!$A$1:$CI$300,MATCH(DATE(P$1,1,1),Shock_dev!$A$1:$CI$1,0),FALSE)</f>
        <v>0.11549395099999993</v>
      </c>
      <c r="Q69" s="52">
        <f>VLOOKUP($B69,Shock_dev!$A$1:$CI$300,MATCH(DATE(Q$1,1,1),Shock_dev!$A$1:$CI$1,0),FALSE)</f>
        <v>0.11492537800000013</v>
      </c>
      <c r="R69" s="52">
        <f>VLOOKUP($B69,Shock_dev!$A$1:$CI$300,MATCH(DATE(R$1,1,1),Shock_dev!$A$1:$CI$1,0),FALSE)</f>
        <v>0.11268596599999992</v>
      </c>
      <c r="S69" s="52">
        <f>VLOOKUP($B69,Shock_dev!$A$1:$CI$300,MATCH(DATE(S$1,1,1),Shock_dev!$A$1:$CI$1,0),FALSE)</f>
        <v>0.11018642999999972</v>
      </c>
      <c r="T69" s="52">
        <f>VLOOKUP($B69,Shock_dev!$A$1:$CI$300,MATCH(DATE(T$1,1,1),Shock_dev!$A$1:$CI$1,0),FALSE)</f>
        <v>0.10787347299999972</v>
      </c>
      <c r="U69" s="52">
        <f>VLOOKUP($B69,Shock_dev!$A$1:$CI$300,MATCH(DATE(U$1,1,1),Shock_dev!$A$1:$CI$1,0),FALSE)</f>
        <v>0.10587267800000033</v>
      </c>
      <c r="V69" s="52">
        <f>VLOOKUP($B69,Shock_dev!$A$1:$CI$300,MATCH(DATE(V$1,1,1),Shock_dev!$A$1:$CI$1,0),FALSE)</f>
        <v>0.10377612899999988</v>
      </c>
      <c r="W69" s="52">
        <f>VLOOKUP($B69,Shock_dev!$A$1:$CI$300,MATCH(DATE(W$1,1,1),Shock_dev!$A$1:$CI$1,0),FALSE)</f>
        <v>0.10091780699999964</v>
      </c>
      <c r="X69" s="52">
        <f>VLOOKUP($B69,Shock_dev!$A$1:$CI$300,MATCH(DATE(X$1,1,1),Shock_dev!$A$1:$CI$1,0),FALSE)</f>
        <v>9.8737952000000018E-2</v>
      </c>
      <c r="Y69" s="52">
        <f>VLOOKUP($B69,Shock_dev!$A$1:$CI$300,MATCH(DATE(Y$1,1,1),Shock_dev!$A$1:$CI$1,0),FALSE)</f>
        <v>9.7073862999999871E-2</v>
      </c>
      <c r="Z69" s="52">
        <f>VLOOKUP($B69,Shock_dev!$A$1:$CI$300,MATCH(DATE(Z$1,1,1),Shock_dev!$A$1:$CI$1,0),FALSE)</f>
        <v>9.5945629000000032E-2</v>
      </c>
      <c r="AA69" s="52">
        <f>VLOOKUP($B69,Shock_dev!$A$1:$CI$300,MATCH(DATE(AA$1,1,1),Shock_dev!$A$1:$CI$1,0),FALSE)</f>
        <v>0.11615452000000026</v>
      </c>
      <c r="AB69" s="52">
        <f>VLOOKUP($B69,Shock_dev!$A$1:$CI$300,MATCH(DATE(AB$1,1,1),Shock_dev!$A$1:$CI$1,0),FALSE)</f>
        <v>5.2020890000000097E-2</v>
      </c>
      <c r="AC69" s="52">
        <f>VLOOKUP($B69,Shock_dev!$A$1:$CI$300,MATCH(DATE(AC$1,1,1),Shock_dev!$A$1:$CI$1,0),FALSE)</f>
        <v>1.7811471999999995E-2</v>
      </c>
      <c r="AD69" s="52">
        <f>VLOOKUP($B69,Shock_dev!$A$1:$CI$300,MATCH(DATE(AD$1,1,1),Shock_dev!$A$1:$CI$1,0),FALSE)</f>
        <v>1.437685999999605E-3</v>
      </c>
      <c r="AE69" s="52">
        <f>VLOOKUP($B69,Shock_dev!$A$1:$CI$300,MATCH(DATE(AE$1,1,1),Shock_dev!$A$1:$CI$1,0),FALSE)</f>
        <v>-5.3274580000000071E-3</v>
      </c>
      <c r="AF69" s="52">
        <f>VLOOKUP($B69,Shock_dev!$A$1:$CI$300,MATCH(DATE(AF$1,1,1),Shock_dev!$A$1:$CI$1,0),FALSE)</f>
        <v>-7.3024850000003028E-3</v>
      </c>
      <c r="AG69" s="52"/>
      <c r="AH69" s="65">
        <f t="shared" si="1"/>
        <v>2.9510217999999977E-2</v>
      </c>
      <c r="AI69" s="65">
        <f t="shared" si="2"/>
        <v>3.3888307399999998E-2</v>
      </c>
      <c r="AJ69" s="65">
        <f t="shared" si="3"/>
        <v>0.10456298919999991</v>
      </c>
      <c r="AK69" s="65">
        <f t="shared" si="4"/>
        <v>0.10807893519999992</v>
      </c>
      <c r="AL69" s="65">
        <f t="shared" si="5"/>
        <v>0.10176595419999997</v>
      </c>
      <c r="AM69" s="65">
        <f t="shared" si="6"/>
        <v>1.1728020999999877E-2</v>
      </c>
      <c r="AN69" s="66"/>
      <c r="AO69" s="65">
        <f t="shared" si="7"/>
        <v>3.1699262699999987E-2</v>
      </c>
      <c r="AP69" s="65">
        <f t="shared" si="8"/>
        <v>0.10632096219999992</v>
      </c>
      <c r="AQ69" s="65">
        <f t="shared" si="9"/>
        <v>5.6746987599999923E-2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1.251513399999908</v>
      </c>
      <c r="D70" s="52">
        <f>VLOOKUP($B70,Shock_dev!$A$1:$CI$300,MATCH(DATE(D$1,1,1),Shock_dev!$A$1:$CI$1,0),FALSE)</f>
        <v>2.5831272000000354</v>
      </c>
      <c r="E70" s="52">
        <f>VLOOKUP($B70,Shock_dev!$A$1:$CI$300,MATCH(DATE(E$1,1,1),Shock_dev!$A$1:$CI$1,0),FALSE)</f>
        <v>3.5937959999999975</v>
      </c>
      <c r="F70" s="52">
        <f>VLOOKUP($B70,Shock_dev!$A$1:$CI$300,MATCH(DATE(F$1,1,1),Shock_dev!$A$1:$CI$1,0),FALSE)</f>
        <v>4.1632779000000255</v>
      </c>
      <c r="G70" s="52">
        <f>VLOOKUP($B70,Shock_dev!$A$1:$CI$300,MATCH(DATE(G$1,1,1),Shock_dev!$A$1:$CI$1,0),FALSE)</f>
        <v>4.3467565999999351</v>
      </c>
      <c r="H70" s="52">
        <f>VLOOKUP($B70,Shock_dev!$A$1:$CI$300,MATCH(DATE(H$1,1,1),Shock_dev!$A$1:$CI$1,0),FALSE)</f>
        <v>4.195054300000038</v>
      </c>
      <c r="I70" s="52">
        <f>VLOOKUP($B70,Shock_dev!$A$1:$CI$300,MATCH(DATE(I$1,1,1),Shock_dev!$A$1:$CI$1,0),FALSE)</f>
        <v>3.7121882000000141</v>
      </c>
      <c r="J70" s="52">
        <f>VLOOKUP($B70,Shock_dev!$A$1:$CI$300,MATCH(DATE(J$1,1,1),Shock_dev!$A$1:$CI$1,0),FALSE)</f>
        <v>3.108198600000037</v>
      </c>
      <c r="K70" s="52">
        <f>VLOOKUP($B70,Shock_dev!$A$1:$CI$300,MATCH(DATE(K$1,1,1),Shock_dev!$A$1:$CI$1,0),FALSE)</f>
        <v>2.4387947000000167</v>
      </c>
      <c r="L70" s="52">
        <f>VLOOKUP($B70,Shock_dev!$A$1:$CI$300,MATCH(DATE(L$1,1,1),Shock_dev!$A$1:$CI$1,0),FALSE)</f>
        <v>1.6450917999999319</v>
      </c>
      <c r="M70" s="52">
        <f>VLOOKUP($B70,Shock_dev!$A$1:$CI$300,MATCH(DATE(M$1,1,1),Shock_dev!$A$1:$CI$1,0),FALSE)</f>
        <v>0.6941173999999819</v>
      </c>
      <c r="N70" s="52">
        <f>VLOOKUP($B70,Shock_dev!$A$1:$CI$300,MATCH(DATE(N$1,1,1),Shock_dev!$A$1:$CI$1,0),FALSE)</f>
        <v>-0.16293769999992946</v>
      </c>
      <c r="O70" s="52">
        <f>VLOOKUP($B70,Shock_dev!$A$1:$CI$300,MATCH(DATE(O$1,1,1),Shock_dev!$A$1:$CI$1,0),FALSE)</f>
        <v>-0.91039530000000468</v>
      </c>
      <c r="P70" s="52">
        <f>VLOOKUP($B70,Shock_dev!$A$1:$CI$300,MATCH(DATE(P$1,1,1),Shock_dev!$A$1:$CI$1,0),FALSE)</f>
        <v>-1.5326511999999184</v>
      </c>
      <c r="Q70" s="52">
        <f>VLOOKUP($B70,Shock_dev!$A$1:$CI$300,MATCH(DATE(Q$1,1,1),Shock_dev!$A$1:$CI$1,0),FALSE)</f>
        <v>-2.0527170000000297</v>
      </c>
      <c r="R70" s="52">
        <f>VLOOKUP($B70,Shock_dev!$A$1:$CI$300,MATCH(DATE(R$1,1,1),Shock_dev!$A$1:$CI$1,0),FALSE)</f>
        <v>-2.4995517000000973</v>
      </c>
      <c r="S70" s="52">
        <f>VLOOKUP($B70,Shock_dev!$A$1:$CI$300,MATCH(DATE(S$1,1,1),Shock_dev!$A$1:$CI$1,0),FALSE)</f>
        <v>-2.7281697000000804</v>
      </c>
      <c r="T70" s="52">
        <f>VLOOKUP($B70,Shock_dev!$A$1:$CI$300,MATCH(DATE(T$1,1,1),Shock_dev!$A$1:$CI$1,0),FALSE)</f>
        <v>-2.7951565999999275</v>
      </c>
      <c r="U70" s="52">
        <f>VLOOKUP($B70,Shock_dev!$A$1:$CI$300,MATCH(DATE(U$1,1,1),Shock_dev!$A$1:$CI$1,0),FALSE)</f>
        <v>-2.7289411000000428</v>
      </c>
      <c r="V70" s="52">
        <f>VLOOKUP($B70,Shock_dev!$A$1:$CI$300,MATCH(DATE(V$1,1,1),Shock_dev!$A$1:$CI$1,0),FALSE)</f>
        <v>-2.727478700000006</v>
      </c>
      <c r="W70" s="52">
        <f>VLOOKUP($B70,Shock_dev!$A$1:$CI$300,MATCH(DATE(W$1,1,1),Shock_dev!$A$1:$CI$1,0),FALSE)</f>
        <v>-2.6846940000000359</v>
      </c>
      <c r="X70" s="52">
        <f>VLOOKUP($B70,Shock_dev!$A$1:$CI$300,MATCH(DATE(X$1,1,1),Shock_dev!$A$1:$CI$1,0),FALSE)</f>
        <v>-2.5494869999999992</v>
      </c>
      <c r="Y70" s="52">
        <f>VLOOKUP($B70,Shock_dev!$A$1:$CI$300,MATCH(DATE(Y$1,1,1),Shock_dev!$A$1:$CI$1,0),FALSE)</f>
        <v>-2.3293621999999914</v>
      </c>
      <c r="Z70" s="52">
        <f>VLOOKUP($B70,Shock_dev!$A$1:$CI$300,MATCH(DATE(Z$1,1,1),Shock_dev!$A$1:$CI$1,0),FALSE)</f>
        <v>-1.9628895000000739</v>
      </c>
      <c r="AA70" s="52">
        <f>VLOOKUP($B70,Shock_dev!$A$1:$CI$300,MATCH(DATE(AA$1,1,1),Shock_dev!$A$1:$CI$1,0),FALSE)</f>
        <v>-1.5747270000000526</v>
      </c>
      <c r="AB70" s="52">
        <f>VLOOKUP($B70,Shock_dev!$A$1:$CI$300,MATCH(DATE(AB$1,1,1),Shock_dev!$A$1:$CI$1,0),FALSE)</f>
        <v>-1.2009435999999596</v>
      </c>
      <c r="AC70" s="52">
        <f>VLOOKUP($B70,Shock_dev!$A$1:$CI$300,MATCH(DATE(AC$1,1,1),Shock_dev!$A$1:$CI$1,0),FALSE)</f>
        <v>-0.86354679999999462</v>
      </c>
      <c r="AD70" s="52">
        <f>VLOOKUP($B70,Shock_dev!$A$1:$CI$300,MATCH(DATE(AD$1,1,1),Shock_dev!$A$1:$CI$1,0),FALSE)</f>
        <v>-0.57314899999994395</v>
      </c>
      <c r="AE70" s="52">
        <f>VLOOKUP($B70,Shock_dev!$A$1:$CI$300,MATCH(DATE(AE$1,1,1),Shock_dev!$A$1:$CI$1,0),FALSE)</f>
        <v>-0.33242780000000494</v>
      </c>
      <c r="AF70" s="52">
        <f>VLOOKUP($B70,Shock_dev!$A$1:$CI$300,MATCH(DATE(AF$1,1,1),Shock_dev!$A$1:$CI$1,0),FALSE)</f>
        <v>-0.14055639999992309</v>
      </c>
      <c r="AG70" s="52"/>
      <c r="AH70" s="65">
        <f t="shared" si="1"/>
        <v>3.1876942199999805</v>
      </c>
      <c r="AI70" s="65">
        <f t="shared" si="2"/>
        <v>3.0198655200000077</v>
      </c>
      <c r="AJ70" s="65">
        <f t="shared" si="3"/>
        <v>-0.79291675999998001</v>
      </c>
      <c r="AK70" s="65">
        <f t="shared" si="4"/>
        <v>-2.6958595600000308</v>
      </c>
      <c r="AL70" s="65">
        <f t="shared" si="5"/>
        <v>-2.2202319400000308</v>
      </c>
      <c r="AM70" s="65">
        <f t="shared" si="6"/>
        <v>-0.62212471999996521</v>
      </c>
      <c r="AN70" s="66"/>
      <c r="AO70" s="65">
        <f t="shared" si="7"/>
        <v>3.1037798699999941</v>
      </c>
      <c r="AP70" s="65">
        <f t="shared" si="8"/>
        <v>-1.7443881600000055</v>
      </c>
      <c r="AQ70" s="65">
        <f t="shared" si="9"/>
        <v>-1.421178329999998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45.152630000000499</v>
      </c>
      <c r="D71" s="52">
        <f>VLOOKUP($B71,Shock_dev!$A$1:$CI$300,MATCH(DATE(D$1,1,1),Shock_dev!$A$1:$CI$1,0),FALSE)</f>
        <v>91.200390000001789</v>
      </c>
      <c r="E71" s="52">
        <f>VLOOKUP($B71,Shock_dev!$A$1:$CI$300,MATCH(DATE(E$1,1,1),Shock_dev!$A$1:$CI$1,0),FALSE)</f>
        <v>127.54575000000114</v>
      </c>
      <c r="F71" s="52">
        <f>VLOOKUP($B71,Shock_dev!$A$1:$CI$300,MATCH(DATE(F$1,1,1),Shock_dev!$A$1:$CI$1,0),FALSE)</f>
        <v>152.13033999999971</v>
      </c>
      <c r="G71" s="52">
        <f>VLOOKUP($B71,Shock_dev!$A$1:$CI$300,MATCH(DATE(G$1,1,1),Shock_dev!$A$1:$CI$1,0),FALSE)</f>
        <v>167.28782999999748</v>
      </c>
      <c r="H71" s="52">
        <f>VLOOKUP($B71,Shock_dev!$A$1:$CI$300,MATCH(DATE(H$1,1,1),Shock_dev!$A$1:$CI$1,0),FALSE)</f>
        <v>173.94245000000228</v>
      </c>
      <c r="I71" s="52">
        <f>VLOOKUP($B71,Shock_dev!$A$1:$CI$300,MATCH(DATE(I$1,1,1),Shock_dev!$A$1:$CI$1,0),FALSE)</f>
        <v>170.99063000000024</v>
      </c>
      <c r="J71" s="52">
        <f>VLOOKUP($B71,Shock_dev!$A$1:$CI$300,MATCH(DATE(J$1,1,1),Shock_dev!$A$1:$CI$1,0),FALSE)</f>
        <v>164.80397000000085</v>
      </c>
      <c r="K71" s="52">
        <f>VLOOKUP($B71,Shock_dev!$A$1:$CI$300,MATCH(DATE(K$1,1,1),Shock_dev!$A$1:$CI$1,0),FALSE)</f>
        <v>155.95780000000013</v>
      </c>
      <c r="L71" s="52">
        <f>VLOOKUP($B71,Shock_dev!$A$1:$CI$300,MATCH(DATE(L$1,1,1),Shock_dev!$A$1:$CI$1,0),FALSE)</f>
        <v>141.47088000000076</v>
      </c>
      <c r="M71" s="52">
        <f>VLOOKUP($B71,Shock_dev!$A$1:$CI$300,MATCH(DATE(M$1,1,1),Shock_dev!$A$1:$CI$1,0),FALSE)</f>
        <v>119.77491999999984</v>
      </c>
      <c r="N71" s="52">
        <f>VLOOKUP($B71,Shock_dev!$A$1:$CI$300,MATCH(DATE(N$1,1,1),Shock_dev!$A$1:$CI$1,0),FALSE)</f>
        <v>99.610300000000279</v>
      </c>
      <c r="O71" s="52">
        <f>VLOOKUP($B71,Shock_dev!$A$1:$CI$300,MATCH(DATE(O$1,1,1),Shock_dev!$A$1:$CI$1,0),FALSE)</f>
        <v>80.71679000000222</v>
      </c>
      <c r="P71" s="52">
        <f>VLOOKUP($B71,Shock_dev!$A$1:$CI$300,MATCH(DATE(P$1,1,1),Shock_dev!$A$1:$CI$1,0),FALSE)</f>
        <v>63.498859999999695</v>
      </c>
      <c r="Q71" s="52">
        <f>VLOOKUP($B71,Shock_dev!$A$1:$CI$300,MATCH(DATE(Q$1,1,1),Shock_dev!$A$1:$CI$1,0),FALSE)</f>
        <v>47.195709999999963</v>
      </c>
      <c r="R71" s="52">
        <f>VLOOKUP($B71,Shock_dev!$A$1:$CI$300,MATCH(DATE(R$1,1,1),Shock_dev!$A$1:$CI$1,0),FALSE)</f>
        <v>31.062690000002476</v>
      </c>
      <c r="S71" s="52">
        <f>VLOOKUP($B71,Shock_dev!$A$1:$CI$300,MATCH(DATE(S$1,1,1),Shock_dev!$A$1:$CI$1,0),FALSE)</f>
        <v>20.647120000001451</v>
      </c>
      <c r="T71" s="52">
        <f>VLOOKUP($B71,Shock_dev!$A$1:$CI$300,MATCH(DATE(T$1,1,1),Shock_dev!$A$1:$CI$1,0),FALSE)</f>
        <v>13.927939999997761</v>
      </c>
      <c r="U71" s="52">
        <f>VLOOKUP($B71,Shock_dev!$A$1:$CI$300,MATCH(DATE(U$1,1,1),Shock_dev!$A$1:$CI$1,0),FALSE)</f>
        <v>10.405350000000908</v>
      </c>
      <c r="V71" s="52">
        <f>VLOOKUP($B71,Shock_dev!$A$1:$CI$300,MATCH(DATE(V$1,1,1),Shock_dev!$A$1:$CI$1,0),FALSE)</f>
        <v>3.4878800000005867</v>
      </c>
      <c r="W71" s="52">
        <f>VLOOKUP($B71,Shock_dev!$A$1:$CI$300,MATCH(DATE(W$1,1,1),Shock_dev!$A$1:$CI$1,0),FALSE)</f>
        <v>-2.2545799999970768</v>
      </c>
      <c r="X71" s="52">
        <f>VLOOKUP($B71,Shock_dev!$A$1:$CI$300,MATCH(DATE(X$1,1,1),Shock_dev!$A$1:$CI$1,0),FALSE)</f>
        <v>-5.0287499999976717</v>
      </c>
      <c r="Y71" s="52">
        <f>VLOOKUP($B71,Shock_dev!$A$1:$CI$300,MATCH(DATE(Y$1,1,1),Shock_dev!$A$1:$CI$1,0),FALSE)</f>
        <v>-5.1130799999991723</v>
      </c>
      <c r="Z71" s="52">
        <f>VLOOKUP($B71,Shock_dev!$A$1:$CI$300,MATCH(DATE(Z$1,1,1),Shock_dev!$A$1:$CI$1,0),FALSE)</f>
        <v>-3.620999999839114E-2</v>
      </c>
      <c r="AA71" s="52">
        <f>VLOOKUP($B71,Shock_dev!$A$1:$CI$300,MATCH(DATE(AA$1,1,1),Shock_dev!$A$1:$CI$1,0),FALSE)</f>
        <v>5.8181100000001607</v>
      </c>
      <c r="AB71" s="52">
        <f>VLOOKUP($B71,Shock_dev!$A$1:$CI$300,MATCH(DATE(AB$1,1,1),Shock_dev!$A$1:$CI$1,0),FALSE)</f>
        <v>11.70024999999805</v>
      </c>
      <c r="AC71" s="52">
        <f>VLOOKUP($B71,Shock_dev!$A$1:$CI$300,MATCH(DATE(AC$1,1,1),Shock_dev!$A$1:$CI$1,0),FALSE)</f>
        <v>17.131610000000364</v>
      </c>
      <c r="AD71" s="52">
        <f>VLOOKUP($B71,Shock_dev!$A$1:$CI$300,MATCH(DATE(AD$1,1,1),Shock_dev!$A$1:$CI$1,0),FALSE)</f>
        <v>21.878469999999652</v>
      </c>
      <c r="AE71" s="52">
        <f>VLOOKUP($B71,Shock_dev!$A$1:$CI$300,MATCH(DATE(AE$1,1,1),Shock_dev!$A$1:$CI$1,0),FALSE)</f>
        <v>25.868430000002263</v>
      </c>
      <c r="AF71" s="52">
        <f>VLOOKUP($B71,Shock_dev!$A$1:$CI$300,MATCH(DATE(AF$1,1,1),Shock_dev!$A$1:$CI$1,0),FALSE)</f>
        <v>29.072879999999714</v>
      </c>
      <c r="AG71" s="52"/>
      <c r="AH71" s="65">
        <f t="shared" si="1"/>
        <v>116.66338800000013</v>
      </c>
      <c r="AI71" s="65">
        <f t="shared" si="2"/>
        <v>161.43314600000085</v>
      </c>
      <c r="AJ71" s="65">
        <f t="shared" si="3"/>
        <v>82.159316000000402</v>
      </c>
      <c r="AK71" s="65">
        <f t="shared" si="4"/>
        <v>15.906196000000637</v>
      </c>
      <c r="AL71" s="65">
        <f t="shared" si="5"/>
        <v>-1.3229019999984302</v>
      </c>
      <c r="AM71" s="65">
        <f t="shared" si="6"/>
        <v>21.130328000000009</v>
      </c>
      <c r="AN71" s="66"/>
      <c r="AO71" s="65">
        <f t="shared" si="7"/>
        <v>139.04826700000049</v>
      </c>
      <c r="AP71" s="65">
        <f t="shared" si="8"/>
        <v>49.032756000000518</v>
      </c>
      <c r="AQ71" s="65">
        <f t="shared" si="9"/>
        <v>9.9037130000007902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0.35525909999998362</v>
      </c>
      <c r="D72" s="52">
        <f>VLOOKUP($B72,Shock_dev!$A$1:$CI$300,MATCH(DATE(D$1,1,1),Shock_dev!$A$1:$CI$1,0),FALSE)</f>
        <v>0.73158450000002517</v>
      </c>
      <c r="E72" s="52">
        <f>VLOOKUP($B72,Shock_dev!$A$1:$CI$300,MATCH(DATE(E$1,1,1),Shock_dev!$A$1:$CI$1,0),FALSE)</f>
        <v>1.0268934999999999</v>
      </c>
      <c r="F72" s="52">
        <f>VLOOKUP($B72,Shock_dev!$A$1:$CI$300,MATCH(DATE(F$1,1,1),Shock_dev!$A$1:$CI$1,0),FALSE)</f>
        <v>1.2187719000000072</v>
      </c>
      <c r="G72" s="52">
        <f>VLOOKUP($B72,Shock_dev!$A$1:$CI$300,MATCH(DATE(G$1,1,1),Shock_dev!$A$1:$CI$1,0),FALSE)</f>
        <v>1.3275347999999951</v>
      </c>
      <c r="H72" s="52">
        <f>VLOOKUP($B72,Shock_dev!$A$1:$CI$300,MATCH(DATE(H$1,1,1),Shock_dev!$A$1:$CI$1,0),FALSE)</f>
        <v>1.3668475999999998</v>
      </c>
      <c r="I72" s="52">
        <f>VLOOKUP($B72,Shock_dev!$A$1:$CI$300,MATCH(DATE(I$1,1,1),Shock_dev!$A$1:$CI$1,0),FALSE)</f>
        <v>1.3297509000000218</v>
      </c>
      <c r="J72" s="52">
        <f>VLOOKUP($B72,Shock_dev!$A$1:$CI$300,MATCH(DATE(J$1,1,1),Shock_dev!$A$1:$CI$1,0),FALSE)</f>
        <v>1.2719044999999767</v>
      </c>
      <c r="K72" s="52">
        <f>VLOOKUP($B72,Shock_dev!$A$1:$CI$300,MATCH(DATE(K$1,1,1),Shock_dev!$A$1:$CI$1,0),FALSE)</f>
        <v>1.1996768999999858</v>
      </c>
      <c r="L72" s="52">
        <f>VLOOKUP($B72,Shock_dev!$A$1:$CI$300,MATCH(DATE(L$1,1,1),Shock_dev!$A$1:$CI$1,0),FALSE)</f>
        <v>1.0855081999999925</v>
      </c>
      <c r="M72" s="52">
        <f>VLOOKUP($B72,Shock_dev!$A$1:$CI$300,MATCH(DATE(M$1,1,1),Shock_dev!$A$1:$CI$1,0),FALSE)</f>
        <v>0.91905359999998382</v>
      </c>
      <c r="N72" s="52">
        <f>VLOOKUP($B72,Shock_dev!$A$1:$CI$300,MATCH(DATE(N$1,1,1),Shock_dev!$A$1:$CI$1,0),FALSE)</f>
        <v>0.76463529999998059</v>
      </c>
      <c r="O72" s="52">
        <f>VLOOKUP($B72,Shock_dev!$A$1:$CI$300,MATCH(DATE(O$1,1,1),Shock_dev!$A$1:$CI$1,0),FALSE)</f>
        <v>0.61795749999998861</v>
      </c>
      <c r="P72" s="52">
        <f>VLOOKUP($B72,Shock_dev!$A$1:$CI$300,MATCH(DATE(P$1,1,1),Shock_dev!$A$1:$CI$1,0),FALSE)</f>
        <v>0.48261630000001787</v>
      </c>
      <c r="Q72" s="52">
        <f>VLOOKUP($B72,Shock_dev!$A$1:$CI$300,MATCH(DATE(Q$1,1,1),Shock_dev!$A$1:$CI$1,0),FALSE)</f>
        <v>0.35602609999997981</v>
      </c>
      <c r="R72" s="52">
        <f>VLOOKUP($B72,Shock_dev!$A$1:$CI$300,MATCH(DATE(R$1,1,1),Shock_dev!$A$1:$CI$1,0),FALSE)</f>
        <v>0.22787099999999327</v>
      </c>
      <c r="S72" s="52">
        <f>VLOOKUP($B72,Shock_dev!$A$1:$CI$300,MATCH(DATE(S$1,1,1),Shock_dev!$A$1:$CI$1,0),FALSE)</f>
        <v>0.1443409000000031</v>
      </c>
      <c r="T72" s="52">
        <f>VLOOKUP($B72,Shock_dev!$A$1:$CI$300,MATCH(DATE(T$1,1,1),Shock_dev!$A$1:$CI$1,0),FALSE)</f>
        <v>9.005339999998796E-2</v>
      </c>
      <c r="U72" s="52">
        <f>VLOOKUP($B72,Shock_dev!$A$1:$CI$300,MATCH(DATE(U$1,1,1),Shock_dev!$A$1:$CI$1,0),FALSE)</f>
        <v>6.0279299999990599E-2</v>
      </c>
      <c r="V72" s="52">
        <f>VLOOKUP($B72,Shock_dev!$A$1:$CI$300,MATCH(DATE(V$1,1,1),Shock_dev!$A$1:$CI$1,0),FALSE)</f>
        <v>3.8767000000063945E-3</v>
      </c>
      <c r="W72" s="52">
        <f>VLOOKUP($B72,Shock_dev!$A$1:$CI$300,MATCH(DATE(W$1,1,1),Shock_dev!$A$1:$CI$1,0),FALSE)</f>
        <v>-4.6335299999981316E-2</v>
      </c>
      <c r="X72" s="52">
        <f>VLOOKUP($B72,Shock_dev!$A$1:$CI$300,MATCH(DATE(X$1,1,1),Shock_dev!$A$1:$CI$1,0),FALSE)</f>
        <v>-7.5004400000011628E-2</v>
      </c>
      <c r="Y72" s="52">
        <f>VLOOKUP($B72,Shock_dev!$A$1:$CI$300,MATCH(DATE(Y$1,1,1),Shock_dev!$A$1:$CI$1,0),FALSE)</f>
        <v>-8.1541499999985945E-2</v>
      </c>
      <c r="Z72" s="52">
        <f>VLOOKUP($B72,Shock_dev!$A$1:$CI$300,MATCH(DATE(Z$1,1,1),Shock_dev!$A$1:$CI$1,0),FALSE)</f>
        <v>-4.8394600000023047E-2</v>
      </c>
      <c r="AA72" s="52">
        <f>VLOOKUP($B72,Shock_dev!$A$1:$CI$300,MATCH(DATE(AA$1,1,1),Shock_dev!$A$1:$CI$1,0),FALSE)</f>
        <v>-7.372900000007121E-3</v>
      </c>
      <c r="AB72" s="52">
        <f>VLOOKUP($B72,Shock_dev!$A$1:$CI$300,MATCH(DATE(AB$1,1,1),Shock_dev!$A$1:$CI$1,0),FALSE)</f>
        <v>3.420839999998293E-2</v>
      </c>
      <c r="AC72" s="52">
        <f>VLOOKUP($B72,Shock_dev!$A$1:$CI$300,MATCH(DATE(AC$1,1,1),Shock_dev!$A$1:$CI$1,0),FALSE)</f>
        <v>7.2390099999978474E-2</v>
      </c>
      <c r="AD72" s="52">
        <f>VLOOKUP($B72,Shock_dev!$A$1:$CI$300,MATCH(DATE(AD$1,1,1),Shock_dev!$A$1:$CI$1,0),FALSE)</f>
        <v>0.10541960000000472</v>
      </c>
      <c r="AE72" s="52">
        <f>VLOOKUP($B72,Shock_dev!$A$1:$CI$300,MATCH(DATE(AE$1,1,1),Shock_dev!$A$1:$CI$1,0),FALSE)</f>
        <v>0.13303090000002271</v>
      </c>
      <c r="AF72" s="52">
        <f>VLOOKUP($B72,Shock_dev!$A$1:$CI$300,MATCH(DATE(AF$1,1,1),Shock_dev!$A$1:$CI$1,0),FALSE)</f>
        <v>0.15530509999999254</v>
      </c>
      <c r="AG72" s="52"/>
      <c r="AH72" s="65">
        <f t="shared" si="1"/>
        <v>0.93200876000000221</v>
      </c>
      <c r="AI72" s="65">
        <f t="shared" si="2"/>
        <v>1.2507376199999953</v>
      </c>
      <c r="AJ72" s="65">
        <f t="shared" si="3"/>
        <v>0.62805775999999014</v>
      </c>
      <c r="AK72" s="65">
        <f t="shared" si="4"/>
        <v>0.10528425999999627</v>
      </c>
      <c r="AL72" s="65">
        <f t="shared" si="5"/>
        <v>-5.1729740000001814E-2</v>
      </c>
      <c r="AM72" s="65">
        <f t="shared" si="6"/>
        <v>0.10007081999999627</v>
      </c>
      <c r="AN72" s="66"/>
      <c r="AO72" s="65">
        <f t="shared" si="7"/>
        <v>1.0913731899999988</v>
      </c>
      <c r="AP72" s="65">
        <f t="shared" si="8"/>
        <v>0.36667100999999319</v>
      </c>
      <c r="AQ72" s="65">
        <f t="shared" si="9"/>
        <v>2.4170539999997229E-2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69.618704050000005</v>
      </c>
      <c r="D77" s="52">
        <f t="shared" ref="D77:AF77" si="11">SUM(D60:D69)</f>
        <v>114.73687966</v>
      </c>
      <c r="E77" s="52">
        <f t="shared" si="11"/>
        <v>138.83330670500001</v>
      </c>
      <c r="F77" s="52">
        <f t="shared" si="11"/>
        <v>148.95513692199998</v>
      </c>
      <c r="G77" s="52">
        <f t="shared" si="11"/>
        <v>155.03076143500002</v>
      </c>
      <c r="H77" s="52">
        <f t="shared" si="11"/>
        <v>156.90749531300003</v>
      </c>
      <c r="I77" s="52">
        <f t="shared" si="11"/>
        <v>151.07857377399998</v>
      </c>
      <c r="J77" s="52">
        <f t="shared" si="11"/>
        <v>150.14261096300001</v>
      </c>
      <c r="K77" s="52">
        <f t="shared" si="11"/>
        <v>148.82671389899997</v>
      </c>
      <c r="L77" s="52">
        <f t="shared" si="11"/>
        <v>140.15168786999999</v>
      </c>
      <c r="M77" s="52">
        <f t="shared" si="11"/>
        <v>124.20402886800001</v>
      </c>
      <c r="N77" s="52">
        <f t="shared" si="11"/>
        <v>116.29981842100001</v>
      </c>
      <c r="O77" s="52">
        <f t="shared" si="11"/>
        <v>107.92810556499998</v>
      </c>
      <c r="P77" s="52">
        <f t="shared" si="11"/>
        <v>99.212468374000011</v>
      </c>
      <c r="Q77" s="52">
        <f t="shared" si="11"/>
        <v>89.540112550000003</v>
      </c>
      <c r="R77" s="52">
        <f t="shared" si="11"/>
        <v>77.000561812000001</v>
      </c>
      <c r="S77" s="52">
        <f t="shared" si="11"/>
        <v>73.287491911999979</v>
      </c>
      <c r="T77" s="52">
        <f t="shared" si="11"/>
        <v>70.131257101999992</v>
      </c>
      <c r="U77" s="52">
        <f t="shared" si="11"/>
        <v>68.031562926000021</v>
      </c>
      <c r="V77" s="52">
        <f t="shared" si="11"/>
        <v>55.665279650000002</v>
      </c>
      <c r="W77" s="52">
        <f t="shared" si="11"/>
        <v>47.575624304999991</v>
      </c>
      <c r="X77" s="52">
        <f t="shared" si="11"/>
        <v>43.822910605999994</v>
      </c>
      <c r="Y77" s="52">
        <f t="shared" si="11"/>
        <v>42.332639042000004</v>
      </c>
      <c r="Z77" s="52">
        <f t="shared" si="11"/>
        <v>44.755291556000003</v>
      </c>
      <c r="AA77" s="52">
        <f t="shared" si="11"/>
        <v>45.432927672000027</v>
      </c>
      <c r="AB77" s="52">
        <f t="shared" si="11"/>
        <v>45.447658574000009</v>
      </c>
      <c r="AC77" s="52">
        <f t="shared" si="11"/>
        <v>45.316309223999987</v>
      </c>
      <c r="AD77" s="52">
        <f t="shared" si="11"/>
        <v>45.054710288000024</v>
      </c>
      <c r="AE77" s="52">
        <f t="shared" si="11"/>
        <v>44.719815272000005</v>
      </c>
      <c r="AF77" s="52">
        <f t="shared" si="11"/>
        <v>44.298531857</v>
      </c>
      <c r="AG77" s="67"/>
      <c r="AH77" s="65">
        <f>AVERAGE(C77:G77)</f>
        <v>125.43495775440002</v>
      </c>
      <c r="AI77" s="65">
        <f>AVERAGE(H77:L77)</f>
        <v>149.42141636380001</v>
      </c>
      <c r="AJ77" s="65">
        <f>AVERAGE(M77:Q77)</f>
        <v>107.43690675560001</v>
      </c>
      <c r="AK77" s="65">
        <f>AVERAGE(R77:V77)</f>
        <v>68.823230680400002</v>
      </c>
      <c r="AL77" s="65">
        <f>AVERAGE(W77:AA77)</f>
        <v>44.783878636200008</v>
      </c>
      <c r="AM77" s="65">
        <f>AVERAGE(AB77:AF77)</f>
        <v>44.967405043000007</v>
      </c>
      <c r="AN77" s="66"/>
      <c r="AO77" s="65">
        <f>AVERAGE(AH77:AI77)</f>
        <v>137.42818705910003</v>
      </c>
      <c r="AP77" s="65">
        <f>AVERAGE(AJ77:AK77)</f>
        <v>88.130068718000004</v>
      </c>
      <c r="AQ77" s="65">
        <f>AVERAGE(AL77:AM77)</f>
        <v>44.875641839600007</v>
      </c>
    </row>
    <row r="78" spans="1:43" s="9" customFormat="1" x14ac:dyDescent="0.25">
      <c r="A78" s="13" t="s">
        <v>399</v>
      </c>
      <c r="B78" s="13"/>
      <c r="C78" s="52">
        <f>SUM(C70:C71)</f>
        <v>46.404143400000407</v>
      </c>
      <c r="D78" s="52">
        <f t="shared" ref="D78:AF78" si="12">SUM(D70:D71)</f>
        <v>93.783517200001825</v>
      </c>
      <c r="E78" s="52">
        <f t="shared" si="12"/>
        <v>131.13954600000113</v>
      </c>
      <c r="F78" s="52">
        <f t="shared" si="12"/>
        <v>156.29361789999973</v>
      </c>
      <c r="G78" s="52">
        <f t="shared" si="12"/>
        <v>171.63458659999742</v>
      </c>
      <c r="H78" s="52">
        <f t="shared" si="12"/>
        <v>178.13750430000232</v>
      </c>
      <c r="I78" s="52">
        <f t="shared" si="12"/>
        <v>174.70281820000025</v>
      </c>
      <c r="J78" s="52">
        <f t="shared" si="12"/>
        <v>167.91216860000088</v>
      </c>
      <c r="K78" s="52">
        <f t="shared" si="12"/>
        <v>158.39659470000015</v>
      </c>
      <c r="L78" s="52">
        <f t="shared" si="12"/>
        <v>143.11597180000069</v>
      </c>
      <c r="M78" s="52">
        <f t="shared" si="12"/>
        <v>120.46903739999982</v>
      </c>
      <c r="N78" s="52">
        <f t="shared" si="12"/>
        <v>99.44736230000035</v>
      </c>
      <c r="O78" s="52">
        <f t="shared" si="12"/>
        <v>79.806394700002215</v>
      </c>
      <c r="P78" s="52">
        <f t="shared" si="12"/>
        <v>61.966208799999777</v>
      </c>
      <c r="Q78" s="52">
        <f t="shared" si="12"/>
        <v>45.142992999999933</v>
      </c>
      <c r="R78" s="52">
        <f t="shared" si="12"/>
        <v>28.563138300002379</v>
      </c>
      <c r="S78" s="52">
        <f t="shared" si="12"/>
        <v>17.91895030000137</v>
      </c>
      <c r="T78" s="52">
        <f t="shared" si="12"/>
        <v>11.132783399997834</v>
      </c>
      <c r="U78" s="52">
        <f t="shared" si="12"/>
        <v>7.6764089000008653</v>
      </c>
      <c r="V78" s="52">
        <f t="shared" si="12"/>
        <v>0.7604013000005807</v>
      </c>
      <c r="W78" s="52">
        <f t="shared" si="12"/>
        <v>-4.9392739999971127</v>
      </c>
      <c r="X78" s="52">
        <f t="shared" si="12"/>
        <v>-7.5782369999976709</v>
      </c>
      <c r="Y78" s="52">
        <f t="shared" si="12"/>
        <v>-7.4424421999991637</v>
      </c>
      <c r="Z78" s="52">
        <f t="shared" si="12"/>
        <v>-1.999099499998465</v>
      </c>
      <c r="AA78" s="52">
        <f t="shared" si="12"/>
        <v>4.243383000000108</v>
      </c>
      <c r="AB78" s="52">
        <f t="shared" si="12"/>
        <v>10.49930639999809</v>
      </c>
      <c r="AC78" s="52">
        <f t="shared" si="12"/>
        <v>16.26806320000037</v>
      </c>
      <c r="AD78" s="52">
        <f t="shared" si="12"/>
        <v>21.305320999999708</v>
      </c>
      <c r="AE78" s="52">
        <f t="shared" si="12"/>
        <v>25.536002200002258</v>
      </c>
      <c r="AF78" s="52">
        <f t="shared" si="12"/>
        <v>28.932323599999791</v>
      </c>
      <c r="AG78" s="67"/>
      <c r="AH78" s="65">
        <f>AVERAGE(C78:G78)</f>
        <v>119.85108222000011</v>
      </c>
      <c r="AI78" s="65">
        <f>AVERAGE(H78:L78)</f>
        <v>164.45301152000087</v>
      </c>
      <c r="AJ78" s="65">
        <f>AVERAGE(M78:Q78)</f>
        <v>81.366399240000419</v>
      </c>
      <c r="AK78" s="65">
        <f>AVERAGE(R78:V78)</f>
        <v>13.210336440000606</v>
      </c>
      <c r="AL78" s="65">
        <f>AVERAGE(W78:AA78)</f>
        <v>-3.5431339399984609</v>
      </c>
      <c r="AM78" s="65">
        <f>AVERAGE(AB78:AF78)</f>
        <v>20.508203280000043</v>
      </c>
      <c r="AN78" s="66"/>
      <c r="AO78" s="65">
        <f>AVERAGE(AH78:AI78)</f>
        <v>142.1520468700005</v>
      </c>
      <c r="AP78" s="65">
        <f>AVERAGE(AJ78:AK78)</f>
        <v>47.288367840000511</v>
      </c>
      <c r="AQ78" s="65">
        <f>AVERAGE(AL78:AM78)</f>
        <v>8.4825346700007902</v>
      </c>
    </row>
    <row r="79" spans="1:43" s="9" customFormat="1" x14ac:dyDescent="0.25">
      <c r="A79" s="13" t="s">
        <v>421</v>
      </c>
      <c r="B79" s="13"/>
      <c r="C79" s="52">
        <f>SUM(C53:C58)</f>
        <v>7.5760722800000622</v>
      </c>
      <c r="D79" s="52">
        <f t="shared" ref="D79:AF79" si="13">SUM(D53:D58)</f>
        <v>13.660054220000141</v>
      </c>
      <c r="E79" s="52">
        <f t="shared" si="13"/>
        <v>17.358134389999925</v>
      </c>
      <c r="F79" s="52">
        <f t="shared" si="13"/>
        <v>19.067738169999764</v>
      </c>
      <c r="G79" s="52">
        <f t="shared" si="13"/>
        <v>19.553857400000041</v>
      </c>
      <c r="H79" s="52">
        <f t="shared" si="13"/>
        <v>19.043134939999938</v>
      </c>
      <c r="I79" s="52">
        <f t="shared" si="13"/>
        <v>17.363018720000198</v>
      </c>
      <c r="J79" s="52">
        <f t="shared" si="13"/>
        <v>15.63210145</v>
      </c>
      <c r="K79" s="52">
        <f t="shared" si="13"/>
        <v>13.764366629999842</v>
      </c>
      <c r="L79" s="52">
        <f t="shared" si="13"/>
        <v>11.189394739999962</v>
      </c>
      <c r="M79" s="52">
        <f t="shared" si="13"/>
        <v>7.7335769699999446</v>
      </c>
      <c r="N79" s="52">
        <f t="shared" si="13"/>
        <v>4.9699317000000889</v>
      </c>
      <c r="O79" s="52">
        <f t="shared" si="13"/>
        <v>2.6071806399999033</v>
      </c>
      <c r="P79" s="52">
        <f t="shared" si="13"/>
        <v>0.62978586999997788</v>
      </c>
      <c r="Q79" s="52">
        <f t="shared" si="13"/>
        <v>-1.1511518299999679</v>
      </c>
      <c r="R79" s="52">
        <f t="shared" si="13"/>
        <v>-2.8523584300000238</v>
      </c>
      <c r="S79" s="52">
        <f t="shared" si="13"/>
        <v>-3.531421929999901</v>
      </c>
      <c r="T79" s="52">
        <f t="shared" si="13"/>
        <v>-3.7227293200002123</v>
      </c>
      <c r="U79" s="52">
        <f t="shared" si="13"/>
        <v>-3.5269610100001074</v>
      </c>
      <c r="V79" s="52">
        <f t="shared" si="13"/>
        <v>-4.0453061000000901</v>
      </c>
      <c r="W79" s="52">
        <f t="shared" si="13"/>
        <v>-4.2898115599999613</v>
      </c>
      <c r="X79" s="52">
        <f t="shared" si="13"/>
        <v>-4.0428733000000818</v>
      </c>
      <c r="Y79" s="52">
        <f t="shared" si="13"/>
        <v>-3.4538853800000879</v>
      </c>
      <c r="Z79" s="52">
        <f t="shared" si="13"/>
        <v>-2.1274813200000011</v>
      </c>
      <c r="AA79" s="52">
        <f t="shared" si="13"/>
        <v>-0.91795488000009584</v>
      </c>
      <c r="AB79" s="52">
        <f t="shared" si="13"/>
        <v>0.14877094999981466</v>
      </c>
      <c r="AC79" s="52">
        <f t="shared" si="13"/>
        <v>1.0510198399998245</v>
      </c>
      <c r="AD79" s="52">
        <f t="shared" si="13"/>
        <v>1.7889468700001032</v>
      </c>
      <c r="AE79" s="52">
        <f t="shared" si="13"/>
        <v>2.3755562300000008</v>
      </c>
      <c r="AF79" s="52">
        <f t="shared" si="13"/>
        <v>2.8210690399999123</v>
      </c>
      <c r="AG79" s="67"/>
      <c r="AH79" s="65">
        <f t="shared" si="1"/>
        <v>15.443171291999988</v>
      </c>
      <c r="AI79" s="65">
        <f t="shared" si="2"/>
        <v>15.398403295999987</v>
      </c>
      <c r="AJ79" s="65">
        <f t="shared" si="3"/>
        <v>2.9578646699999895</v>
      </c>
      <c r="AK79" s="65">
        <f t="shared" si="4"/>
        <v>-3.5357553580000669</v>
      </c>
      <c r="AL79" s="65">
        <f t="shared" si="5"/>
        <v>-2.9664012880000454</v>
      </c>
      <c r="AM79" s="65">
        <f t="shared" si="6"/>
        <v>1.6370725859999311</v>
      </c>
      <c r="AN79" s="66"/>
      <c r="AO79" s="65">
        <f t="shared" si="7"/>
        <v>15.420787293999988</v>
      </c>
      <c r="AP79" s="65">
        <f t="shared" si="8"/>
        <v>-0.28894534400003868</v>
      </c>
      <c r="AQ79" s="65">
        <f t="shared" si="9"/>
        <v>-0.66466435100005716</v>
      </c>
    </row>
    <row r="80" spans="1:43" s="9" customFormat="1" x14ac:dyDescent="0.25">
      <c r="A80" s="13" t="s">
        <v>423</v>
      </c>
      <c r="B80" s="13"/>
      <c r="C80" s="52">
        <f>C59</f>
        <v>1.9680160000000342</v>
      </c>
      <c r="D80" s="52">
        <f t="shared" ref="D80:AF80" si="14">D59</f>
        <v>4.3803049999999075</v>
      </c>
      <c r="E80" s="52">
        <f t="shared" si="14"/>
        <v>6.3031790000000001</v>
      </c>
      <c r="F80" s="52">
        <f t="shared" si="14"/>
        <v>7.4797610000000532</v>
      </c>
      <c r="G80" s="52">
        <f t="shared" si="14"/>
        <v>8.0663710000001174</v>
      </c>
      <c r="H80" s="52">
        <f t="shared" si="14"/>
        <v>8.2389499999999316</v>
      </c>
      <c r="I80" s="52">
        <f t="shared" si="14"/>
        <v>8.0434399999999187</v>
      </c>
      <c r="J80" s="52">
        <f t="shared" si="14"/>
        <v>7.7844359999999142</v>
      </c>
      <c r="K80" s="52">
        <f t="shared" si="14"/>
        <v>7.5455019999999422</v>
      </c>
      <c r="L80" s="52">
        <f t="shared" si="14"/>
        <v>7.1753969999999754</v>
      </c>
      <c r="M80" s="52">
        <f t="shared" si="14"/>
        <v>6.5314389999998639</v>
      </c>
      <c r="N80" s="52">
        <f t="shared" si="14"/>
        <v>5.9390229999999065</v>
      </c>
      <c r="O80" s="52">
        <f t="shared" si="14"/>
        <v>5.4421560000000682</v>
      </c>
      <c r="P80" s="52">
        <f t="shared" si="14"/>
        <v>5.0307540000001154</v>
      </c>
      <c r="Q80" s="52">
        <f t="shared" si="14"/>
        <v>4.6377909999998792</v>
      </c>
      <c r="R80" s="52">
        <f t="shared" si="14"/>
        <v>4.1936869999999544</v>
      </c>
      <c r="S80" s="52">
        <f t="shared" si="14"/>
        <v>3.9169280000000981</v>
      </c>
      <c r="T80" s="52">
        <f t="shared" si="14"/>
        <v>3.7628109999998287</v>
      </c>
      <c r="U80" s="52">
        <f t="shared" si="14"/>
        <v>3.684289999999919</v>
      </c>
      <c r="V80" s="52">
        <f t="shared" si="14"/>
        <v>3.3803259999999682</v>
      </c>
      <c r="W80" s="52">
        <f t="shared" si="14"/>
        <v>2.9959420000000136</v>
      </c>
      <c r="X80" s="52">
        <f t="shared" si="14"/>
        <v>2.6713900000002013</v>
      </c>
      <c r="Y80" s="52">
        <f t="shared" si="14"/>
        <v>2.4361669999998412</v>
      </c>
      <c r="Z80" s="52">
        <f t="shared" si="14"/>
        <v>2.4060839999999644</v>
      </c>
      <c r="AA80" s="52">
        <f t="shared" si="14"/>
        <v>2.4146500000001652</v>
      </c>
      <c r="AB80" s="52">
        <f t="shared" si="14"/>
        <v>2.3888560000000325</v>
      </c>
      <c r="AC80" s="52">
        <f t="shared" si="14"/>
        <v>2.3051680000000943</v>
      </c>
      <c r="AD80" s="52">
        <f t="shared" si="14"/>
        <v>2.1662169999999605</v>
      </c>
      <c r="AE80" s="52">
        <f t="shared" si="14"/>
        <v>1.986276000000089</v>
      </c>
      <c r="AF80" s="52">
        <f t="shared" si="14"/>
        <v>1.7802090000000135</v>
      </c>
      <c r="AG80" s="67"/>
      <c r="AH80" s="65">
        <f t="shared" si="1"/>
        <v>5.6395264000000225</v>
      </c>
      <c r="AI80" s="65">
        <f t="shared" si="2"/>
        <v>7.7575449999999364</v>
      </c>
      <c r="AJ80" s="65">
        <f t="shared" si="3"/>
        <v>5.5162325999999666</v>
      </c>
      <c r="AK80" s="65">
        <f t="shared" si="4"/>
        <v>3.7876083999999537</v>
      </c>
      <c r="AL80" s="65">
        <f t="shared" si="5"/>
        <v>2.584846600000037</v>
      </c>
      <c r="AM80" s="65">
        <f t="shared" si="6"/>
        <v>2.1253452000000381</v>
      </c>
      <c r="AN80" s="66"/>
      <c r="AO80" s="65">
        <f t="shared" si="7"/>
        <v>6.6985356999999794</v>
      </c>
      <c r="AP80" s="65">
        <f t="shared" si="8"/>
        <v>4.6519204999999602</v>
      </c>
      <c r="AQ80" s="65">
        <f t="shared" si="9"/>
        <v>2.3550959000000375</v>
      </c>
    </row>
    <row r="81" spans="1:43" s="9" customFormat="1" x14ac:dyDescent="0.25">
      <c r="A81" s="13" t="s">
        <v>426</v>
      </c>
      <c r="B81" s="13"/>
      <c r="C81" s="52">
        <f>C72</f>
        <v>0.35525909999998362</v>
      </c>
      <c r="D81" s="52">
        <f t="shared" ref="D81:AF81" si="15">D72</f>
        <v>0.73158450000002517</v>
      </c>
      <c r="E81" s="52">
        <f t="shared" si="15"/>
        <v>1.0268934999999999</v>
      </c>
      <c r="F81" s="52">
        <f t="shared" si="15"/>
        <v>1.2187719000000072</v>
      </c>
      <c r="G81" s="52">
        <f t="shared" si="15"/>
        <v>1.3275347999999951</v>
      </c>
      <c r="H81" s="52">
        <f t="shared" si="15"/>
        <v>1.3668475999999998</v>
      </c>
      <c r="I81" s="52">
        <f t="shared" si="15"/>
        <v>1.3297509000000218</v>
      </c>
      <c r="J81" s="52">
        <f t="shared" si="15"/>
        <v>1.2719044999999767</v>
      </c>
      <c r="K81" s="52">
        <f t="shared" si="15"/>
        <v>1.1996768999999858</v>
      </c>
      <c r="L81" s="52">
        <f t="shared" si="15"/>
        <v>1.0855081999999925</v>
      </c>
      <c r="M81" s="52">
        <f t="shared" si="15"/>
        <v>0.91905359999998382</v>
      </c>
      <c r="N81" s="52">
        <f t="shared" si="15"/>
        <v>0.76463529999998059</v>
      </c>
      <c r="O81" s="52">
        <f t="shared" si="15"/>
        <v>0.61795749999998861</v>
      </c>
      <c r="P81" s="52">
        <f t="shared" si="15"/>
        <v>0.48261630000001787</v>
      </c>
      <c r="Q81" s="52">
        <f t="shared" si="15"/>
        <v>0.35602609999997981</v>
      </c>
      <c r="R81" s="52">
        <f t="shared" si="15"/>
        <v>0.22787099999999327</v>
      </c>
      <c r="S81" s="52">
        <f t="shared" si="15"/>
        <v>0.1443409000000031</v>
      </c>
      <c r="T81" s="52">
        <f t="shared" si="15"/>
        <v>9.005339999998796E-2</v>
      </c>
      <c r="U81" s="52">
        <f t="shared" si="15"/>
        <v>6.0279299999990599E-2</v>
      </c>
      <c r="V81" s="52">
        <f t="shared" si="15"/>
        <v>3.8767000000063945E-3</v>
      </c>
      <c r="W81" s="52">
        <f t="shared" si="15"/>
        <v>-4.6335299999981316E-2</v>
      </c>
      <c r="X81" s="52">
        <f t="shared" si="15"/>
        <v>-7.5004400000011628E-2</v>
      </c>
      <c r="Y81" s="52">
        <f t="shared" si="15"/>
        <v>-8.1541499999985945E-2</v>
      </c>
      <c r="Z81" s="52">
        <f t="shared" si="15"/>
        <v>-4.8394600000023047E-2</v>
      </c>
      <c r="AA81" s="52">
        <f t="shared" si="15"/>
        <v>-7.372900000007121E-3</v>
      </c>
      <c r="AB81" s="52">
        <f t="shared" si="15"/>
        <v>3.420839999998293E-2</v>
      </c>
      <c r="AC81" s="52">
        <f t="shared" si="15"/>
        <v>7.2390099999978474E-2</v>
      </c>
      <c r="AD81" s="52">
        <f t="shared" si="15"/>
        <v>0.10541960000000472</v>
      </c>
      <c r="AE81" s="52">
        <f t="shared" si="15"/>
        <v>0.13303090000002271</v>
      </c>
      <c r="AF81" s="52">
        <f t="shared" si="15"/>
        <v>0.15530509999999254</v>
      </c>
      <c r="AG81" s="67"/>
      <c r="AH81" s="65">
        <f>AVERAGE(C81:G81)</f>
        <v>0.93200876000000221</v>
      </c>
      <c r="AI81" s="65">
        <f>AVERAGE(H81:L81)</f>
        <v>1.2507376199999953</v>
      </c>
      <c r="AJ81" s="65">
        <f>AVERAGE(M81:Q81)</f>
        <v>0.62805775999999014</v>
      </c>
      <c r="AK81" s="65">
        <f>AVERAGE(R81:V81)</f>
        <v>0.10528425999999627</v>
      </c>
      <c r="AL81" s="65">
        <f>AVERAGE(W81:AA81)</f>
        <v>-5.1729740000001814E-2</v>
      </c>
      <c r="AM81" s="65">
        <f>AVERAGE(AB81:AF81)</f>
        <v>0.10007081999999627</v>
      </c>
      <c r="AN81" s="66"/>
      <c r="AO81" s="65">
        <f>AVERAGE(AH81:AI81)</f>
        <v>1.0913731899999988</v>
      </c>
      <c r="AP81" s="65">
        <f>AVERAGE(AJ81:AK81)</f>
        <v>0.36667100999999319</v>
      </c>
      <c r="AQ81" s="65">
        <f>AVERAGE(AL81:AM81)</f>
        <v>2.4170539999997229E-2</v>
      </c>
    </row>
    <row r="82" spans="1:43" s="9" customFormat="1" x14ac:dyDescent="0.25">
      <c r="A82" s="13" t="s">
        <v>425</v>
      </c>
      <c r="B82" s="13"/>
      <c r="C82" s="52">
        <f>SUM(C51:C52)</f>
        <v>1.7777787800000624</v>
      </c>
      <c r="D82" s="52">
        <f t="shared" ref="D82:AF82" si="16">SUM(D51:D52)</f>
        <v>3.5693787099999668</v>
      </c>
      <c r="E82" s="52">
        <f t="shared" si="16"/>
        <v>4.9474488399999217</v>
      </c>
      <c r="F82" s="52">
        <f t="shared" si="16"/>
        <v>5.8101924800000404</v>
      </c>
      <c r="G82" s="52">
        <f t="shared" si="16"/>
        <v>6.233542840000041</v>
      </c>
      <c r="H82" s="52">
        <f t="shared" si="16"/>
        <v>6.2518119300001018</v>
      </c>
      <c r="I82" s="52">
        <f t="shared" si="16"/>
        <v>5.8345010299999984</v>
      </c>
      <c r="J82" s="52">
        <f t="shared" si="16"/>
        <v>5.254440100000096</v>
      </c>
      <c r="K82" s="52">
        <f t="shared" si="16"/>
        <v>4.5579934199999315</v>
      </c>
      <c r="L82" s="52">
        <f t="shared" si="16"/>
        <v>3.6507587400000006</v>
      </c>
      <c r="M82" s="52">
        <f t="shared" si="16"/>
        <v>2.4899772299999796</v>
      </c>
      <c r="N82" s="52">
        <f t="shared" si="16"/>
        <v>1.4352146400000692</v>
      </c>
      <c r="O82" s="52">
        <f t="shared" si="16"/>
        <v>0.48601358999994204</v>
      </c>
      <c r="P82" s="52">
        <f t="shared" si="16"/>
        <v>-0.33505337999994822</v>
      </c>
      <c r="Q82" s="52">
        <f t="shared" si="16"/>
        <v>-1.0566027499999251</v>
      </c>
      <c r="R82" s="52">
        <f t="shared" si="16"/>
        <v>-1.7092287699999815</v>
      </c>
      <c r="S82" s="52">
        <f t="shared" si="16"/>
        <v>-2.0794213400000388</v>
      </c>
      <c r="T82" s="52">
        <f t="shared" si="16"/>
        <v>-2.2540552399999996</v>
      </c>
      <c r="U82" s="52">
        <f t="shared" si="16"/>
        <v>-2.260872960000043</v>
      </c>
      <c r="V82" s="52">
        <f t="shared" si="16"/>
        <v>-2.3697200699999712</v>
      </c>
      <c r="W82" s="52">
        <f t="shared" si="16"/>
        <v>-2.4087126899999731</v>
      </c>
      <c r="X82" s="52">
        <f t="shared" si="16"/>
        <v>-2.3155470599999006</v>
      </c>
      <c r="Y82" s="52">
        <f t="shared" si="16"/>
        <v>-2.1076257999999655</v>
      </c>
      <c r="Z82" s="52">
        <f t="shared" si="16"/>
        <v>-1.6930343499999339</v>
      </c>
      <c r="AA82" s="52">
        <f t="shared" si="16"/>
        <v>-1.2513373000000456</v>
      </c>
      <c r="AB82" s="52">
        <f t="shared" si="16"/>
        <v>-0.81814603000007935</v>
      </c>
      <c r="AC82" s="52">
        <f t="shared" si="16"/>
        <v>-0.41876005000005989</v>
      </c>
      <c r="AD82" s="52">
        <f t="shared" si="16"/>
        <v>-6.7267109999932018E-2</v>
      </c>
      <c r="AE82" s="52">
        <f t="shared" si="16"/>
        <v>0.23081375000001003</v>
      </c>
      <c r="AF82" s="52">
        <f t="shared" si="16"/>
        <v>0.47378538000000958</v>
      </c>
      <c r="AG82" s="67"/>
      <c r="AH82" s="65">
        <f>AVERAGE(C82:G82)</f>
        <v>4.4676683300000066</v>
      </c>
      <c r="AI82" s="65">
        <f>AVERAGE(H82:L82)</f>
        <v>5.1099010440000256</v>
      </c>
      <c r="AJ82" s="65">
        <f>AVERAGE(M82:Q82)</f>
        <v>0.6039098660000235</v>
      </c>
      <c r="AK82" s="65">
        <f>AVERAGE(R82:V82)</f>
        <v>-2.1346596760000067</v>
      </c>
      <c r="AL82" s="65">
        <f>AVERAGE(W82:AA82)</f>
        <v>-1.9552514399999636</v>
      </c>
      <c r="AM82" s="65">
        <f>AVERAGE(AB82:AF82)</f>
        <v>-0.11991481200001033</v>
      </c>
      <c r="AN82" s="66"/>
      <c r="AO82" s="65">
        <f>AVERAGE(AH82:AI82)</f>
        <v>4.7887846870000157</v>
      </c>
      <c r="AP82" s="65">
        <f>AVERAGE(AJ82:AK82)</f>
        <v>-0.76537490499999161</v>
      </c>
      <c r="AQ82" s="65">
        <f>AVERAGE(AL82:AM82)</f>
        <v>-1.037583125999987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19.757681000000005</v>
      </c>
      <c r="D87" s="52">
        <f t="shared" ref="D87:AF92" si="21">D60</f>
        <v>31.391249300000013</v>
      </c>
      <c r="E87" s="52">
        <f t="shared" si="21"/>
        <v>37.012683499999994</v>
      </c>
      <c r="F87" s="52">
        <f t="shared" si="21"/>
        <v>39.062071400000008</v>
      </c>
      <c r="G87" s="52">
        <f t="shared" si="21"/>
        <v>41.073392499999997</v>
      </c>
      <c r="H87" s="52">
        <f t="shared" si="21"/>
        <v>41.870467700000006</v>
      </c>
      <c r="I87" s="52">
        <f t="shared" si="21"/>
        <v>41.71163150000001</v>
      </c>
      <c r="J87" s="52">
        <f t="shared" si="21"/>
        <v>41.203490299999999</v>
      </c>
      <c r="K87" s="52">
        <f t="shared" si="21"/>
        <v>40.65816559999999</v>
      </c>
      <c r="L87" s="52">
        <f t="shared" si="21"/>
        <v>36.669290500000002</v>
      </c>
      <c r="M87" s="52">
        <f t="shared" si="21"/>
        <v>31.152536499999997</v>
      </c>
      <c r="N87" s="52">
        <f t="shared" si="21"/>
        <v>28.500884900000017</v>
      </c>
      <c r="O87" s="52">
        <f t="shared" si="21"/>
        <v>27.471119899999991</v>
      </c>
      <c r="P87" s="52">
        <f t="shared" si="21"/>
        <v>27.302412199999992</v>
      </c>
      <c r="Q87" s="52">
        <f t="shared" si="21"/>
        <v>22.954420400000004</v>
      </c>
      <c r="R87" s="52">
        <f t="shared" si="21"/>
        <v>18.8350255</v>
      </c>
      <c r="S87" s="52">
        <f t="shared" si="21"/>
        <v>17.160897099999985</v>
      </c>
      <c r="T87" s="52">
        <f t="shared" si="21"/>
        <v>16.766388800000001</v>
      </c>
      <c r="U87" s="52">
        <f t="shared" si="21"/>
        <v>16.96848150000001</v>
      </c>
      <c r="V87" s="52">
        <f t="shared" si="21"/>
        <v>12.157114800000016</v>
      </c>
      <c r="W87" s="52">
        <f t="shared" si="21"/>
        <v>8.2036086999999895</v>
      </c>
      <c r="X87" s="52">
        <f t="shared" si="21"/>
        <v>6.53098829999999</v>
      </c>
      <c r="Y87" s="52">
        <f t="shared" si="21"/>
        <v>6.0352488000000051</v>
      </c>
      <c r="Z87" s="52">
        <f t="shared" si="21"/>
        <v>6.0933324000000084</v>
      </c>
      <c r="AA87" s="52">
        <f t="shared" si="21"/>
        <v>6.3566119000000185</v>
      </c>
      <c r="AB87" s="52">
        <f t="shared" si="21"/>
        <v>6.6521265000000085</v>
      </c>
      <c r="AC87" s="52">
        <f t="shared" si="21"/>
        <v>6.9031181999999944</v>
      </c>
      <c r="AD87" s="52">
        <f t="shared" si="21"/>
        <v>7.0856566000000214</v>
      </c>
      <c r="AE87" s="52">
        <f t="shared" si="21"/>
        <v>7.1998081000000127</v>
      </c>
      <c r="AF87" s="52">
        <f t="shared" si="21"/>
        <v>7.2559502000000009</v>
      </c>
      <c r="AH87" s="65">
        <f t="shared" ref="AH87:AH93" si="22">AVERAGE(C87:G87)</f>
        <v>33.659415540000005</v>
      </c>
      <c r="AI87" s="65">
        <f t="shared" ref="AI87:AI93" si="23">AVERAGE(H87:L87)</f>
        <v>40.422609120000004</v>
      </c>
      <c r="AJ87" s="65">
        <f t="shared" ref="AJ87:AJ93" si="24">AVERAGE(M87:Q87)</f>
        <v>27.476274780000001</v>
      </c>
      <c r="AK87" s="65">
        <f t="shared" ref="AK87:AK93" si="25">AVERAGE(R87:V87)</f>
        <v>16.377581540000001</v>
      </c>
      <c r="AL87" s="65">
        <f t="shared" ref="AL87:AL93" si="26">AVERAGE(W87:AA87)</f>
        <v>6.6439580200000021</v>
      </c>
      <c r="AM87" s="65">
        <f t="shared" ref="AM87:AM93" si="27">AVERAGE(AB87:AF87)</f>
        <v>7.0193319200000079</v>
      </c>
      <c r="AN87" s="66"/>
      <c r="AO87" s="65">
        <f t="shared" ref="AO87:AO93" si="28">AVERAGE(AH87:AI87)</f>
        <v>37.041012330000001</v>
      </c>
      <c r="AP87" s="65">
        <f t="shared" ref="AP87:AP93" si="29">AVERAGE(AJ87:AK87)</f>
        <v>21.926928160000003</v>
      </c>
      <c r="AQ87" s="65">
        <f t="shared" ref="AQ87:AQ93" si="30">AVERAGE(AL87:AM87)</f>
        <v>6.8316449700000046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4.7072904759999998</v>
      </c>
      <c r="D88" s="52">
        <f t="shared" ref="D88:R88" si="31">D61</f>
        <v>8.9639216889999993</v>
      </c>
      <c r="E88" s="52">
        <f t="shared" si="31"/>
        <v>11.515534945999999</v>
      </c>
      <c r="F88" s="52">
        <f t="shared" si="31"/>
        <v>12.530083786999999</v>
      </c>
      <c r="G88" s="52">
        <f t="shared" si="31"/>
        <v>12.631323431000002</v>
      </c>
      <c r="H88" s="52">
        <f t="shared" si="31"/>
        <v>12.322241759999999</v>
      </c>
      <c r="I88" s="52">
        <f t="shared" si="31"/>
        <v>11.400288858</v>
      </c>
      <c r="J88" s="52">
        <f t="shared" si="31"/>
        <v>10.743296177000001</v>
      </c>
      <c r="K88" s="52">
        <f t="shared" si="31"/>
        <v>9.2755013099999992</v>
      </c>
      <c r="L88" s="52">
        <f t="shared" si="31"/>
        <v>8.4800838160000005</v>
      </c>
      <c r="M88" s="52">
        <f t="shared" si="31"/>
        <v>4.5409374080000005</v>
      </c>
      <c r="N88" s="52">
        <f t="shared" si="31"/>
        <v>1.736454867</v>
      </c>
      <c r="O88" s="52">
        <f t="shared" si="31"/>
        <v>0.68915052899999996</v>
      </c>
      <c r="P88" s="52">
        <f t="shared" si="31"/>
        <v>0.30123653499999925</v>
      </c>
      <c r="Q88" s="52">
        <f t="shared" si="31"/>
        <v>0.19177244800000004</v>
      </c>
      <c r="R88" s="52">
        <f t="shared" si="31"/>
        <v>0.20212320700000053</v>
      </c>
      <c r="S88" s="52">
        <f t="shared" si="21"/>
        <v>0.79036642999999973</v>
      </c>
      <c r="T88" s="52">
        <f t="shared" si="21"/>
        <v>1.1680544100000008</v>
      </c>
      <c r="U88" s="52">
        <f t="shared" si="21"/>
        <v>1.3814997560000002</v>
      </c>
      <c r="V88" s="52">
        <f t="shared" si="21"/>
        <v>1.4872154169999998</v>
      </c>
      <c r="W88" s="52">
        <f t="shared" si="21"/>
        <v>1.5293759910000002</v>
      </c>
      <c r="X88" s="52">
        <f t="shared" si="21"/>
        <v>2.1120652880000002</v>
      </c>
      <c r="Y88" s="52">
        <f t="shared" si="21"/>
        <v>2.4210075279999996</v>
      </c>
      <c r="Z88" s="52">
        <f t="shared" si="21"/>
        <v>2.5493761500000005</v>
      </c>
      <c r="AA88" s="52">
        <f t="shared" si="21"/>
        <v>2.5771385530000002</v>
      </c>
      <c r="AB88" s="52">
        <f t="shared" si="21"/>
        <v>2.5560070289999999</v>
      </c>
      <c r="AC88" s="52">
        <f t="shared" si="21"/>
        <v>2.5150943320000003</v>
      </c>
      <c r="AD88" s="52">
        <f t="shared" si="21"/>
        <v>2.4689856370000003</v>
      </c>
      <c r="AE88" s="52">
        <f t="shared" si="21"/>
        <v>2.4245229679999998</v>
      </c>
      <c r="AF88" s="52">
        <f t="shared" si="21"/>
        <v>2.3842251140000004</v>
      </c>
      <c r="AH88" s="65">
        <f t="shared" si="22"/>
        <v>10.069630865799999</v>
      </c>
      <c r="AI88" s="65">
        <f t="shared" si="23"/>
        <v>10.444282384199999</v>
      </c>
      <c r="AJ88" s="65">
        <f t="shared" si="24"/>
        <v>1.4919103573999999</v>
      </c>
      <c r="AK88" s="65">
        <f t="shared" si="25"/>
        <v>1.0058518440000002</v>
      </c>
      <c r="AL88" s="65">
        <f t="shared" si="26"/>
        <v>2.2377927020000001</v>
      </c>
      <c r="AM88" s="65">
        <f t="shared" si="27"/>
        <v>2.469767016</v>
      </c>
      <c r="AN88" s="66"/>
      <c r="AO88" s="65">
        <f t="shared" si="28"/>
        <v>10.256956624999999</v>
      </c>
      <c r="AP88" s="65">
        <f t="shared" si="29"/>
        <v>1.2488811007</v>
      </c>
      <c r="AQ88" s="65">
        <f t="shared" si="30"/>
        <v>2.3537798590000003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4.5690300000000406E-2</v>
      </c>
      <c r="D89" s="52">
        <f t="shared" si="21"/>
        <v>7.5421292999999778E-2</v>
      </c>
      <c r="E89" s="52">
        <f t="shared" si="21"/>
        <v>9.1584822999999815E-2</v>
      </c>
      <c r="F89" s="52">
        <f t="shared" si="21"/>
        <v>9.8161371999999858E-2</v>
      </c>
      <c r="G89" s="52">
        <f t="shared" si="21"/>
        <v>9.907006699999954E-2</v>
      </c>
      <c r="H89" s="52">
        <f t="shared" si="21"/>
        <v>9.6959047999999548E-2</v>
      </c>
      <c r="I89" s="52">
        <f t="shared" si="21"/>
        <v>9.2489082000000167E-2</v>
      </c>
      <c r="J89" s="52">
        <f t="shared" si="21"/>
        <v>8.7755513000001173E-2</v>
      </c>
      <c r="K89" s="52">
        <f t="shared" si="21"/>
        <v>8.3451348999998842E-2</v>
      </c>
      <c r="L89" s="52">
        <f t="shared" si="21"/>
        <v>7.8446177000000006E-2</v>
      </c>
      <c r="M89" s="52">
        <f t="shared" si="21"/>
        <v>7.2298062000001551E-2</v>
      </c>
      <c r="N89" s="52">
        <f t="shared" si="21"/>
        <v>6.6346553999999003E-2</v>
      </c>
      <c r="O89" s="52">
        <f t="shared" si="21"/>
        <v>6.0697684000000862E-2</v>
      </c>
      <c r="P89" s="52">
        <f t="shared" si="21"/>
        <v>5.5208205999999649E-2</v>
      </c>
      <c r="Q89" s="52">
        <f t="shared" si="21"/>
        <v>4.997608499999906E-2</v>
      </c>
      <c r="R89" s="52">
        <f t="shared" si="21"/>
        <v>4.4402232999999569E-2</v>
      </c>
      <c r="S89" s="52">
        <f t="shared" si="21"/>
        <v>3.9799759000000989E-2</v>
      </c>
      <c r="T89" s="52">
        <f t="shared" si="21"/>
        <v>3.5881540000000101E-2</v>
      </c>
      <c r="U89" s="52">
        <f t="shared" si="21"/>
        <v>3.2585704000000604E-2</v>
      </c>
      <c r="V89" s="52">
        <f t="shared" si="21"/>
        <v>2.860531299999991E-2</v>
      </c>
      <c r="W89" s="52">
        <f t="shared" si="21"/>
        <v>2.4411751000000592E-2</v>
      </c>
      <c r="X89" s="52">
        <f t="shared" si="21"/>
        <v>2.0794796000000559E-2</v>
      </c>
      <c r="Y89" s="52">
        <f t="shared" si="21"/>
        <v>1.7952313000000331E-2</v>
      </c>
      <c r="Z89" s="52">
        <f t="shared" si="21"/>
        <v>1.643441799999934E-2</v>
      </c>
      <c r="AA89" s="52">
        <f t="shared" si="21"/>
        <v>1.5236294999999345E-2</v>
      </c>
      <c r="AB89" s="52">
        <f t="shared" si="21"/>
        <v>1.4105164000000059E-2</v>
      </c>
      <c r="AC89" s="52">
        <f t="shared" si="21"/>
        <v>1.2994131000001019E-2</v>
      </c>
      <c r="AD89" s="52">
        <f t="shared" si="21"/>
        <v>1.1527047999999596E-2</v>
      </c>
      <c r="AE89" s="52">
        <f t="shared" si="21"/>
        <v>1.0010213000001045E-2</v>
      </c>
      <c r="AF89" s="52">
        <f t="shared" si="21"/>
        <v>8.4416570000005464E-3</v>
      </c>
      <c r="AH89" s="65">
        <f t="shared" si="22"/>
        <v>8.1985570999999882E-2</v>
      </c>
      <c r="AI89" s="65">
        <f t="shared" si="23"/>
        <v>8.7820233799999953E-2</v>
      </c>
      <c r="AJ89" s="65">
        <f t="shared" si="24"/>
        <v>6.0905318200000023E-2</v>
      </c>
      <c r="AK89" s="65">
        <f t="shared" si="25"/>
        <v>3.6254909800000235E-2</v>
      </c>
      <c r="AL89" s="65">
        <f t="shared" si="26"/>
        <v>1.8965914600000033E-2</v>
      </c>
      <c r="AM89" s="65">
        <f t="shared" si="27"/>
        <v>1.1415642600000452E-2</v>
      </c>
      <c r="AN89" s="66"/>
      <c r="AO89" s="65">
        <f t="shared" si="28"/>
        <v>8.4902902399999924E-2</v>
      </c>
      <c r="AP89" s="65">
        <f t="shared" si="29"/>
        <v>4.8580114000000132E-2</v>
      </c>
      <c r="AQ89" s="65">
        <f t="shared" si="30"/>
        <v>1.5190778600000242E-2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4.8383051580000007</v>
      </c>
      <c r="D90" s="52">
        <f t="shared" si="21"/>
        <v>8.5672648070000008</v>
      </c>
      <c r="E90" s="52">
        <f t="shared" si="21"/>
        <v>10.595202650999999</v>
      </c>
      <c r="F90" s="52">
        <f t="shared" si="21"/>
        <v>11.320692146999999</v>
      </c>
      <c r="G90" s="52">
        <f t="shared" si="21"/>
        <v>11.716060115000001</v>
      </c>
      <c r="H90" s="52">
        <f t="shared" si="21"/>
        <v>11.579606306000001</v>
      </c>
      <c r="I90" s="52">
        <f t="shared" si="21"/>
        <v>11.170016292000001</v>
      </c>
      <c r="J90" s="52">
        <f t="shared" si="21"/>
        <v>10.701740370000001</v>
      </c>
      <c r="K90" s="52">
        <f t="shared" si="21"/>
        <v>10.173732025</v>
      </c>
      <c r="L90" s="52">
        <f t="shared" si="21"/>
        <v>9.1840004559999997</v>
      </c>
      <c r="M90" s="52">
        <f t="shared" si="21"/>
        <v>7.9901907740000002</v>
      </c>
      <c r="N90" s="52">
        <f t="shared" si="21"/>
        <v>7.1517738140000002</v>
      </c>
      <c r="O90" s="52">
        <f t="shared" si="21"/>
        <v>6.589200129</v>
      </c>
      <c r="P90" s="52">
        <f t="shared" si="21"/>
        <v>6.1660159720000003</v>
      </c>
      <c r="Q90" s="52">
        <f t="shared" si="21"/>
        <v>5.0904872690000005</v>
      </c>
      <c r="R90" s="52">
        <f t="shared" si="21"/>
        <v>4.4190559239999994</v>
      </c>
      <c r="S90" s="52">
        <f t="shared" si="21"/>
        <v>4.0149143609999989</v>
      </c>
      <c r="T90" s="52">
        <f t="shared" si="21"/>
        <v>3.7089553950000003</v>
      </c>
      <c r="U90" s="52">
        <f t="shared" si="21"/>
        <v>3.4590685470000002</v>
      </c>
      <c r="V90" s="52">
        <f t="shared" si="21"/>
        <v>2.6860332140000009</v>
      </c>
      <c r="W90" s="52">
        <f t="shared" si="21"/>
        <v>2.2258679270000012</v>
      </c>
      <c r="X90" s="52">
        <f t="shared" si="21"/>
        <v>1.9914288040000008</v>
      </c>
      <c r="Y90" s="52">
        <f t="shared" si="21"/>
        <v>1.837503925</v>
      </c>
      <c r="Z90" s="52">
        <f t="shared" si="21"/>
        <v>1.7301088519999999</v>
      </c>
      <c r="AA90" s="52">
        <f t="shared" si="21"/>
        <v>1.6503729790000001</v>
      </c>
      <c r="AB90" s="52">
        <f t="shared" si="21"/>
        <v>1.5877867979999998</v>
      </c>
      <c r="AC90" s="52">
        <f t="shared" si="21"/>
        <v>1.536981774</v>
      </c>
      <c r="AD90" s="52">
        <f t="shared" si="21"/>
        <v>1.4941629260000004</v>
      </c>
      <c r="AE90" s="52">
        <f t="shared" si="21"/>
        <v>1.4575263679999999</v>
      </c>
      <c r="AF90" s="52">
        <f t="shared" si="21"/>
        <v>1.425676825</v>
      </c>
      <c r="AH90" s="65">
        <f t="shared" si="22"/>
        <v>9.4075049756000002</v>
      </c>
      <c r="AI90" s="65">
        <f t="shared" si="23"/>
        <v>10.5618190898</v>
      </c>
      <c r="AJ90" s="65">
        <f t="shared" si="24"/>
        <v>6.5975335916000004</v>
      </c>
      <c r="AK90" s="65">
        <f t="shared" si="25"/>
        <v>3.6576054882000002</v>
      </c>
      <c r="AL90" s="65">
        <f t="shared" si="26"/>
        <v>1.8870564974000004</v>
      </c>
      <c r="AM90" s="65">
        <f t="shared" si="27"/>
        <v>1.5004269381999999</v>
      </c>
      <c r="AN90" s="66"/>
      <c r="AO90" s="65">
        <f t="shared" si="28"/>
        <v>9.9846620327000011</v>
      </c>
      <c r="AP90" s="65">
        <f t="shared" si="29"/>
        <v>5.1275695399000005</v>
      </c>
      <c r="AQ90" s="65">
        <f t="shared" si="30"/>
        <v>1.6937417178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7.8818769999999994</v>
      </c>
      <c r="D91" s="52">
        <f t="shared" si="21"/>
        <v>12.910842149999997</v>
      </c>
      <c r="E91" s="52">
        <f t="shared" si="21"/>
        <v>15.51476126</v>
      </c>
      <c r="F91" s="52">
        <f t="shared" si="21"/>
        <v>16.575719330000002</v>
      </c>
      <c r="G91" s="52">
        <f t="shared" si="21"/>
        <v>17.663685960000002</v>
      </c>
      <c r="H91" s="52">
        <f t="shared" si="21"/>
        <v>17.977946490000004</v>
      </c>
      <c r="I91" s="52">
        <f t="shared" si="21"/>
        <v>17.911324010000001</v>
      </c>
      <c r="J91" s="52">
        <f t="shared" si="21"/>
        <v>17.855948780000002</v>
      </c>
      <c r="K91" s="52">
        <f t="shared" si="21"/>
        <v>17.351733809999999</v>
      </c>
      <c r="L91" s="52">
        <f t="shared" si="21"/>
        <v>18.035075439999996</v>
      </c>
      <c r="M91" s="52">
        <f t="shared" si="21"/>
        <v>16.454680880000002</v>
      </c>
      <c r="N91" s="52">
        <f t="shared" si="21"/>
        <v>15.492609130000002</v>
      </c>
      <c r="O91" s="52">
        <f t="shared" si="21"/>
        <v>14.922247969999994</v>
      </c>
      <c r="P91" s="52">
        <f t="shared" si="21"/>
        <v>14.576373490000002</v>
      </c>
      <c r="Q91" s="52">
        <f t="shared" si="21"/>
        <v>14.735985060000004</v>
      </c>
      <c r="R91" s="52">
        <f t="shared" si="21"/>
        <v>14.774088689999999</v>
      </c>
      <c r="S91" s="52">
        <f t="shared" si="21"/>
        <v>14.73269552</v>
      </c>
      <c r="T91" s="52">
        <f t="shared" si="21"/>
        <v>14.505538619999996</v>
      </c>
      <c r="U91" s="52">
        <f t="shared" si="21"/>
        <v>14.317748729999998</v>
      </c>
      <c r="V91" s="52">
        <f t="shared" si="21"/>
        <v>14.855122829999999</v>
      </c>
      <c r="W91" s="52">
        <f t="shared" si="21"/>
        <v>15.068924790000004</v>
      </c>
      <c r="X91" s="52">
        <f t="shared" si="21"/>
        <v>15.089068239999996</v>
      </c>
      <c r="Y91" s="52">
        <f t="shared" si="21"/>
        <v>15.004603749999994</v>
      </c>
      <c r="Z91" s="52">
        <f t="shared" si="21"/>
        <v>14.870666240000006</v>
      </c>
      <c r="AA91" s="52">
        <f t="shared" si="21"/>
        <v>14.833576030000003</v>
      </c>
      <c r="AB91" s="52">
        <f t="shared" si="21"/>
        <v>14.335177510000001</v>
      </c>
      <c r="AC91" s="52">
        <f t="shared" si="21"/>
        <v>13.983055450000002</v>
      </c>
      <c r="AD91" s="52">
        <f t="shared" si="21"/>
        <v>13.724209139999999</v>
      </c>
      <c r="AE91" s="52">
        <f t="shared" si="21"/>
        <v>13.519077699999997</v>
      </c>
      <c r="AF91" s="52">
        <f t="shared" si="21"/>
        <v>13.342599680000006</v>
      </c>
      <c r="AH91" s="65">
        <f t="shared" si="22"/>
        <v>14.109377139999998</v>
      </c>
      <c r="AI91" s="65">
        <f t="shared" si="23"/>
        <v>17.826405706000003</v>
      </c>
      <c r="AJ91" s="65">
        <f t="shared" si="24"/>
        <v>15.236379306</v>
      </c>
      <c r="AK91" s="65">
        <f t="shared" si="25"/>
        <v>14.637038877999998</v>
      </c>
      <c r="AL91" s="65">
        <f t="shared" si="26"/>
        <v>14.973367810000003</v>
      </c>
      <c r="AM91" s="65">
        <f t="shared" si="27"/>
        <v>13.780823896000001</v>
      </c>
      <c r="AN91" s="66"/>
      <c r="AO91" s="65">
        <f t="shared" si="28"/>
        <v>15.967891423000001</v>
      </c>
      <c r="AP91" s="65">
        <f t="shared" si="29"/>
        <v>14.936709091999999</v>
      </c>
      <c r="AQ91" s="65">
        <f t="shared" si="30"/>
        <v>14.377095853000002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2.5870372599999989</v>
      </c>
      <c r="D92" s="52">
        <f t="shared" si="21"/>
        <v>3.9641147999999973</v>
      </c>
      <c r="E92" s="52">
        <f t="shared" si="21"/>
        <v>4.4953635600000013</v>
      </c>
      <c r="F92" s="52">
        <f t="shared" si="21"/>
        <v>4.5866391900000032</v>
      </c>
      <c r="G92" s="52">
        <f t="shared" si="21"/>
        <v>5.0934134400000026</v>
      </c>
      <c r="H92" s="52">
        <f t="shared" si="21"/>
        <v>5.2016090600000027</v>
      </c>
      <c r="I92" s="52">
        <f t="shared" si="21"/>
        <v>4.9604366500000019</v>
      </c>
      <c r="J92" s="52">
        <f t="shared" si="21"/>
        <v>4.632503830000001</v>
      </c>
      <c r="K92" s="52">
        <f t="shared" si="21"/>
        <v>4.2566756599999991</v>
      </c>
      <c r="L92" s="52">
        <f t="shared" si="21"/>
        <v>4.552709269999994</v>
      </c>
      <c r="M92" s="52">
        <f t="shared" si="21"/>
        <v>4.8289698199999975</v>
      </c>
      <c r="N92" s="52">
        <f t="shared" si="21"/>
        <v>4.5449924699999968</v>
      </c>
      <c r="O92" s="52">
        <f t="shared" si="21"/>
        <v>4.3032913999999991</v>
      </c>
      <c r="P92" s="52">
        <f t="shared" si="21"/>
        <v>4.0993526500000002</v>
      </c>
      <c r="Q92" s="52">
        <f t="shared" si="21"/>
        <v>6.1866413599999959</v>
      </c>
      <c r="R92" s="52">
        <f t="shared" si="21"/>
        <v>7.2421953799999983</v>
      </c>
      <c r="S92" s="52">
        <f t="shared" si="21"/>
        <v>7.8259918599999949</v>
      </c>
      <c r="T92" s="52">
        <f t="shared" si="21"/>
        <v>7.9679811299999983</v>
      </c>
      <c r="U92" s="52">
        <f t="shared" si="21"/>
        <v>7.8840085200000019</v>
      </c>
      <c r="V92" s="52">
        <f t="shared" si="21"/>
        <v>4.5422668000000002</v>
      </c>
      <c r="W92" s="52">
        <f t="shared" si="21"/>
        <v>2.8052992199999949</v>
      </c>
      <c r="X92" s="52">
        <f t="shared" si="21"/>
        <v>2.1249115099999969</v>
      </c>
      <c r="Y92" s="52">
        <f t="shared" si="21"/>
        <v>1.8119611199999994</v>
      </c>
      <c r="Z92" s="52">
        <f t="shared" si="21"/>
        <v>2.7353202700000026</v>
      </c>
      <c r="AA92" s="52">
        <f t="shared" si="21"/>
        <v>3.2364789800000011</v>
      </c>
      <c r="AB92" s="52">
        <f t="shared" si="21"/>
        <v>3.4584982400000044</v>
      </c>
      <c r="AC92" s="52">
        <f t="shared" si="21"/>
        <v>3.5157359600000007</v>
      </c>
      <c r="AD92" s="52">
        <f t="shared" si="21"/>
        <v>3.4827526199999994</v>
      </c>
      <c r="AE92" s="52">
        <f t="shared" si="21"/>
        <v>3.4035415700000016</v>
      </c>
      <c r="AF92" s="52">
        <f t="shared" si="21"/>
        <v>3.3037977699999956</v>
      </c>
      <c r="AH92" s="65">
        <f t="shared" si="22"/>
        <v>4.1453136500000003</v>
      </c>
      <c r="AI92" s="65">
        <f t="shared" si="23"/>
        <v>4.7207868939999997</v>
      </c>
      <c r="AJ92" s="65">
        <f t="shared" si="24"/>
        <v>4.7926495399999975</v>
      </c>
      <c r="AK92" s="65">
        <f t="shared" si="25"/>
        <v>7.0924887379999983</v>
      </c>
      <c r="AL92" s="65">
        <f t="shared" si="26"/>
        <v>2.5427942199999989</v>
      </c>
      <c r="AM92" s="65">
        <f t="shared" si="27"/>
        <v>3.4328652320000002</v>
      </c>
      <c r="AN92" s="66"/>
      <c r="AO92" s="65">
        <f t="shared" si="28"/>
        <v>4.433050272</v>
      </c>
      <c r="AP92" s="65">
        <f t="shared" si="29"/>
        <v>5.9425691389999979</v>
      </c>
      <c r="AQ92" s="65">
        <f t="shared" si="30"/>
        <v>2.9878297259999993</v>
      </c>
    </row>
    <row r="93" spans="1:43" s="9" customFormat="1" x14ac:dyDescent="0.25">
      <c r="A93" s="71" t="s">
        <v>442</v>
      </c>
      <c r="B93" s="13"/>
      <c r="C93" s="52">
        <f>SUM(C66:C69)</f>
        <v>29.800822856000003</v>
      </c>
      <c r="D93" s="52">
        <f t="shared" ref="D93:AF93" si="32">SUM(D66:D69)</f>
        <v>48.864065620999988</v>
      </c>
      <c r="E93" s="52">
        <f t="shared" si="32"/>
        <v>59.608175965000015</v>
      </c>
      <c r="F93" s="52">
        <f t="shared" si="32"/>
        <v>64.781769695999998</v>
      </c>
      <c r="G93" s="52">
        <f t="shared" si="32"/>
        <v>66.753815922000015</v>
      </c>
      <c r="H93" s="52">
        <f t="shared" si="32"/>
        <v>67.858664949000016</v>
      </c>
      <c r="I93" s="52">
        <f t="shared" si="32"/>
        <v>63.832387381999993</v>
      </c>
      <c r="J93" s="52">
        <f t="shared" si="32"/>
        <v>64.91787599300001</v>
      </c>
      <c r="K93" s="52">
        <f t="shared" si="32"/>
        <v>67.027454145000007</v>
      </c>
      <c r="L93" s="52">
        <f t="shared" si="32"/>
        <v>63.152082210999993</v>
      </c>
      <c r="M93" s="52">
        <f t="shared" si="32"/>
        <v>59.164415424000012</v>
      </c>
      <c r="N93" s="52">
        <f t="shared" si="32"/>
        <v>58.806756686</v>
      </c>
      <c r="O93" s="52">
        <f t="shared" si="32"/>
        <v>53.892397953</v>
      </c>
      <c r="P93" s="52">
        <f t="shared" si="32"/>
        <v>46.711869321000002</v>
      </c>
      <c r="Q93" s="52">
        <f t="shared" si="32"/>
        <v>40.330829928000007</v>
      </c>
      <c r="R93" s="52">
        <f t="shared" si="32"/>
        <v>31.483670877999998</v>
      </c>
      <c r="S93" s="52">
        <f t="shared" si="32"/>
        <v>28.722826882</v>
      </c>
      <c r="T93" s="52">
        <f t="shared" si="32"/>
        <v>25.978457206999998</v>
      </c>
      <c r="U93" s="52">
        <f t="shared" si="32"/>
        <v>23.988170169000014</v>
      </c>
      <c r="V93" s="52">
        <f t="shared" si="32"/>
        <v>19.908921275999994</v>
      </c>
      <c r="W93" s="52">
        <f t="shared" si="32"/>
        <v>17.718135925999999</v>
      </c>
      <c r="X93" s="52">
        <f t="shared" si="32"/>
        <v>15.953653668000008</v>
      </c>
      <c r="Y93" s="52">
        <f t="shared" si="32"/>
        <v>15.204361606000008</v>
      </c>
      <c r="Z93" s="52">
        <f t="shared" si="32"/>
        <v>16.760053225999989</v>
      </c>
      <c r="AA93" s="52">
        <f t="shared" si="32"/>
        <v>16.763512934999994</v>
      </c>
      <c r="AB93" s="52">
        <f t="shared" si="32"/>
        <v>16.843957332999995</v>
      </c>
      <c r="AC93" s="52">
        <f t="shared" si="32"/>
        <v>16.849329376999997</v>
      </c>
      <c r="AD93" s="52">
        <f t="shared" si="32"/>
        <v>16.787416317000005</v>
      </c>
      <c r="AE93" s="52">
        <f t="shared" si="32"/>
        <v>16.705328352999988</v>
      </c>
      <c r="AF93" s="52">
        <f t="shared" si="32"/>
        <v>16.577840610999999</v>
      </c>
      <c r="AH93" s="65">
        <f t="shared" si="22"/>
        <v>53.961730012000011</v>
      </c>
      <c r="AI93" s="65">
        <f t="shared" si="23"/>
        <v>65.357692936000007</v>
      </c>
      <c r="AJ93" s="65">
        <f t="shared" si="24"/>
        <v>51.7812538624</v>
      </c>
      <c r="AK93" s="65">
        <f t="shared" si="25"/>
        <v>26.016409282400002</v>
      </c>
      <c r="AL93" s="65">
        <f t="shared" si="26"/>
        <v>16.479943472199999</v>
      </c>
      <c r="AM93" s="65">
        <f t="shared" si="27"/>
        <v>16.752774398199996</v>
      </c>
      <c r="AN93" s="66"/>
      <c r="AO93" s="65">
        <f t="shared" si="28"/>
        <v>59.659711474000005</v>
      </c>
      <c r="AP93" s="65">
        <f t="shared" si="29"/>
        <v>38.898831572399999</v>
      </c>
      <c r="AQ93" s="65">
        <f t="shared" si="30"/>
        <v>16.616358935199997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35417.666999999899</v>
      </c>
      <c r="D50" s="52">
        <f>VLOOKUP($B50,Shock_dev!$A$1:$CI$300,MATCH(DATE(D$1,1,1),Shock_dev!$A$1:$CI$1,0),FALSE)</f>
        <v>41803.529999999329</v>
      </c>
      <c r="E50" s="52">
        <f>VLOOKUP($B50,Shock_dev!$A$1:$CI$300,MATCH(DATE(E$1,1,1),Shock_dev!$A$1:$CI$1,0),FALSE)</f>
        <v>45255.986999999732</v>
      </c>
      <c r="F50" s="52">
        <f>VLOOKUP($B50,Shock_dev!$A$1:$CI$300,MATCH(DATE(F$1,1,1),Shock_dev!$A$1:$CI$1,0),FALSE)</f>
        <v>46947.1520000007</v>
      </c>
      <c r="G50" s="52">
        <f>VLOOKUP($B50,Shock_dev!$A$1:$CI$300,MATCH(DATE(G$1,1,1),Shock_dev!$A$1:$CI$1,0),FALSE)</f>
        <v>48799.443000000902</v>
      </c>
      <c r="H50" s="52">
        <f>VLOOKUP($B50,Shock_dev!$A$1:$CI$300,MATCH(DATE(H$1,1,1),Shock_dev!$A$1:$CI$1,0),FALSE)</f>
        <v>49364.94000000041</v>
      </c>
      <c r="I50" s="52">
        <f>VLOOKUP($B50,Shock_dev!$A$1:$CI$300,MATCH(DATE(I$1,1,1),Shock_dev!$A$1:$CI$1,0),FALSE)</f>
        <v>47046.094000000507</v>
      </c>
      <c r="J50" s="52">
        <f>VLOOKUP($B50,Shock_dev!$A$1:$CI$300,MATCH(DATE(J$1,1,1),Shock_dev!$A$1:$CI$1,0),FALSE)</f>
        <v>47564.849000000395</v>
      </c>
      <c r="K50" s="52">
        <f>VLOOKUP($B50,Shock_dev!$A$1:$CI$300,MATCH(DATE(K$1,1,1),Shock_dev!$A$1:$CI$1,0),FALSE)</f>
        <v>46901.083000000566</v>
      </c>
      <c r="L50" s="52">
        <f>VLOOKUP($B50,Shock_dev!$A$1:$CI$300,MATCH(DATE(L$1,1,1),Shock_dev!$A$1:$CI$1,0),FALSE)</f>
        <v>42686.516999999993</v>
      </c>
      <c r="M50" s="52">
        <f>VLOOKUP($B50,Shock_dev!$A$1:$CI$300,MATCH(DATE(M$1,1,1),Shock_dev!$A$1:$CI$1,0),FALSE)</f>
        <v>35599.962000000291</v>
      </c>
      <c r="N50" s="52">
        <f>VLOOKUP($B50,Shock_dev!$A$1:$CI$300,MATCH(DATE(N$1,1,1),Shock_dev!$A$1:$CI$1,0),FALSE)</f>
        <v>33587.408999999985</v>
      </c>
      <c r="O50" s="52">
        <f>VLOOKUP($B50,Shock_dev!$A$1:$CI$300,MATCH(DATE(O$1,1,1),Shock_dev!$A$1:$CI$1,0),FALSE)</f>
        <v>30406.412999999709</v>
      </c>
      <c r="P50" s="52">
        <f>VLOOKUP($B50,Shock_dev!$A$1:$CI$300,MATCH(DATE(P$1,1,1),Shock_dev!$A$1:$CI$1,0),FALSE)</f>
        <v>27375.36699999962</v>
      </c>
      <c r="Q50" s="52">
        <f>VLOOKUP($B50,Shock_dev!$A$1:$CI$300,MATCH(DATE(Q$1,1,1),Shock_dev!$A$1:$CI$1,0),FALSE)</f>
        <v>23638.136999999173</v>
      </c>
      <c r="R50" s="52">
        <f>VLOOKUP($B50,Shock_dev!$A$1:$CI$300,MATCH(DATE(R$1,1,1),Shock_dev!$A$1:$CI$1,0),FALSE)</f>
        <v>19080.547000000253</v>
      </c>
      <c r="S50" s="52">
        <f>VLOOKUP($B50,Shock_dev!$A$1:$CI$300,MATCH(DATE(S$1,1,1),Shock_dev!$A$1:$CI$1,0),FALSE)</f>
        <v>19206.42399999965</v>
      </c>
      <c r="T50" s="52">
        <f>VLOOKUP($B50,Shock_dev!$A$1:$CI$300,MATCH(DATE(T$1,1,1),Shock_dev!$A$1:$CI$1,0),FALSE)</f>
        <v>18207.341000000015</v>
      </c>
      <c r="U50" s="52">
        <f>VLOOKUP($B50,Shock_dev!$A$1:$CI$300,MATCH(DATE(U$1,1,1),Shock_dev!$A$1:$CI$1,0),FALSE)</f>
        <v>17738.216000000015</v>
      </c>
      <c r="V50" s="52">
        <f>VLOOKUP($B50,Shock_dev!$A$1:$CI$300,MATCH(DATE(V$1,1,1),Shock_dev!$A$1:$CI$1,0),FALSE)</f>
        <v>12116.608000000007</v>
      </c>
      <c r="W50" s="52">
        <f>VLOOKUP($B50,Shock_dev!$A$1:$CI$300,MATCH(DATE(W$1,1,1),Shock_dev!$A$1:$CI$1,0),FALSE)</f>
        <v>10364.51099999994</v>
      </c>
      <c r="X50" s="52">
        <f>VLOOKUP($B50,Shock_dev!$A$1:$CI$300,MATCH(DATE(X$1,1,1),Shock_dev!$A$1:$CI$1,0),FALSE)</f>
        <v>10115.262000000104</v>
      </c>
      <c r="Y50" s="52">
        <f>VLOOKUP($B50,Shock_dev!$A$1:$CI$300,MATCH(DATE(Y$1,1,1),Shock_dev!$A$1:$CI$1,0),FALSE)</f>
        <v>10167.69000000041</v>
      </c>
      <c r="Z50" s="52">
        <f>VLOOKUP($B50,Shock_dev!$A$1:$CI$300,MATCH(DATE(Z$1,1,1),Shock_dev!$A$1:$CI$1,0),FALSE)</f>
        <v>13280.523000000045</v>
      </c>
      <c r="AA50" s="52">
        <f>VLOOKUP($B50,Shock_dev!$A$1:$CI$300,MATCH(DATE(AA$1,1,1),Shock_dev!$A$1:$CI$1,0),FALSE)</f>
        <v>13669.754999999888</v>
      </c>
      <c r="AB50" s="52">
        <f>VLOOKUP($B50,Shock_dev!$A$1:$CI$300,MATCH(DATE(AB$1,1,1),Shock_dev!$A$1:$CI$1,0),FALSE)</f>
        <v>14173.098999999464</v>
      </c>
      <c r="AC50" s="52">
        <f>VLOOKUP($B50,Shock_dev!$A$1:$CI$300,MATCH(DATE(AC$1,1,1),Shock_dev!$A$1:$CI$1,0),FALSE)</f>
        <v>14547.191999999806</v>
      </c>
      <c r="AD50" s="52">
        <f>VLOOKUP($B50,Shock_dev!$A$1:$CI$300,MATCH(DATE(AD$1,1,1),Shock_dev!$A$1:$CI$1,0),FALSE)</f>
        <v>14823.389999999665</v>
      </c>
      <c r="AE50" s="52">
        <f>VLOOKUP($B50,Shock_dev!$A$1:$CI$300,MATCH(DATE(AE$1,1,1),Shock_dev!$A$1:$CI$1,0),FALSE)</f>
        <v>15042.425999999978</v>
      </c>
      <c r="AF50" s="52">
        <f>VLOOKUP($B50,Shock_dev!$A$1:$CI$300,MATCH(DATE(AF$1,1,1),Shock_dev!$A$1:$CI$1,0),FALSE)</f>
        <v>15183.657999999821</v>
      </c>
      <c r="AG50" s="52"/>
      <c r="AH50" s="65">
        <f>AVERAGE(C50:G50)</f>
        <v>43644.755800000115</v>
      </c>
      <c r="AI50" s="65">
        <f>AVERAGE(H50:L50)</f>
        <v>46712.696600000374</v>
      </c>
      <c r="AJ50" s="65">
        <f>AVERAGE(M50:Q50)</f>
        <v>30121.457599999754</v>
      </c>
      <c r="AK50" s="65">
        <f>AVERAGE(R50:V50)</f>
        <v>17269.827199999989</v>
      </c>
      <c r="AL50" s="65">
        <f>AVERAGE(W50:AA50)</f>
        <v>11519.548200000077</v>
      </c>
      <c r="AM50" s="65">
        <f>AVERAGE(AB50:AF50)</f>
        <v>14753.952999999747</v>
      </c>
      <c r="AN50" s="66"/>
      <c r="AO50" s="65">
        <f>AVERAGE(AH50:AI50)</f>
        <v>45178.726200000245</v>
      </c>
      <c r="AP50" s="65">
        <f>AVERAGE(AJ50:AK50)</f>
        <v>23695.642399999873</v>
      </c>
      <c r="AQ50" s="65">
        <f>AVERAGE(AL50:AM50)</f>
        <v>13136.750599999912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134.82116999999562</v>
      </c>
      <c r="D51" s="52">
        <f>VLOOKUP($B51,Shock_dev!$A$1:$CI$300,MATCH(DATE(D$1,1,1),Shock_dev!$A$1:$CI$1,0),FALSE)</f>
        <v>234.53384000000369</v>
      </c>
      <c r="E51" s="52">
        <f>VLOOKUP($B51,Shock_dev!$A$1:$CI$300,MATCH(DATE(E$1,1,1),Shock_dev!$A$1:$CI$1,0),FALSE)</f>
        <v>290.51106000000436</v>
      </c>
      <c r="F51" s="52">
        <f>VLOOKUP($B51,Shock_dev!$A$1:$CI$300,MATCH(DATE(F$1,1,1),Shock_dev!$A$1:$CI$1,0),FALSE)</f>
        <v>308.04068999999436</v>
      </c>
      <c r="G51" s="52">
        <f>VLOOKUP($B51,Shock_dev!$A$1:$CI$300,MATCH(DATE(G$1,1,1),Shock_dev!$A$1:$CI$1,0),FALSE)</f>
        <v>302.4137699999992</v>
      </c>
      <c r="H51" s="52">
        <f>VLOOKUP($B51,Shock_dev!$A$1:$CI$300,MATCH(DATE(H$1,1,1),Shock_dev!$A$1:$CI$1,0),FALSE)</f>
        <v>279.37526000000071</v>
      </c>
      <c r="I51" s="52">
        <f>VLOOKUP($B51,Shock_dev!$A$1:$CI$300,MATCH(DATE(I$1,1,1),Shock_dev!$A$1:$CI$1,0),FALSE)</f>
        <v>236.91748999999254</v>
      </c>
      <c r="J51" s="52">
        <f>VLOOKUP($B51,Shock_dev!$A$1:$CI$300,MATCH(DATE(J$1,1,1),Shock_dev!$A$1:$CI$1,0),FALSE)</f>
        <v>197.46699000000081</v>
      </c>
      <c r="K51" s="52">
        <f>VLOOKUP($B51,Shock_dev!$A$1:$CI$300,MATCH(DATE(K$1,1,1),Shock_dev!$A$1:$CI$1,0),FALSE)</f>
        <v>157.71752000000561</v>
      </c>
      <c r="L51" s="52">
        <f>VLOOKUP($B51,Shock_dev!$A$1:$CI$300,MATCH(DATE(L$1,1,1),Shock_dev!$A$1:$CI$1,0),FALSE)</f>
        <v>106.21600999998918</v>
      </c>
      <c r="M51" s="52">
        <f>VLOOKUP($B51,Shock_dev!$A$1:$CI$300,MATCH(DATE(M$1,1,1),Shock_dev!$A$1:$CI$1,0),FALSE)</f>
        <v>39.383029999997234</v>
      </c>
      <c r="N51" s="52">
        <f>VLOOKUP($B51,Shock_dev!$A$1:$CI$300,MATCH(DATE(N$1,1,1),Shock_dev!$A$1:$CI$1,0),FALSE)</f>
        <v>-12.168089999991935</v>
      </c>
      <c r="O51" s="52">
        <f>VLOOKUP($B51,Shock_dev!$A$1:$CI$300,MATCH(DATE(O$1,1,1),Shock_dev!$A$1:$CI$1,0),FALSE)</f>
        <v>-56.529099999999744</v>
      </c>
      <c r="P51" s="52">
        <f>VLOOKUP($B51,Shock_dev!$A$1:$CI$300,MATCH(DATE(P$1,1,1),Shock_dev!$A$1:$CI$1,0),FALSE)</f>
        <v>-93.883200000011129</v>
      </c>
      <c r="Q51" s="52">
        <f>VLOOKUP($B51,Shock_dev!$A$1:$CI$300,MATCH(DATE(Q$1,1,1),Shock_dev!$A$1:$CI$1,0),FALSE)</f>
        <v>-127.81900000000314</v>
      </c>
      <c r="R51" s="52">
        <f>VLOOKUP($B51,Shock_dev!$A$1:$CI$300,MATCH(DATE(R$1,1,1),Shock_dev!$A$1:$CI$1,0),FALSE)</f>
        <v>-160.95859999999811</v>
      </c>
      <c r="S51" s="52">
        <f>VLOOKUP($B51,Shock_dev!$A$1:$CI$300,MATCH(DATE(S$1,1,1),Shock_dev!$A$1:$CI$1,0),FALSE)</f>
        <v>-173.3405999999959</v>
      </c>
      <c r="T51" s="52">
        <f>VLOOKUP($B51,Shock_dev!$A$1:$CI$300,MATCH(DATE(T$1,1,1),Shock_dev!$A$1:$CI$1,0),FALSE)</f>
        <v>-177.20419999999285</v>
      </c>
      <c r="U51" s="52">
        <f>VLOOKUP($B51,Shock_dev!$A$1:$CI$300,MATCH(DATE(U$1,1,1),Shock_dev!$A$1:$CI$1,0),FALSE)</f>
        <v>-173.9145000000135</v>
      </c>
      <c r="V51" s="52">
        <f>VLOOKUP($B51,Shock_dev!$A$1:$CI$300,MATCH(DATE(V$1,1,1),Shock_dev!$A$1:$CI$1,0),FALSE)</f>
        <v>-186.88199999999779</v>
      </c>
      <c r="W51" s="52">
        <f>VLOOKUP($B51,Shock_dev!$A$1:$CI$300,MATCH(DATE(W$1,1,1),Shock_dev!$A$1:$CI$1,0),FALSE)</f>
        <v>-193.07809999999881</v>
      </c>
      <c r="X51" s="52">
        <f>VLOOKUP($B51,Shock_dev!$A$1:$CI$300,MATCH(DATE(X$1,1,1),Shock_dev!$A$1:$CI$1,0),FALSE)</f>
        <v>-188.52400000000489</v>
      </c>
      <c r="Y51" s="52">
        <f>VLOOKUP($B51,Shock_dev!$A$1:$CI$300,MATCH(DATE(Y$1,1,1),Shock_dev!$A$1:$CI$1,0),FALSE)</f>
        <v>-176.35430000000633</v>
      </c>
      <c r="Z51" s="52">
        <f>VLOOKUP($B51,Shock_dev!$A$1:$CI$300,MATCH(DATE(Z$1,1,1),Shock_dev!$A$1:$CI$1,0),FALSE)</f>
        <v>-148.8012000000017</v>
      </c>
      <c r="AA51" s="52">
        <f>VLOOKUP($B51,Shock_dev!$A$1:$CI$300,MATCH(DATE(AA$1,1,1),Shock_dev!$A$1:$CI$1,0),FALSE)</f>
        <v>-124.36510000000999</v>
      </c>
      <c r="AB51" s="52">
        <f>VLOOKUP($B51,Shock_dev!$A$1:$CI$300,MATCH(DATE(AB$1,1,1),Shock_dev!$A$1:$CI$1,0),FALSE)</f>
        <v>-102.58259999999427</v>
      </c>
      <c r="AC51" s="52">
        <f>VLOOKUP($B51,Shock_dev!$A$1:$CI$300,MATCH(DATE(AC$1,1,1),Shock_dev!$A$1:$CI$1,0),FALSE)</f>
        <v>-83.907899999991059</v>
      </c>
      <c r="AD51" s="52">
        <f>VLOOKUP($B51,Shock_dev!$A$1:$CI$300,MATCH(DATE(AD$1,1,1),Shock_dev!$A$1:$CI$1,0),FALSE)</f>
        <v>-68.224600000001374</v>
      </c>
      <c r="AE51" s="52">
        <f>VLOOKUP($B51,Shock_dev!$A$1:$CI$300,MATCH(DATE(AE$1,1,1),Shock_dev!$A$1:$CI$1,0),FALSE)</f>
        <v>-55.160699999993085</v>
      </c>
      <c r="AF51" s="52">
        <f>VLOOKUP($B51,Shock_dev!$A$1:$CI$300,MATCH(DATE(AF$1,1,1),Shock_dev!$A$1:$CI$1,0),FALSE)</f>
        <v>-44.482199999998556</v>
      </c>
      <c r="AG51" s="52"/>
      <c r="AH51" s="65">
        <f t="shared" ref="AH51:AH80" si="1">AVERAGE(C51:G51)</f>
        <v>254.06410599999944</v>
      </c>
      <c r="AI51" s="65">
        <f t="shared" ref="AI51:AI80" si="2">AVERAGE(H51:L51)</f>
        <v>195.53865399999776</v>
      </c>
      <c r="AJ51" s="65">
        <f t="shared" ref="AJ51:AJ80" si="3">AVERAGE(M51:Q51)</f>
        <v>-50.203272000001746</v>
      </c>
      <c r="AK51" s="65">
        <f t="shared" ref="AK51:AK80" si="4">AVERAGE(R51:V51)</f>
        <v>-174.45997999999963</v>
      </c>
      <c r="AL51" s="65">
        <f t="shared" ref="AL51:AL80" si="5">AVERAGE(W51:AA51)</f>
        <v>-166.22454000000434</v>
      </c>
      <c r="AM51" s="65">
        <f t="shared" ref="AM51:AM80" si="6">AVERAGE(AB51:AF51)</f>
        <v>-70.871599999995667</v>
      </c>
      <c r="AN51" s="66"/>
      <c r="AO51" s="65">
        <f t="shared" ref="AO51:AO80" si="7">AVERAGE(AH51:AI51)</f>
        <v>224.8013799999986</v>
      </c>
      <c r="AP51" s="65">
        <f t="shared" ref="AP51:AP80" si="8">AVERAGE(AJ51:AK51)</f>
        <v>-112.33162600000068</v>
      </c>
      <c r="AQ51" s="65">
        <f t="shared" ref="AQ51:AQ80" si="9">AVERAGE(AL51:AM51)</f>
        <v>-118.54807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321.0949099999998</v>
      </c>
      <c r="D52" s="52">
        <f>VLOOKUP($B52,Shock_dev!$A$1:$CI$300,MATCH(DATE(D$1,1,1),Shock_dev!$A$1:$CI$1,0),FALSE)</f>
        <v>394.73458000000028</v>
      </c>
      <c r="E52" s="52">
        <f>VLOOKUP($B52,Shock_dev!$A$1:$CI$300,MATCH(DATE(E$1,1,1),Shock_dev!$A$1:$CI$1,0),FALSE)</f>
        <v>412.68594999999914</v>
      </c>
      <c r="F52" s="52">
        <f>VLOOKUP($B52,Shock_dev!$A$1:$CI$300,MATCH(DATE(F$1,1,1),Shock_dev!$A$1:$CI$1,0),FALSE)</f>
        <v>417.1608699999997</v>
      </c>
      <c r="G52" s="52">
        <f>VLOOKUP($B52,Shock_dev!$A$1:$CI$300,MATCH(DATE(G$1,1,1),Shock_dev!$A$1:$CI$1,0),FALSE)</f>
        <v>428.01844999999958</v>
      </c>
      <c r="H52" s="52">
        <f>VLOOKUP($B52,Shock_dev!$A$1:$CI$300,MATCH(DATE(H$1,1,1),Shock_dev!$A$1:$CI$1,0),FALSE)</f>
        <v>431.48297999999704</v>
      </c>
      <c r="I52" s="52">
        <f>VLOOKUP($B52,Shock_dev!$A$1:$CI$300,MATCH(DATE(I$1,1,1),Shock_dev!$A$1:$CI$1,0),FALSE)</f>
        <v>410.29134999999951</v>
      </c>
      <c r="J52" s="52">
        <f>VLOOKUP($B52,Shock_dev!$A$1:$CI$300,MATCH(DATE(J$1,1,1),Shock_dev!$A$1:$CI$1,0),FALSE)</f>
        <v>415.2220699999998</v>
      </c>
      <c r="K52" s="52">
        <f>VLOOKUP($B52,Shock_dev!$A$1:$CI$300,MATCH(DATE(K$1,1,1),Shock_dev!$A$1:$CI$1,0),FALSE)</f>
        <v>411.56132000000071</v>
      </c>
      <c r="L52" s="52">
        <f>VLOOKUP($B52,Shock_dev!$A$1:$CI$300,MATCH(DATE(L$1,1,1),Shock_dev!$A$1:$CI$1,0),FALSE)</f>
        <v>374.19381000000067</v>
      </c>
      <c r="M52" s="52">
        <f>VLOOKUP($B52,Shock_dev!$A$1:$CI$300,MATCH(DATE(M$1,1,1),Shock_dev!$A$1:$CI$1,0),FALSE)</f>
        <v>309.31696999999986</v>
      </c>
      <c r="N52" s="52">
        <f>VLOOKUP($B52,Shock_dev!$A$1:$CI$300,MATCH(DATE(N$1,1,1),Shock_dev!$A$1:$CI$1,0),FALSE)</f>
        <v>292.9481900000028</v>
      </c>
      <c r="O52" s="52">
        <f>VLOOKUP($B52,Shock_dev!$A$1:$CI$300,MATCH(DATE(O$1,1,1),Shock_dev!$A$1:$CI$1,0),FALSE)</f>
        <v>269.23141000000032</v>
      </c>
      <c r="P52" s="52">
        <f>VLOOKUP($B52,Shock_dev!$A$1:$CI$300,MATCH(DATE(P$1,1,1),Shock_dev!$A$1:$CI$1,0),FALSE)</f>
        <v>245.64890000000014</v>
      </c>
      <c r="Q52" s="52">
        <f>VLOOKUP($B52,Shock_dev!$A$1:$CI$300,MATCH(DATE(Q$1,1,1),Shock_dev!$A$1:$CI$1,0),FALSE)</f>
        <v>214.36345000000074</v>
      </c>
      <c r="R52" s="52">
        <f>VLOOKUP($B52,Shock_dev!$A$1:$CI$300,MATCH(DATE(R$1,1,1),Shock_dev!$A$1:$CI$1,0),FALSE)</f>
        <v>176.02839999999924</v>
      </c>
      <c r="S52" s="52">
        <f>VLOOKUP($B52,Shock_dev!$A$1:$CI$300,MATCH(DATE(S$1,1,1),Shock_dev!$A$1:$CI$1,0),FALSE)</f>
        <v>180.14083000000028</v>
      </c>
      <c r="T52" s="52">
        <f>VLOOKUP($B52,Shock_dev!$A$1:$CI$300,MATCH(DATE(T$1,1,1),Shock_dev!$A$1:$CI$1,0),FALSE)</f>
        <v>175.49495999999999</v>
      </c>
      <c r="U52" s="52">
        <f>VLOOKUP($B52,Shock_dev!$A$1:$CI$300,MATCH(DATE(U$1,1,1),Shock_dev!$A$1:$CI$1,0),FALSE)</f>
        <v>173.63326999999845</v>
      </c>
      <c r="V52" s="52">
        <f>VLOOKUP($B52,Shock_dev!$A$1:$CI$300,MATCH(DATE(V$1,1,1),Shock_dev!$A$1:$CI$1,0),FALSE)</f>
        <v>124.05935999999929</v>
      </c>
      <c r="W52" s="52">
        <f>VLOOKUP($B52,Shock_dev!$A$1:$CI$300,MATCH(DATE(W$1,1,1),Shock_dev!$A$1:$CI$1,0),FALSE)</f>
        <v>108.35771000000022</v>
      </c>
      <c r="X52" s="52">
        <f>VLOOKUP($B52,Shock_dev!$A$1:$CI$300,MATCH(DATE(X$1,1,1),Shock_dev!$A$1:$CI$1,0),FALSE)</f>
        <v>108.9386599999998</v>
      </c>
      <c r="Y52" s="52">
        <f>VLOOKUP($B52,Shock_dev!$A$1:$CI$300,MATCH(DATE(Y$1,1,1),Shock_dev!$A$1:$CI$1,0),FALSE)</f>
        <v>112.05060999999841</v>
      </c>
      <c r="Z52" s="52">
        <f>VLOOKUP($B52,Shock_dev!$A$1:$CI$300,MATCH(DATE(Z$1,1,1),Shock_dev!$A$1:$CI$1,0),FALSE)</f>
        <v>144.08111000000281</v>
      </c>
      <c r="AA52" s="52">
        <f>VLOOKUP($B52,Shock_dev!$A$1:$CI$300,MATCH(DATE(AA$1,1,1),Shock_dev!$A$1:$CI$1,0),FALSE)</f>
        <v>149.4953800000003</v>
      </c>
      <c r="AB52" s="52">
        <f>VLOOKUP($B52,Shock_dev!$A$1:$CI$300,MATCH(DATE(AB$1,1,1),Shock_dev!$A$1:$CI$1,0),FALSE)</f>
        <v>153.55702999999994</v>
      </c>
      <c r="AC52" s="52">
        <f>VLOOKUP($B52,Shock_dev!$A$1:$CI$300,MATCH(DATE(AC$1,1,1),Shock_dev!$A$1:$CI$1,0),FALSE)</f>
        <v>156.30184000000008</v>
      </c>
      <c r="AD52" s="52">
        <f>VLOOKUP($B52,Shock_dev!$A$1:$CI$300,MATCH(DATE(AD$1,1,1),Shock_dev!$A$1:$CI$1,0),FALSE)</f>
        <v>158.25604000000021</v>
      </c>
      <c r="AE52" s="52">
        <f>VLOOKUP($B52,Shock_dev!$A$1:$CI$300,MATCH(DATE(AE$1,1,1),Shock_dev!$A$1:$CI$1,0),FALSE)</f>
        <v>159.79347000000053</v>
      </c>
      <c r="AF52" s="52">
        <f>VLOOKUP($B52,Shock_dev!$A$1:$CI$300,MATCH(DATE(AF$1,1,1),Shock_dev!$A$1:$CI$1,0),FALSE)</f>
        <v>160.67615999999907</v>
      </c>
      <c r="AG52" s="52"/>
      <c r="AH52" s="65">
        <f t="shared" si="1"/>
        <v>394.7389519999997</v>
      </c>
      <c r="AI52" s="65">
        <f t="shared" si="2"/>
        <v>408.55030599999952</v>
      </c>
      <c r="AJ52" s="65">
        <f t="shared" si="3"/>
        <v>266.30178400000079</v>
      </c>
      <c r="AK52" s="65">
        <f t="shared" si="4"/>
        <v>165.87136399999946</v>
      </c>
      <c r="AL52" s="65">
        <f t="shared" si="5"/>
        <v>124.58469400000031</v>
      </c>
      <c r="AM52" s="65">
        <f t="shared" si="6"/>
        <v>157.71690799999996</v>
      </c>
      <c r="AN52" s="66"/>
      <c r="AO52" s="65">
        <f t="shared" si="7"/>
        <v>401.64462899999961</v>
      </c>
      <c r="AP52" s="65">
        <f t="shared" si="8"/>
        <v>216.08657400000013</v>
      </c>
      <c r="AQ52" s="65">
        <f t="shared" si="9"/>
        <v>141.15080100000014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79.75720000002184</v>
      </c>
      <c r="D53" s="52">
        <f>VLOOKUP($B53,Shock_dev!$A$1:$CI$300,MATCH(DATE(D$1,1,1),Shock_dev!$A$1:$CI$1,0),FALSE)</f>
        <v>122.83259999999427</v>
      </c>
      <c r="E53" s="52">
        <f>VLOOKUP($B53,Shock_dev!$A$1:$CI$300,MATCH(DATE(E$1,1,1),Shock_dev!$A$1:$CI$1,0),FALSE)</f>
        <v>120.9939000000013</v>
      </c>
      <c r="F53" s="52">
        <f>VLOOKUP($B53,Shock_dev!$A$1:$CI$300,MATCH(DATE(F$1,1,1),Shock_dev!$A$1:$CI$1,0),FALSE)</f>
        <v>81.94539999999688</v>
      </c>
      <c r="G53" s="52">
        <f>VLOOKUP($B53,Shock_dev!$A$1:$CI$300,MATCH(DATE(G$1,1,1),Shock_dev!$A$1:$CI$1,0),FALSE)</f>
        <v>20.075500000006286</v>
      </c>
      <c r="H53" s="52">
        <f>VLOOKUP($B53,Shock_dev!$A$1:$CI$300,MATCH(DATE(H$1,1,1),Shock_dev!$A$1:$CI$1,0),FALSE)</f>
        <v>-57.034700000018347</v>
      </c>
      <c r="I53" s="52">
        <f>VLOOKUP($B53,Shock_dev!$A$1:$CI$300,MATCH(DATE(I$1,1,1),Shock_dev!$A$1:$CI$1,0),FALSE)</f>
        <v>-146.9036999999953</v>
      </c>
      <c r="J53" s="52">
        <f>VLOOKUP($B53,Shock_dev!$A$1:$CI$300,MATCH(DATE(J$1,1,1),Shock_dev!$A$1:$CI$1,0),FALSE)</f>
        <v>-231.96729999998934</v>
      </c>
      <c r="K53" s="52">
        <f>VLOOKUP($B53,Shock_dev!$A$1:$CI$300,MATCH(DATE(K$1,1,1),Shock_dev!$A$1:$CI$1,0),FALSE)</f>
        <v>-313.02289999998175</v>
      </c>
      <c r="L53" s="52">
        <f>VLOOKUP($B53,Shock_dev!$A$1:$CI$300,MATCH(DATE(L$1,1,1),Shock_dev!$A$1:$CI$1,0),FALSE)</f>
        <v>-395.0230000000156</v>
      </c>
      <c r="M53" s="52">
        <f>VLOOKUP($B53,Shock_dev!$A$1:$CI$300,MATCH(DATE(M$1,1,1),Shock_dev!$A$1:$CI$1,0),FALSE)</f>
        <v>-479.4658000000054</v>
      </c>
      <c r="N53" s="52">
        <f>VLOOKUP($B53,Shock_dev!$A$1:$CI$300,MATCH(DATE(N$1,1,1),Shock_dev!$A$1:$CI$1,0),FALSE)</f>
        <v>-543.03429999999935</v>
      </c>
      <c r="O53" s="52">
        <f>VLOOKUP($B53,Shock_dev!$A$1:$CI$300,MATCH(DATE(O$1,1,1),Shock_dev!$A$1:$CI$1,0),FALSE)</f>
        <v>-591.06949999998324</v>
      </c>
      <c r="P53" s="52">
        <f>VLOOKUP($B53,Shock_dev!$A$1:$CI$300,MATCH(DATE(P$1,1,1),Shock_dev!$A$1:$CI$1,0),FALSE)</f>
        <v>-624.67280000000028</v>
      </c>
      <c r="Q53" s="52">
        <f>VLOOKUP($B53,Shock_dev!$A$1:$CI$300,MATCH(DATE(Q$1,1,1),Shock_dev!$A$1:$CI$1,0),FALSE)</f>
        <v>-646.79819999999017</v>
      </c>
      <c r="R53" s="52">
        <f>VLOOKUP($B53,Shock_dev!$A$1:$CI$300,MATCH(DATE(R$1,1,1),Shock_dev!$A$1:$CI$1,0),FALSE)</f>
        <v>-659.36220000000321</v>
      </c>
      <c r="S53" s="52">
        <f>VLOOKUP($B53,Shock_dev!$A$1:$CI$300,MATCH(DATE(S$1,1,1),Shock_dev!$A$1:$CI$1,0),FALSE)</f>
        <v>-650.70699999999488</v>
      </c>
      <c r="T53" s="52">
        <f>VLOOKUP($B53,Shock_dev!$A$1:$CI$300,MATCH(DATE(T$1,1,1),Shock_dev!$A$1:$CI$1,0),FALSE)</f>
        <v>-631.08730000001378</v>
      </c>
      <c r="U53" s="52">
        <f>VLOOKUP($B53,Shock_dev!$A$1:$CI$300,MATCH(DATE(U$1,1,1),Shock_dev!$A$1:$CI$1,0),FALSE)</f>
        <v>-603.22980000000098</v>
      </c>
      <c r="V53" s="52">
        <f>VLOOKUP($B53,Shock_dev!$A$1:$CI$300,MATCH(DATE(V$1,1,1),Shock_dev!$A$1:$CI$1,0),FALSE)</f>
        <v>-582.19760000001406</v>
      </c>
      <c r="W53" s="52">
        <f>VLOOKUP($B53,Shock_dev!$A$1:$CI$300,MATCH(DATE(W$1,1,1),Shock_dev!$A$1:$CI$1,0),FALSE)</f>
        <v>-553.73479999997653</v>
      </c>
      <c r="X53" s="52">
        <f>VLOOKUP($B53,Shock_dev!$A$1:$CI$300,MATCH(DATE(X$1,1,1),Shock_dev!$A$1:$CI$1,0),FALSE)</f>
        <v>-516.11629999999423</v>
      </c>
      <c r="Y53" s="52">
        <f>VLOOKUP($B53,Shock_dev!$A$1:$CI$300,MATCH(DATE(Y$1,1,1),Shock_dev!$A$1:$CI$1,0),FALSE)</f>
        <v>-473.06639999998151</v>
      </c>
      <c r="Z53" s="52">
        <f>VLOOKUP($B53,Shock_dev!$A$1:$CI$300,MATCH(DATE(Z$1,1,1),Shock_dev!$A$1:$CI$1,0),FALSE)</f>
        <v>-421.32209999999031</v>
      </c>
      <c r="AA53" s="52">
        <f>VLOOKUP($B53,Shock_dev!$A$1:$CI$300,MATCH(DATE(AA$1,1,1),Shock_dev!$A$1:$CI$1,0),FALSE)</f>
        <v>-374.55070000002161</v>
      </c>
      <c r="AB53" s="52">
        <f>VLOOKUP($B53,Shock_dev!$A$1:$CI$300,MATCH(DATE(AB$1,1,1),Shock_dev!$A$1:$CI$1,0),FALSE)</f>
        <v>-333.33400000000256</v>
      </c>
      <c r="AC53" s="52">
        <f>VLOOKUP($B53,Shock_dev!$A$1:$CI$300,MATCH(DATE(AC$1,1,1),Shock_dev!$A$1:$CI$1,0),FALSE)</f>
        <v>-298.04159999999683</v>
      </c>
      <c r="AD53" s="52">
        <f>VLOOKUP($B53,Shock_dev!$A$1:$CI$300,MATCH(DATE(AD$1,1,1),Shock_dev!$A$1:$CI$1,0),FALSE)</f>
        <v>-268.56239999999525</v>
      </c>
      <c r="AE53" s="52">
        <f>VLOOKUP($B53,Shock_dev!$A$1:$CI$300,MATCH(DATE(AE$1,1,1),Shock_dev!$A$1:$CI$1,0),FALSE)</f>
        <v>-244.45790000000852</v>
      </c>
      <c r="AF53" s="52">
        <f>VLOOKUP($B53,Shock_dev!$A$1:$CI$300,MATCH(DATE(AF$1,1,1),Shock_dev!$A$1:$CI$1,0),FALSE)</f>
        <v>-225.28049999999348</v>
      </c>
      <c r="AG53" s="52"/>
      <c r="AH53" s="65">
        <f t="shared" si="1"/>
        <v>85.120920000004119</v>
      </c>
      <c r="AI53" s="65">
        <f t="shared" si="2"/>
        <v>-228.79032000000007</v>
      </c>
      <c r="AJ53" s="65">
        <f t="shared" si="3"/>
        <v>-577.00811999999564</v>
      </c>
      <c r="AK53" s="65">
        <f t="shared" si="4"/>
        <v>-625.31678000000534</v>
      </c>
      <c r="AL53" s="65">
        <f t="shared" si="5"/>
        <v>-467.75805999999284</v>
      </c>
      <c r="AM53" s="65">
        <f t="shared" si="6"/>
        <v>-273.93527999999935</v>
      </c>
      <c r="AN53" s="66"/>
      <c r="AO53" s="65">
        <f t="shared" si="7"/>
        <v>-71.83469999999798</v>
      </c>
      <c r="AP53" s="65">
        <f t="shared" si="8"/>
        <v>-601.16245000000049</v>
      </c>
      <c r="AQ53" s="65">
        <f t="shared" si="9"/>
        <v>-370.8466699999961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812.64300999999978</v>
      </c>
      <c r="D54" s="52">
        <f>VLOOKUP($B54,Shock_dev!$A$1:$CI$300,MATCH(DATE(D$1,1,1),Shock_dev!$A$1:$CI$1,0),FALSE)</f>
        <v>962.38830000000235</v>
      </c>
      <c r="E54" s="52">
        <f>VLOOKUP($B54,Shock_dev!$A$1:$CI$300,MATCH(DATE(E$1,1,1),Shock_dev!$A$1:$CI$1,0),FALSE)</f>
        <v>992.94806000000244</v>
      </c>
      <c r="F54" s="52">
        <f>VLOOKUP($B54,Shock_dev!$A$1:$CI$300,MATCH(DATE(F$1,1,1),Shock_dev!$A$1:$CI$1,0),FALSE)</f>
        <v>1002.1972699999969</v>
      </c>
      <c r="G54" s="52">
        <f>VLOOKUP($B54,Shock_dev!$A$1:$CI$300,MATCH(DATE(G$1,1,1),Shock_dev!$A$1:$CI$1,0),FALSE)</f>
        <v>1034.1125100000027</v>
      </c>
      <c r="H54" s="52">
        <f>VLOOKUP($B54,Shock_dev!$A$1:$CI$300,MATCH(DATE(H$1,1,1),Shock_dev!$A$1:$CI$1,0),FALSE)</f>
        <v>1049.6154100000022</v>
      </c>
      <c r="I54" s="52">
        <f>VLOOKUP($B54,Shock_dev!$A$1:$CI$300,MATCH(DATE(I$1,1,1),Shock_dev!$A$1:$CI$1,0),FALSE)</f>
        <v>1004.9102000000021</v>
      </c>
      <c r="J54" s="52">
        <f>VLOOKUP($B54,Shock_dev!$A$1:$CI$300,MATCH(DATE(J$1,1,1),Shock_dev!$A$1:$CI$1,0),FALSE)</f>
        <v>1029.6121600000006</v>
      </c>
      <c r="K54" s="52">
        <f>VLOOKUP($B54,Shock_dev!$A$1:$CI$300,MATCH(DATE(K$1,1,1),Shock_dev!$A$1:$CI$1,0),FALSE)</f>
        <v>1029.9720799999996</v>
      </c>
      <c r="L54" s="52">
        <f>VLOOKUP($B54,Shock_dev!$A$1:$CI$300,MATCH(DATE(L$1,1,1),Shock_dev!$A$1:$CI$1,0),FALSE)</f>
        <v>944.80753000000186</v>
      </c>
      <c r="M54" s="52">
        <f>VLOOKUP($B54,Shock_dev!$A$1:$CI$300,MATCH(DATE(M$1,1,1),Shock_dev!$A$1:$CI$1,0),FALSE)</f>
        <v>792.9243200000019</v>
      </c>
      <c r="N54" s="52">
        <f>VLOOKUP($B54,Shock_dev!$A$1:$CI$300,MATCH(DATE(N$1,1,1),Shock_dev!$A$1:$CI$1,0),FALSE)</f>
        <v>766.50794999999925</v>
      </c>
      <c r="O54" s="52">
        <f>VLOOKUP($B54,Shock_dev!$A$1:$CI$300,MATCH(DATE(O$1,1,1),Shock_dev!$A$1:$CI$1,0),FALSE)</f>
        <v>715.45580999999947</v>
      </c>
      <c r="P54" s="52">
        <f>VLOOKUP($B54,Shock_dev!$A$1:$CI$300,MATCH(DATE(P$1,1,1),Shock_dev!$A$1:$CI$1,0),FALSE)</f>
        <v>663.16814000000159</v>
      </c>
      <c r="Q54" s="52">
        <f>VLOOKUP($B54,Shock_dev!$A$1:$CI$300,MATCH(DATE(Q$1,1,1),Shock_dev!$A$1:$CI$1,0),FALSE)</f>
        <v>589.68178999999873</v>
      </c>
      <c r="R54" s="52">
        <f>VLOOKUP($B54,Shock_dev!$A$1:$CI$300,MATCH(DATE(R$1,1,1),Shock_dev!$A$1:$CI$1,0),FALSE)</f>
        <v>497.7530399999996</v>
      </c>
      <c r="S54" s="52">
        <f>VLOOKUP($B54,Shock_dev!$A$1:$CI$300,MATCH(DATE(S$1,1,1),Shock_dev!$A$1:$CI$1,0),FALSE)</f>
        <v>512.86939999999959</v>
      </c>
      <c r="T54" s="52">
        <f>VLOOKUP($B54,Shock_dev!$A$1:$CI$300,MATCH(DATE(T$1,1,1),Shock_dev!$A$1:$CI$1,0),FALSE)</f>
        <v>499.98747000000003</v>
      </c>
      <c r="U54" s="52">
        <f>VLOOKUP($B54,Shock_dev!$A$1:$CI$300,MATCH(DATE(U$1,1,1),Shock_dev!$A$1:$CI$1,0),FALSE)</f>
        <v>493.21280000000115</v>
      </c>
      <c r="V54" s="52">
        <f>VLOOKUP($B54,Shock_dev!$A$1:$CI$300,MATCH(DATE(V$1,1,1),Shock_dev!$A$1:$CI$1,0),FALSE)</f>
        <v>364.63175000000047</v>
      </c>
      <c r="W54" s="52">
        <f>VLOOKUP($B54,Shock_dev!$A$1:$CI$300,MATCH(DATE(W$1,1,1),Shock_dev!$A$1:$CI$1,0),FALSE)</f>
        <v>326.61941999999908</v>
      </c>
      <c r="X54" s="52">
        <f>VLOOKUP($B54,Shock_dev!$A$1:$CI$300,MATCH(DATE(X$1,1,1),Shock_dev!$A$1:$CI$1,0),FALSE)</f>
        <v>326.63648000000103</v>
      </c>
      <c r="Y54" s="52">
        <f>VLOOKUP($B54,Shock_dev!$A$1:$CI$300,MATCH(DATE(Y$1,1,1),Shock_dev!$A$1:$CI$1,0),FALSE)</f>
        <v>330.30836999999883</v>
      </c>
      <c r="Z54" s="52">
        <f>VLOOKUP($B54,Shock_dev!$A$1:$CI$300,MATCH(DATE(Z$1,1,1),Shock_dev!$A$1:$CI$1,0),FALSE)</f>
        <v>406.44258999999875</v>
      </c>
      <c r="AA54" s="52">
        <f>VLOOKUP($B54,Shock_dev!$A$1:$CI$300,MATCH(DATE(AA$1,1,1),Shock_dev!$A$1:$CI$1,0),FALSE)</f>
        <v>411.67031999999745</v>
      </c>
      <c r="AB54" s="52">
        <f>VLOOKUP($B54,Shock_dev!$A$1:$CI$300,MATCH(DATE(AB$1,1,1),Shock_dev!$A$1:$CI$1,0),FALSE)</f>
        <v>415.94084999999905</v>
      </c>
      <c r="AC54" s="52">
        <f>VLOOKUP($B54,Shock_dev!$A$1:$CI$300,MATCH(DATE(AC$1,1,1),Shock_dev!$A$1:$CI$1,0),FALSE)</f>
        <v>417.8216199999988</v>
      </c>
      <c r="AD54" s="52">
        <f>VLOOKUP($B54,Shock_dev!$A$1:$CI$300,MATCH(DATE(AD$1,1,1),Shock_dev!$A$1:$CI$1,0),FALSE)</f>
        <v>418.46975999999995</v>
      </c>
      <c r="AE54" s="52">
        <f>VLOOKUP($B54,Shock_dev!$A$1:$CI$300,MATCH(DATE(AE$1,1,1),Shock_dev!$A$1:$CI$1,0),FALSE)</f>
        <v>418.74586000000272</v>
      </c>
      <c r="AF54" s="52">
        <f>VLOOKUP($B54,Shock_dev!$A$1:$CI$300,MATCH(DATE(AF$1,1,1),Shock_dev!$A$1:$CI$1,0),FALSE)</f>
        <v>417.96587</v>
      </c>
      <c r="AG54" s="52"/>
      <c r="AH54" s="65">
        <f t="shared" si="1"/>
        <v>960.85783000000083</v>
      </c>
      <c r="AI54" s="65">
        <f t="shared" si="2"/>
        <v>1011.7834760000012</v>
      </c>
      <c r="AJ54" s="65">
        <f t="shared" si="3"/>
        <v>705.54760200000021</v>
      </c>
      <c r="AK54" s="65">
        <f t="shared" si="4"/>
        <v>473.69089200000019</v>
      </c>
      <c r="AL54" s="65">
        <f t="shared" si="5"/>
        <v>360.33543599999905</v>
      </c>
      <c r="AM54" s="65">
        <f t="shared" si="6"/>
        <v>417.78879200000011</v>
      </c>
      <c r="AN54" s="66"/>
      <c r="AO54" s="65">
        <f t="shared" si="7"/>
        <v>986.32065300000102</v>
      </c>
      <c r="AP54" s="65">
        <f t="shared" si="8"/>
        <v>589.6192470000002</v>
      </c>
      <c r="AQ54" s="65">
        <f t="shared" si="9"/>
        <v>389.06211399999961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46.198159999999916</v>
      </c>
      <c r="D55" s="52">
        <f>VLOOKUP($B55,Shock_dev!$A$1:$CI$300,MATCH(DATE(D$1,1,1),Shock_dev!$A$1:$CI$1,0),FALSE)</f>
        <v>66.788510000002134</v>
      </c>
      <c r="E55" s="52">
        <f>VLOOKUP($B55,Shock_dev!$A$1:$CI$300,MATCH(DATE(E$1,1,1),Shock_dev!$A$1:$CI$1,0),FALSE)</f>
        <v>74.879240000002028</v>
      </c>
      <c r="F55" s="52">
        <f>VLOOKUP($B55,Shock_dev!$A$1:$CI$300,MATCH(DATE(F$1,1,1),Shock_dev!$A$1:$CI$1,0),FALSE)</f>
        <v>75.181169999999838</v>
      </c>
      <c r="G55" s="52">
        <f>VLOOKUP($B55,Shock_dev!$A$1:$CI$300,MATCH(DATE(G$1,1,1),Shock_dev!$A$1:$CI$1,0),FALSE)</f>
        <v>71.862900000000081</v>
      </c>
      <c r="H55" s="52">
        <f>VLOOKUP($B55,Shock_dev!$A$1:$CI$300,MATCH(DATE(H$1,1,1),Shock_dev!$A$1:$CI$1,0),FALSE)</f>
        <v>64.862570000001142</v>
      </c>
      <c r="I55" s="52">
        <f>VLOOKUP($B55,Shock_dev!$A$1:$CI$300,MATCH(DATE(I$1,1,1),Shock_dev!$A$1:$CI$1,0),FALSE)</f>
        <v>52.644169999999576</v>
      </c>
      <c r="J55" s="52">
        <f>VLOOKUP($B55,Shock_dev!$A$1:$CI$300,MATCH(DATE(J$1,1,1),Shock_dev!$A$1:$CI$1,0),FALSE)</f>
        <v>42.908019999998942</v>
      </c>
      <c r="K55" s="52">
        <f>VLOOKUP($B55,Shock_dev!$A$1:$CI$300,MATCH(DATE(K$1,1,1),Shock_dev!$A$1:$CI$1,0),FALSE)</f>
        <v>32.603070000001026</v>
      </c>
      <c r="L55" s="52">
        <f>VLOOKUP($B55,Shock_dev!$A$1:$CI$300,MATCH(DATE(L$1,1,1),Shock_dev!$A$1:$CI$1,0),FALSE)</f>
        <v>18.0583000000006</v>
      </c>
      <c r="M55" s="52">
        <f>VLOOKUP($B55,Shock_dev!$A$1:$CI$300,MATCH(DATE(M$1,1,1),Shock_dev!$A$1:$CI$1,0),FALSE)</f>
        <v>-0.58911999999691034</v>
      </c>
      <c r="N55" s="52">
        <f>VLOOKUP($B55,Shock_dev!$A$1:$CI$300,MATCH(DATE(N$1,1,1),Shock_dev!$A$1:$CI$1,0),FALSE)</f>
        <v>-12.375690000000759</v>
      </c>
      <c r="O55" s="52">
        <f>VLOOKUP($B55,Shock_dev!$A$1:$CI$300,MATCH(DATE(O$1,1,1),Shock_dev!$A$1:$CI$1,0),FALSE)</f>
        <v>-22.871810000000551</v>
      </c>
      <c r="P55" s="52">
        <f>VLOOKUP($B55,Shock_dev!$A$1:$CI$300,MATCH(DATE(P$1,1,1),Shock_dev!$A$1:$CI$1,0),FALSE)</f>
        <v>-31.585449999998673</v>
      </c>
      <c r="Q55" s="52">
        <f>VLOOKUP($B55,Shock_dev!$A$1:$CI$300,MATCH(DATE(Q$1,1,1),Shock_dev!$A$1:$CI$1,0),FALSE)</f>
        <v>-39.690469999997731</v>
      </c>
      <c r="R55" s="52">
        <f>VLOOKUP($B55,Shock_dev!$A$1:$CI$300,MATCH(DATE(R$1,1,1),Shock_dev!$A$1:$CI$1,0),FALSE)</f>
        <v>-47.560160000000906</v>
      </c>
      <c r="S55" s="52">
        <f>VLOOKUP($B55,Shock_dev!$A$1:$CI$300,MATCH(DATE(S$1,1,1),Shock_dev!$A$1:$CI$1,0),FALSE)</f>
        <v>-48.215779999998631</v>
      </c>
      <c r="T55" s="52">
        <f>VLOOKUP($B55,Shock_dev!$A$1:$CI$300,MATCH(DATE(T$1,1,1),Shock_dev!$A$1:$CI$1,0),FALSE)</f>
        <v>-47.703199999999924</v>
      </c>
      <c r="U55" s="52">
        <f>VLOOKUP($B55,Shock_dev!$A$1:$CI$300,MATCH(DATE(U$1,1,1),Shock_dev!$A$1:$CI$1,0),FALSE)</f>
        <v>-45.517029999999068</v>
      </c>
      <c r="V55" s="52">
        <f>VLOOKUP($B55,Shock_dev!$A$1:$CI$300,MATCH(DATE(V$1,1,1),Shock_dev!$A$1:$CI$1,0),FALSE)</f>
        <v>-49.349360000000161</v>
      </c>
      <c r="W55" s="52">
        <f>VLOOKUP($B55,Shock_dev!$A$1:$CI$300,MATCH(DATE(W$1,1,1),Shock_dev!$A$1:$CI$1,0),FALSE)</f>
        <v>-49.224450000001525</v>
      </c>
      <c r="X55" s="52">
        <f>VLOOKUP($B55,Shock_dev!$A$1:$CI$300,MATCH(DATE(X$1,1,1),Shock_dev!$A$1:$CI$1,0),FALSE)</f>
        <v>-45.901889999997366</v>
      </c>
      <c r="Y55" s="52">
        <f>VLOOKUP($B55,Shock_dev!$A$1:$CI$300,MATCH(DATE(Y$1,1,1),Shock_dev!$A$1:$CI$1,0),FALSE)</f>
        <v>-41.110319999999774</v>
      </c>
      <c r="Z55" s="52">
        <f>VLOOKUP($B55,Shock_dev!$A$1:$CI$300,MATCH(DATE(Z$1,1,1),Shock_dev!$A$1:$CI$1,0),FALSE)</f>
        <v>-31.669120000002295</v>
      </c>
      <c r="AA55" s="52">
        <f>VLOOKUP($B55,Shock_dev!$A$1:$CI$300,MATCH(DATE(AA$1,1,1),Shock_dev!$A$1:$CI$1,0),FALSE)</f>
        <v>-24.970559999997931</v>
      </c>
      <c r="AB55" s="52">
        <f>VLOOKUP($B55,Shock_dev!$A$1:$CI$300,MATCH(DATE(AB$1,1,1),Shock_dev!$A$1:$CI$1,0),FALSE)</f>
        <v>-19.060650000003079</v>
      </c>
      <c r="AC55" s="52">
        <f>VLOOKUP($B55,Shock_dev!$A$1:$CI$300,MATCH(DATE(AC$1,1,1),Shock_dev!$A$1:$CI$1,0),FALSE)</f>
        <v>-13.997520000000804</v>
      </c>
      <c r="AD55" s="52">
        <f>VLOOKUP($B55,Shock_dev!$A$1:$CI$300,MATCH(DATE(AD$1,1,1),Shock_dev!$A$1:$CI$1,0),FALSE)</f>
        <v>-9.7412100000001374</v>
      </c>
      <c r="AE55" s="52">
        <f>VLOOKUP($B55,Shock_dev!$A$1:$CI$300,MATCH(DATE(AE$1,1,1),Shock_dev!$A$1:$CI$1,0),FALSE)</f>
        <v>-6.2118399999999383</v>
      </c>
      <c r="AF55" s="52">
        <f>VLOOKUP($B55,Shock_dev!$A$1:$CI$300,MATCH(DATE(AF$1,1,1),Shock_dev!$A$1:$CI$1,0),FALSE)</f>
        <v>-3.3860400000012305</v>
      </c>
      <c r="AG55" s="52"/>
      <c r="AH55" s="65">
        <f t="shared" si="1"/>
        <v>66.981996000000805</v>
      </c>
      <c r="AI55" s="65">
        <f t="shared" si="2"/>
        <v>42.215226000000257</v>
      </c>
      <c r="AJ55" s="65">
        <f t="shared" si="3"/>
        <v>-21.422507999998924</v>
      </c>
      <c r="AK55" s="65">
        <f t="shared" si="4"/>
        <v>-47.669105999999736</v>
      </c>
      <c r="AL55" s="65">
        <f t="shared" si="5"/>
        <v>-38.575267999999781</v>
      </c>
      <c r="AM55" s="65">
        <f t="shared" si="6"/>
        <v>-10.479452000001038</v>
      </c>
      <c r="AN55" s="66"/>
      <c r="AO55" s="65">
        <f t="shared" si="7"/>
        <v>54.598611000000531</v>
      </c>
      <c r="AP55" s="65">
        <f t="shared" si="8"/>
        <v>-34.545806999999328</v>
      </c>
      <c r="AQ55" s="65">
        <f t="shared" si="9"/>
        <v>-24.52736000000041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251.47897000000012</v>
      </c>
      <c r="D56" s="52">
        <f>VLOOKUP($B56,Shock_dev!$A$1:$CI$300,MATCH(DATE(D$1,1,1),Shock_dev!$A$1:$CI$1,0),FALSE)</f>
        <v>306.39284000000043</v>
      </c>
      <c r="E56" s="52">
        <f>VLOOKUP($B56,Shock_dev!$A$1:$CI$300,MATCH(DATE(E$1,1,1),Shock_dev!$A$1:$CI$1,0),FALSE)</f>
        <v>317.09832000000097</v>
      </c>
      <c r="F56" s="52">
        <f>VLOOKUP($B56,Shock_dev!$A$1:$CI$300,MATCH(DATE(F$1,1,1),Shock_dev!$A$1:$CI$1,0),FALSE)</f>
        <v>313.28788999999961</v>
      </c>
      <c r="G56" s="52">
        <f>VLOOKUP($B56,Shock_dev!$A$1:$CI$300,MATCH(DATE(G$1,1,1),Shock_dev!$A$1:$CI$1,0),FALSE)</f>
        <v>310.57557000000088</v>
      </c>
      <c r="H56" s="52">
        <f>VLOOKUP($B56,Shock_dev!$A$1:$CI$300,MATCH(DATE(H$1,1,1),Shock_dev!$A$1:$CI$1,0),FALSE)</f>
        <v>299.31354999999894</v>
      </c>
      <c r="I56" s="52">
        <f>VLOOKUP($B56,Shock_dev!$A$1:$CI$300,MATCH(DATE(I$1,1,1),Shock_dev!$A$1:$CI$1,0),FALSE)</f>
        <v>267.31083000000217</v>
      </c>
      <c r="J56" s="52">
        <f>VLOOKUP($B56,Shock_dev!$A$1:$CI$300,MATCH(DATE(J$1,1,1),Shock_dev!$A$1:$CI$1,0),FALSE)</f>
        <v>255.59653999999864</v>
      </c>
      <c r="K56" s="52">
        <f>VLOOKUP($B56,Shock_dev!$A$1:$CI$300,MATCH(DATE(K$1,1,1),Shock_dev!$A$1:$CI$1,0),FALSE)</f>
        <v>237.46603999999934</v>
      </c>
      <c r="L56" s="52">
        <f>VLOOKUP($B56,Shock_dev!$A$1:$CI$300,MATCH(DATE(L$1,1,1),Shock_dev!$A$1:$CI$1,0),FALSE)</f>
        <v>194.09911000000284</v>
      </c>
      <c r="M56" s="52">
        <f>VLOOKUP($B56,Shock_dev!$A$1:$CI$300,MATCH(DATE(M$1,1,1),Shock_dev!$A$1:$CI$1,0),FALSE)</f>
        <v>130.89190000000235</v>
      </c>
      <c r="N56" s="52">
        <f>VLOOKUP($B56,Shock_dev!$A$1:$CI$300,MATCH(DATE(N$1,1,1),Shock_dev!$A$1:$CI$1,0),FALSE)</f>
        <v>107.79187999999704</v>
      </c>
      <c r="O56" s="52">
        <f>VLOOKUP($B56,Shock_dev!$A$1:$CI$300,MATCH(DATE(O$1,1,1),Shock_dev!$A$1:$CI$1,0),FALSE)</f>
        <v>81.001349999998638</v>
      </c>
      <c r="P56" s="52">
        <f>VLOOKUP($B56,Shock_dev!$A$1:$CI$300,MATCH(DATE(P$1,1,1),Shock_dev!$A$1:$CI$1,0),FALSE)</f>
        <v>57.052530000000843</v>
      </c>
      <c r="Q56" s="52">
        <f>VLOOKUP($B56,Shock_dev!$A$1:$CI$300,MATCH(DATE(Q$1,1,1),Shock_dev!$A$1:$CI$1,0),FALSE)</f>
        <v>29.699940000005881</v>
      </c>
      <c r="R56" s="52">
        <f>VLOOKUP($B56,Shock_dev!$A$1:$CI$300,MATCH(DATE(R$1,1,1),Shock_dev!$A$1:$CI$1,0),FALSE)</f>
        <v>-0.7470099999991362</v>
      </c>
      <c r="S56" s="52">
        <f>VLOOKUP($B56,Shock_dev!$A$1:$CI$300,MATCH(DATE(S$1,1,1),Shock_dev!$A$1:$CI$1,0),FALSE)</f>
        <v>4.3749100000059116</v>
      </c>
      <c r="T56" s="52">
        <f>VLOOKUP($B56,Shock_dev!$A$1:$CI$300,MATCH(DATE(T$1,1,1),Shock_dev!$A$1:$CI$1,0),FALSE)</f>
        <v>4.3760200000033365</v>
      </c>
      <c r="U56" s="52">
        <f>VLOOKUP($B56,Shock_dev!$A$1:$CI$300,MATCH(DATE(U$1,1,1),Shock_dev!$A$1:$CI$1,0),FALSE)</f>
        <v>8.2714399999968009</v>
      </c>
      <c r="V56" s="52">
        <f>VLOOKUP($B56,Shock_dev!$A$1:$CI$300,MATCH(DATE(V$1,1,1),Shock_dev!$A$1:$CI$1,0),FALSE)</f>
        <v>-24.125700000004144</v>
      </c>
      <c r="W56" s="52">
        <f>VLOOKUP($B56,Shock_dev!$A$1:$CI$300,MATCH(DATE(W$1,1,1),Shock_dev!$A$1:$CI$1,0),FALSE)</f>
        <v>-28.926549999996496</v>
      </c>
      <c r="X56" s="52">
        <f>VLOOKUP($B56,Shock_dev!$A$1:$CI$300,MATCH(DATE(X$1,1,1),Shock_dev!$A$1:$CI$1,0),FALSE)</f>
        <v>-20.565770000001066</v>
      </c>
      <c r="Y56" s="52">
        <f>VLOOKUP($B56,Shock_dev!$A$1:$CI$300,MATCH(DATE(Y$1,1,1),Shock_dev!$A$1:$CI$1,0),FALSE)</f>
        <v>-9.6936199999981909</v>
      </c>
      <c r="Z56" s="52">
        <f>VLOOKUP($B56,Shock_dev!$A$1:$CI$300,MATCH(DATE(Z$1,1,1),Shock_dev!$A$1:$CI$1,0),FALSE)</f>
        <v>24.081969999999274</v>
      </c>
      <c r="AA56" s="52">
        <f>VLOOKUP($B56,Shock_dev!$A$1:$CI$300,MATCH(DATE(AA$1,1,1),Shock_dev!$A$1:$CI$1,0),FALSE)</f>
        <v>36.724600000001374</v>
      </c>
      <c r="AB56" s="52">
        <f>VLOOKUP($B56,Shock_dev!$A$1:$CI$300,MATCH(DATE(AB$1,1,1),Shock_dev!$A$1:$CI$1,0),FALSE)</f>
        <v>47.950479999999516</v>
      </c>
      <c r="AC56" s="52">
        <f>VLOOKUP($B56,Shock_dev!$A$1:$CI$300,MATCH(DATE(AC$1,1,1),Shock_dev!$A$1:$CI$1,0),FALSE)</f>
        <v>57.244639999997162</v>
      </c>
      <c r="AD56" s="52">
        <f>VLOOKUP($B56,Shock_dev!$A$1:$CI$300,MATCH(DATE(AD$1,1,1),Shock_dev!$A$1:$CI$1,0),FALSE)</f>
        <v>64.908199999998033</v>
      </c>
      <c r="AE56" s="52">
        <f>VLOOKUP($B56,Shock_dev!$A$1:$CI$300,MATCH(DATE(AE$1,1,1),Shock_dev!$A$1:$CI$1,0),FALSE)</f>
        <v>71.232210000001942</v>
      </c>
      <c r="AF56" s="52">
        <f>VLOOKUP($B56,Shock_dev!$A$1:$CI$300,MATCH(DATE(AF$1,1,1),Shock_dev!$A$1:$CI$1,0),FALSE)</f>
        <v>76.080169999993814</v>
      </c>
      <c r="AG56" s="52"/>
      <c r="AH56" s="65">
        <f t="shared" si="1"/>
        <v>299.76671800000042</v>
      </c>
      <c r="AI56" s="65">
        <f t="shared" si="2"/>
        <v>250.75721400000037</v>
      </c>
      <c r="AJ56" s="65">
        <f t="shared" si="3"/>
        <v>81.287520000000953</v>
      </c>
      <c r="AK56" s="65">
        <f t="shared" si="4"/>
        <v>-1.5700679999994462</v>
      </c>
      <c r="AL56" s="65">
        <f t="shared" si="5"/>
        <v>0.3241260000009788</v>
      </c>
      <c r="AM56" s="65">
        <f t="shared" si="6"/>
        <v>63.483139999998095</v>
      </c>
      <c r="AN56" s="66"/>
      <c r="AO56" s="65">
        <f t="shared" si="7"/>
        <v>275.26196600000037</v>
      </c>
      <c r="AP56" s="65">
        <f t="shared" si="8"/>
        <v>39.85872600000075</v>
      </c>
      <c r="AQ56" s="65">
        <f t="shared" si="9"/>
        <v>31.903632999999537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1084.8631900000037</v>
      </c>
      <c r="D57" s="52">
        <f>VLOOKUP($B57,Shock_dev!$A$1:$CI$300,MATCH(DATE(D$1,1,1),Shock_dev!$A$1:$CI$1,0),FALSE)</f>
        <v>1301.636679999996</v>
      </c>
      <c r="E57" s="52">
        <f>VLOOKUP($B57,Shock_dev!$A$1:$CI$300,MATCH(DATE(E$1,1,1),Shock_dev!$A$1:$CI$1,0),FALSE)</f>
        <v>1335.8091399999976</v>
      </c>
      <c r="F57" s="52">
        <f>VLOOKUP($B57,Shock_dev!$A$1:$CI$300,MATCH(DATE(F$1,1,1),Shock_dev!$A$1:$CI$1,0),FALSE)</f>
        <v>1323.1132500000094</v>
      </c>
      <c r="G57" s="52">
        <f>VLOOKUP($B57,Shock_dev!$A$1:$CI$300,MATCH(DATE(G$1,1,1),Shock_dev!$A$1:$CI$1,0),FALSE)</f>
        <v>1328.6141000000061</v>
      </c>
      <c r="H57" s="52">
        <f>VLOOKUP($B57,Shock_dev!$A$1:$CI$300,MATCH(DATE(H$1,1,1),Shock_dev!$A$1:$CI$1,0),FALSE)</f>
        <v>1305.7120100000029</v>
      </c>
      <c r="I57" s="52">
        <f>VLOOKUP($B57,Shock_dev!$A$1:$CI$300,MATCH(DATE(I$1,1,1),Shock_dev!$A$1:$CI$1,0),FALSE)</f>
        <v>1198.6778100000083</v>
      </c>
      <c r="J57" s="52">
        <f>VLOOKUP($B57,Shock_dev!$A$1:$CI$300,MATCH(DATE(J$1,1,1),Shock_dev!$A$1:$CI$1,0),FALSE)</f>
        <v>1182.6286099999998</v>
      </c>
      <c r="K57" s="52">
        <f>VLOOKUP($B57,Shock_dev!$A$1:$CI$300,MATCH(DATE(K$1,1,1),Shock_dev!$A$1:$CI$1,0),FALSE)</f>
        <v>1137.778919999997</v>
      </c>
      <c r="L57" s="52">
        <f>VLOOKUP($B57,Shock_dev!$A$1:$CI$300,MATCH(DATE(L$1,1,1),Shock_dev!$A$1:$CI$1,0),FALSE)</f>
        <v>982.23884999999427</v>
      </c>
      <c r="M57" s="52">
        <f>VLOOKUP($B57,Shock_dev!$A$1:$CI$300,MATCH(DATE(M$1,1,1),Shock_dev!$A$1:$CI$1,0),FALSE)</f>
        <v>740.30942000000505</v>
      </c>
      <c r="N57" s="52">
        <f>VLOOKUP($B57,Shock_dev!$A$1:$CI$300,MATCH(DATE(N$1,1,1),Shock_dev!$A$1:$CI$1,0),FALSE)</f>
        <v>670.61922999999661</v>
      </c>
      <c r="O57" s="52">
        <f>VLOOKUP($B57,Shock_dev!$A$1:$CI$300,MATCH(DATE(O$1,1,1),Shock_dev!$A$1:$CI$1,0),FALSE)</f>
        <v>578.89990000000398</v>
      </c>
      <c r="P57" s="52">
        <f>VLOOKUP($B57,Shock_dev!$A$1:$CI$300,MATCH(DATE(P$1,1,1),Shock_dev!$A$1:$CI$1,0),FALSE)</f>
        <v>493.59619999999995</v>
      </c>
      <c r="Q57" s="52">
        <f>VLOOKUP($B57,Shock_dev!$A$1:$CI$300,MATCH(DATE(Q$1,1,1),Shock_dev!$A$1:$CI$1,0),FALSE)</f>
        <v>387.81369999999879</v>
      </c>
      <c r="R57" s="52">
        <f>VLOOKUP($B57,Shock_dev!$A$1:$CI$300,MATCH(DATE(R$1,1,1),Shock_dev!$A$1:$CI$1,0),FALSE)</f>
        <v>264.08989999999176</v>
      </c>
      <c r="S57" s="52">
        <f>VLOOKUP($B57,Shock_dev!$A$1:$CI$300,MATCH(DATE(S$1,1,1),Shock_dev!$A$1:$CI$1,0),FALSE)</f>
        <v>289.55030000000261</v>
      </c>
      <c r="T57" s="52">
        <f>VLOOKUP($B57,Shock_dev!$A$1:$CI$300,MATCH(DATE(T$1,1,1),Shock_dev!$A$1:$CI$1,0),FALSE)</f>
        <v>286.14740000000165</v>
      </c>
      <c r="U57" s="52">
        <f>VLOOKUP($B57,Shock_dev!$A$1:$CI$300,MATCH(DATE(U$1,1,1),Shock_dev!$A$1:$CI$1,0),FALSE)</f>
        <v>295.02219999999215</v>
      </c>
      <c r="V57" s="52">
        <f>VLOOKUP($B57,Shock_dev!$A$1:$CI$300,MATCH(DATE(V$1,1,1),Shock_dev!$A$1:$CI$1,0),FALSE)</f>
        <v>144.30739999999059</v>
      </c>
      <c r="W57" s="52">
        <f>VLOOKUP($B57,Shock_dev!$A$1:$CI$300,MATCH(DATE(W$1,1,1),Shock_dev!$A$1:$CI$1,0),FALSE)</f>
        <v>113.52599999999802</v>
      </c>
      <c r="X57" s="52">
        <f>VLOOKUP($B57,Shock_dev!$A$1:$CI$300,MATCH(DATE(X$1,1,1),Shock_dev!$A$1:$CI$1,0),FALSE)</f>
        <v>137.3179999999993</v>
      </c>
      <c r="Y57" s="52">
        <f>VLOOKUP($B57,Shock_dev!$A$1:$CI$300,MATCH(DATE(Y$1,1,1),Shock_dev!$A$1:$CI$1,0),FALSE)</f>
        <v>168.82259999999951</v>
      </c>
      <c r="Z57" s="52">
        <f>VLOOKUP($B57,Shock_dev!$A$1:$CI$300,MATCH(DATE(Z$1,1,1),Shock_dev!$A$1:$CI$1,0),FALSE)</f>
        <v>297.59550000001036</v>
      </c>
      <c r="AA57" s="52">
        <f>VLOOKUP($B57,Shock_dev!$A$1:$CI$300,MATCH(DATE(AA$1,1,1),Shock_dev!$A$1:$CI$1,0),FALSE)</f>
        <v>332.63090000000375</v>
      </c>
      <c r="AB57" s="52">
        <f>VLOOKUP($B57,Shock_dev!$A$1:$CI$300,MATCH(DATE(AB$1,1,1),Shock_dev!$A$1:$CI$1,0),FALSE)</f>
        <v>362.6253999999899</v>
      </c>
      <c r="AC57" s="52">
        <f>VLOOKUP($B57,Shock_dev!$A$1:$CI$300,MATCH(DATE(AC$1,1,1),Shock_dev!$A$1:$CI$1,0),FALSE)</f>
        <v>386.16589999999269</v>
      </c>
      <c r="AD57" s="52">
        <f>VLOOKUP($B57,Shock_dev!$A$1:$CI$300,MATCH(DATE(AD$1,1,1),Shock_dev!$A$1:$CI$1,0),FALSE)</f>
        <v>404.79780000000028</v>
      </c>
      <c r="AE57" s="52">
        <f>VLOOKUP($B57,Shock_dev!$A$1:$CI$300,MATCH(DATE(AE$1,1,1),Shock_dev!$A$1:$CI$1,0),FALSE)</f>
        <v>419.78399999999965</v>
      </c>
      <c r="AF57" s="52">
        <f>VLOOKUP($B57,Shock_dev!$A$1:$CI$300,MATCH(DATE(AF$1,1,1),Shock_dev!$A$1:$CI$1,0),FALSE)</f>
        <v>430.4210000000021</v>
      </c>
      <c r="AG57" s="52"/>
      <c r="AH57" s="65">
        <f t="shared" si="1"/>
        <v>1274.8072720000025</v>
      </c>
      <c r="AI57" s="65">
        <f t="shared" si="2"/>
        <v>1161.4072400000005</v>
      </c>
      <c r="AJ57" s="65">
        <f t="shared" si="3"/>
        <v>574.24769000000083</v>
      </c>
      <c r="AK57" s="65">
        <f t="shared" si="4"/>
        <v>255.82343999999574</v>
      </c>
      <c r="AL57" s="65">
        <f t="shared" si="5"/>
        <v>209.97860000000219</v>
      </c>
      <c r="AM57" s="65">
        <f t="shared" si="6"/>
        <v>400.75881999999694</v>
      </c>
      <c r="AN57" s="66"/>
      <c r="AO57" s="65">
        <f t="shared" si="7"/>
        <v>1218.1072560000016</v>
      </c>
      <c r="AP57" s="65">
        <f t="shared" si="8"/>
        <v>415.03556499999831</v>
      </c>
      <c r="AQ57" s="65">
        <f t="shared" si="9"/>
        <v>305.36870999999957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740.51739999995334</v>
      </c>
      <c r="D58" s="52">
        <f>VLOOKUP($B58,Shock_dev!$A$1:$CI$300,MATCH(DATE(D$1,1,1),Shock_dev!$A$1:$CI$1,0),FALSE)</f>
        <v>1188.7403999999515</v>
      </c>
      <c r="E58" s="52">
        <f>VLOOKUP($B58,Shock_dev!$A$1:$CI$300,MATCH(DATE(E$1,1,1),Shock_dev!$A$1:$CI$1,0),FALSE)</f>
        <v>1428.2862999999779</v>
      </c>
      <c r="F58" s="52">
        <f>VLOOKUP($B58,Shock_dev!$A$1:$CI$300,MATCH(DATE(F$1,1,1),Shock_dev!$A$1:$CI$1,0),FALSE)</f>
        <v>1499.2289999999921</v>
      </c>
      <c r="G58" s="52">
        <f>VLOOKUP($B58,Shock_dev!$A$1:$CI$300,MATCH(DATE(G$1,1,1),Shock_dev!$A$1:$CI$1,0),FALSE)</f>
        <v>1472.8707999999751</v>
      </c>
      <c r="H58" s="52">
        <f>VLOOKUP($B58,Shock_dev!$A$1:$CI$300,MATCH(DATE(H$1,1,1),Shock_dev!$A$1:$CI$1,0),FALSE)</f>
        <v>1363.375299999956</v>
      </c>
      <c r="I58" s="52">
        <f>VLOOKUP($B58,Shock_dev!$A$1:$CI$300,MATCH(DATE(I$1,1,1),Shock_dev!$A$1:$CI$1,0),FALSE)</f>
        <v>1152.9431999999797</v>
      </c>
      <c r="J58" s="52">
        <f>VLOOKUP($B58,Shock_dev!$A$1:$CI$300,MATCH(DATE(J$1,1,1),Shock_dev!$A$1:$CI$1,0),FALSE)</f>
        <v>965.36099999997532</v>
      </c>
      <c r="K58" s="52">
        <f>VLOOKUP($B58,Shock_dev!$A$1:$CI$300,MATCH(DATE(K$1,1,1),Shock_dev!$A$1:$CI$1,0),FALSE)</f>
        <v>767.6982999999891</v>
      </c>
      <c r="L58" s="52">
        <f>VLOOKUP($B58,Shock_dev!$A$1:$CI$300,MATCH(DATE(L$1,1,1),Shock_dev!$A$1:$CI$1,0),FALSE)</f>
        <v>501.41619999997783</v>
      </c>
      <c r="M58" s="52">
        <f>VLOOKUP($B58,Shock_dev!$A$1:$CI$300,MATCH(DATE(M$1,1,1),Shock_dev!$A$1:$CI$1,0),FALSE)</f>
        <v>157.07480000000214</v>
      </c>
      <c r="N58" s="52">
        <f>VLOOKUP($B58,Shock_dev!$A$1:$CI$300,MATCH(DATE(N$1,1,1),Shock_dev!$A$1:$CI$1,0),FALSE)</f>
        <v>-93.049800000037067</v>
      </c>
      <c r="O58" s="52">
        <f>VLOOKUP($B58,Shock_dev!$A$1:$CI$300,MATCH(DATE(O$1,1,1),Shock_dev!$A$1:$CI$1,0),FALSE)</f>
        <v>-314.82760000001872</v>
      </c>
      <c r="P58" s="52">
        <f>VLOOKUP($B58,Shock_dev!$A$1:$CI$300,MATCH(DATE(P$1,1,1),Shock_dev!$A$1:$CI$1,0),FALSE)</f>
        <v>-502.64320000004955</v>
      </c>
      <c r="Q58" s="52">
        <f>VLOOKUP($B58,Shock_dev!$A$1:$CI$300,MATCH(DATE(Q$1,1,1),Shock_dev!$A$1:$CI$1,0),FALSE)</f>
        <v>-674.92130000004545</v>
      </c>
      <c r="R58" s="52">
        <f>VLOOKUP($B58,Shock_dev!$A$1:$CI$300,MATCH(DATE(R$1,1,1),Shock_dev!$A$1:$CI$1,0),FALSE)</f>
        <v>-841.94660000002477</v>
      </c>
      <c r="S58" s="52">
        <f>VLOOKUP($B58,Shock_dev!$A$1:$CI$300,MATCH(DATE(S$1,1,1),Shock_dev!$A$1:$CI$1,0),FALSE)</f>
        <v>-892.79380000004312</v>
      </c>
      <c r="T58" s="52">
        <f>VLOOKUP($B58,Shock_dev!$A$1:$CI$300,MATCH(DATE(T$1,1,1),Shock_dev!$A$1:$CI$1,0),FALSE)</f>
        <v>-908.92979999998352</v>
      </c>
      <c r="U58" s="52">
        <f>VLOOKUP($B58,Shock_dev!$A$1:$CI$300,MATCH(DATE(U$1,1,1),Shock_dev!$A$1:$CI$1,0),FALSE)</f>
        <v>-888.79129999998258</v>
      </c>
      <c r="V58" s="52">
        <f>VLOOKUP($B58,Shock_dev!$A$1:$CI$300,MATCH(DATE(V$1,1,1),Shock_dev!$A$1:$CI$1,0),FALSE)</f>
        <v>-958.8293999999878</v>
      </c>
      <c r="W58" s="52">
        <f>VLOOKUP($B58,Shock_dev!$A$1:$CI$300,MATCH(DATE(W$1,1,1),Shock_dev!$A$1:$CI$1,0),FALSE)</f>
        <v>-977.30769999994664</v>
      </c>
      <c r="X58" s="52">
        <f>VLOOKUP($B58,Shock_dev!$A$1:$CI$300,MATCH(DATE(X$1,1,1),Shock_dev!$A$1:$CI$1,0),FALSE)</f>
        <v>-940.40580000000773</v>
      </c>
      <c r="Y58" s="52">
        <f>VLOOKUP($B58,Shock_dev!$A$1:$CI$300,MATCH(DATE(Y$1,1,1),Shock_dev!$A$1:$CI$1,0),FALSE)</f>
        <v>-869.38750000001164</v>
      </c>
      <c r="Z58" s="52">
        <f>VLOOKUP($B58,Shock_dev!$A$1:$CI$300,MATCH(DATE(Z$1,1,1),Shock_dev!$A$1:$CI$1,0),FALSE)</f>
        <v>-717.59089999995194</v>
      </c>
      <c r="AA58" s="52">
        <f>VLOOKUP($B58,Shock_dev!$A$1:$CI$300,MATCH(DATE(AA$1,1,1),Shock_dev!$A$1:$CI$1,0),FALSE)</f>
        <v>-593.69770000001881</v>
      </c>
      <c r="AB58" s="52">
        <f>VLOOKUP($B58,Shock_dev!$A$1:$CI$300,MATCH(DATE(AB$1,1,1),Shock_dev!$A$1:$CI$1,0),FALSE)</f>
        <v>-481.08940000005532</v>
      </c>
      <c r="AC58" s="52">
        <f>VLOOKUP($B58,Shock_dev!$A$1:$CI$300,MATCH(DATE(AC$1,1,1),Shock_dev!$A$1:$CI$1,0),FALSE)</f>
        <v>-382.84979999996722</v>
      </c>
      <c r="AD58" s="52">
        <f>VLOOKUP($B58,Shock_dev!$A$1:$CI$300,MATCH(DATE(AD$1,1,1),Shock_dev!$A$1:$CI$1,0),FALSE)</f>
        <v>-299.02489999996033</v>
      </c>
      <c r="AE58" s="52">
        <f>VLOOKUP($B58,Shock_dev!$A$1:$CI$300,MATCH(DATE(AE$1,1,1),Shock_dev!$A$1:$CI$1,0),FALSE)</f>
        <v>-228.42269999999553</v>
      </c>
      <c r="AF58" s="52">
        <f>VLOOKUP($B58,Shock_dev!$A$1:$CI$300,MATCH(DATE(AF$1,1,1),Shock_dev!$A$1:$CI$1,0),FALSE)</f>
        <v>-170.50780000002123</v>
      </c>
      <c r="AG58" s="52"/>
      <c r="AH58" s="65">
        <f t="shared" si="1"/>
        <v>1265.9287799999699</v>
      </c>
      <c r="AI58" s="65">
        <f t="shared" si="2"/>
        <v>950.1587999999756</v>
      </c>
      <c r="AJ58" s="65">
        <f t="shared" si="3"/>
        <v>-285.67342000002975</v>
      </c>
      <c r="AK58" s="65">
        <f t="shared" si="4"/>
        <v>-898.25818000000436</v>
      </c>
      <c r="AL58" s="65">
        <f t="shared" si="5"/>
        <v>-819.67791999998735</v>
      </c>
      <c r="AM58" s="65">
        <f t="shared" si="6"/>
        <v>-312.37891999999994</v>
      </c>
      <c r="AN58" s="66"/>
      <c r="AO58" s="65">
        <f t="shared" si="7"/>
        <v>1108.0437899999729</v>
      </c>
      <c r="AP58" s="65">
        <f t="shared" si="8"/>
        <v>-591.965800000017</v>
      </c>
      <c r="AQ58" s="65">
        <f t="shared" si="9"/>
        <v>-566.02841999999362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524.53330000001006</v>
      </c>
      <c r="D59" s="52">
        <f>VLOOKUP($B59,Shock_dev!$A$1:$CI$300,MATCH(DATE(D$1,1,1),Shock_dev!$A$1:$CI$1,0),FALSE)</f>
        <v>905.7791000000143</v>
      </c>
      <c r="E59" s="52">
        <f>VLOOKUP($B59,Shock_dev!$A$1:$CI$300,MATCH(DATE(E$1,1,1),Shock_dev!$A$1:$CI$1,0),FALSE)</f>
        <v>1111.2133000000031</v>
      </c>
      <c r="F59" s="52">
        <f>VLOOKUP($B59,Shock_dev!$A$1:$CI$300,MATCH(DATE(F$1,1,1),Shock_dev!$A$1:$CI$1,0),FALSE)</f>
        <v>1198.6343999999808</v>
      </c>
      <c r="G59" s="52">
        <f>VLOOKUP($B59,Shock_dev!$A$1:$CI$300,MATCH(DATE(G$1,1,1),Shock_dev!$A$1:$CI$1,0),FALSE)</f>
        <v>1239.6773000000103</v>
      </c>
      <c r="H59" s="52">
        <f>VLOOKUP($B59,Shock_dev!$A$1:$CI$300,MATCH(DATE(H$1,1,1),Shock_dev!$A$1:$CI$1,0),FALSE)</f>
        <v>1253.8532999999879</v>
      </c>
      <c r="I59" s="52">
        <f>VLOOKUP($B59,Shock_dev!$A$1:$CI$300,MATCH(DATE(I$1,1,1),Shock_dev!$A$1:$CI$1,0),FALSE)</f>
        <v>1223.857399999979</v>
      </c>
      <c r="J59" s="52">
        <f>VLOOKUP($B59,Shock_dev!$A$1:$CI$300,MATCH(DATE(J$1,1,1),Shock_dev!$A$1:$CI$1,0),FALSE)</f>
        <v>1225.5126999999629</v>
      </c>
      <c r="K59" s="52">
        <f>VLOOKUP($B59,Shock_dev!$A$1:$CI$300,MATCH(DATE(K$1,1,1),Shock_dev!$A$1:$CI$1,0),FALSE)</f>
        <v>1236.7905999999493</v>
      </c>
      <c r="L59" s="52">
        <f>VLOOKUP($B59,Shock_dev!$A$1:$CI$300,MATCH(DATE(L$1,1,1),Shock_dev!$A$1:$CI$1,0),FALSE)</f>
        <v>1202.0849000000162</v>
      </c>
      <c r="M59" s="52">
        <f>VLOOKUP($B59,Shock_dev!$A$1:$CI$300,MATCH(DATE(M$1,1,1),Shock_dev!$A$1:$CI$1,0),FALSE)</f>
        <v>1101.765699999989</v>
      </c>
      <c r="N59" s="52">
        <f>VLOOKUP($B59,Shock_dev!$A$1:$CI$300,MATCH(DATE(N$1,1,1),Shock_dev!$A$1:$CI$1,0),FALSE)</f>
        <v>1050.5268999999971</v>
      </c>
      <c r="O59" s="52">
        <f>VLOOKUP($B59,Shock_dev!$A$1:$CI$300,MATCH(DATE(O$1,1,1),Shock_dev!$A$1:$CI$1,0),FALSE)</f>
        <v>1011.8084999999846</v>
      </c>
      <c r="P59" s="52">
        <f>VLOOKUP($B59,Shock_dev!$A$1:$CI$300,MATCH(DATE(P$1,1,1),Shock_dev!$A$1:$CI$1,0),FALSE)</f>
        <v>977.19860000000335</v>
      </c>
      <c r="Q59" s="52">
        <f>VLOOKUP($B59,Shock_dev!$A$1:$CI$300,MATCH(DATE(Q$1,1,1),Shock_dev!$A$1:$CI$1,0),FALSE)</f>
        <v>929.30300000001444</v>
      </c>
      <c r="R59" s="52">
        <f>VLOOKUP($B59,Shock_dev!$A$1:$CI$300,MATCH(DATE(R$1,1,1),Shock_dev!$A$1:$CI$1,0),FALSE)</f>
        <v>858.06349999998929</v>
      </c>
      <c r="S59" s="52">
        <f>VLOOKUP($B59,Shock_dev!$A$1:$CI$300,MATCH(DATE(S$1,1,1),Shock_dev!$A$1:$CI$1,0),FALSE)</f>
        <v>841.36220000003232</v>
      </c>
      <c r="T59" s="52">
        <f>VLOOKUP($B59,Shock_dev!$A$1:$CI$300,MATCH(DATE(T$1,1,1),Shock_dev!$A$1:$CI$1,0),FALSE)</f>
        <v>832.01650000002701</v>
      </c>
      <c r="U59" s="52">
        <f>VLOOKUP($B59,Shock_dev!$A$1:$CI$300,MATCH(DATE(U$1,1,1),Shock_dev!$A$1:$CI$1,0),FALSE)</f>
        <v>824.31309999997029</v>
      </c>
      <c r="V59" s="52">
        <f>VLOOKUP($B59,Shock_dev!$A$1:$CI$300,MATCH(DATE(V$1,1,1),Shock_dev!$A$1:$CI$1,0),FALSE)</f>
        <v>732.14429999998538</v>
      </c>
      <c r="W59" s="52">
        <f>VLOOKUP($B59,Shock_dev!$A$1:$CI$300,MATCH(DATE(W$1,1,1),Shock_dev!$A$1:$CI$1,0),FALSE)</f>
        <v>649.35879999998724</v>
      </c>
      <c r="X59" s="52">
        <f>VLOOKUP($B59,Shock_dev!$A$1:$CI$300,MATCH(DATE(X$1,1,1),Shock_dev!$A$1:$CI$1,0),FALSE)</f>
        <v>595.85149999998976</v>
      </c>
      <c r="Y59" s="52">
        <f>VLOOKUP($B59,Shock_dev!$A$1:$CI$300,MATCH(DATE(Y$1,1,1),Shock_dev!$A$1:$CI$1,0),FALSE)</f>
        <v>558.50189999997383</v>
      </c>
      <c r="Z59" s="52">
        <f>VLOOKUP($B59,Shock_dev!$A$1:$CI$300,MATCH(DATE(Z$1,1,1),Shock_dev!$A$1:$CI$1,0),FALSE)</f>
        <v>571.71960000001127</v>
      </c>
      <c r="AA59" s="52">
        <f>VLOOKUP($B59,Shock_dev!$A$1:$CI$300,MATCH(DATE(AA$1,1,1),Shock_dev!$A$1:$CI$1,0),FALSE)</f>
        <v>563.40739999996731</v>
      </c>
      <c r="AB59" s="52">
        <f>VLOOKUP($B59,Shock_dev!$A$1:$CI$300,MATCH(DATE(AB$1,1,1),Shock_dev!$A$1:$CI$1,0),FALSE)</f>
        <v>538.91940000001341</v>
      </c>
      <c r="AC59" s="52">
        <f>VLOOKUP($B59,Shock_dev!$A$1:$CI$300,MATCH(DATE(AC$1,1,1),Shock_dev!$A$1:$CI$1,0),FALSE)</f>
        <v>502.77400000003399</v>
      </c>
      <c r="AD59" s="52">
        <f>VLOOKUP($B59,Shock_dev!$A$1:$CI$300,MATCH(DATE(AD$1,1,1),Shock_dev!$A$1:$CI$1,0),FALSE)</f>
        <v>459.3353000000352</v>
      </c>
      <c r="AE59" s="52">
        <f>VLOOKUP($B59,Shock_dev!$A$1:$CI$300,MATCH(DATE(AE$1,1,1),Shock_dev!$A$1:$CI$1,0),FALSE)</f>
        <v>412.38490000000456</v>
      </c>
      <c r="AF59" s="52">
        <f>VLOOKUP($B59,Shock_dev!$A$1:$CI$300,MATCH(DATE(AF$1,1,1),Shock_dev!$A$1:$CI$1,0),FALSE)</f>
        <v>364.05670000001555</v>
      </c>
      <c r="AG59" s="52"/>
      <c r="AH59" s="65">
        <f t="shared" si="1"/>
        <v>995.96748000000366</v>
      </c>
      <c r="AI59" s="65">
        <f t="shared" si="2"/>
        <v>1228.419779999979</v>
      </c>
      <c r="AJ59" s="65">
        <f t="shared" si="3"/>
        <v>1014.1205399999977</v>
      </c>
      <c r="AK59" s="65">
        <f t="shared" si="4"/>
        <v>817.57992000000081</v>
      </c>
      <c r="AL59" s="65">
        <f t="shared" si="5"/>
        <v>587.76783999998588</v>
      </c>
      <c r="AM59" s="65">
        <f t="shared" si="6"/>
        <v>455.49406000002057</v>
      </c>
      <c r="AN59" s="66"/>
      <c r="AO59" s="65">
        <f t="shared" si="7"/>
        <v>1112.1936299999913</v>
      </c>
      <c r="AP59" s="65">
        <f t="shared" si="8"/>
        <v>915.85022999999933</v>
      </c>
      <c r="AQ59" s="65">
        <f t="shared" si="9"/>
        <v>521.63095000000317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5154.4400300000016</v>
      </c>
      <c r="D60" s="52">
        <f>VLOOKUP($B60,Shock_dev!$A$1:$CI$300,MATCH(DATE(D$1,1,1),Shock_dev!$A$1:$CI$1,0),FALSE)</f>
        <v>5327.327360000003</v>
      </c>
      <c r="E60" s="52">
        <f>VLOOKUP($B60,Shock_dev!$A$1:$CI$300,MATCH(DATE(E$1,1,1),Shock_dev!$A$1:$CI$1,0),FALSE)</f>
        <v>5377.5742400000017</v>
      </c>
      <c r="F60" s="52">
        <f>VLOOKUP($B60,Shock_dev!$A$1:$CI$300,MATCH(DATE(F$1,1,1),Shock_dev!$A$1:$CI$1,0),FALSE)</f>
        <v>5405.4141399999971</v>
      </c>
      <c r="G60" s="52">
        <f>VLOOKUP($B60,Shock_dev!$A$1:$CI$300,MATCH(DATE(G$1,1,1),Shock_dev!$A$1:$CI$1,0),FALSE)</f>
        <v>5879.7914100000016</v>
      </c>
      <c r="H60" s="52">
        <f>VLOOKUP($B60,Shock_dev!$A$1:$CI$300,MATCH(DATE(H$1,1,1),Shock_dev!$A$1:$CI$1,0),FALSE)</f>
        <v>6029.7649099999981</v>
      </c>
      <c r="I60" s="52">
        <f>VLOOKUP($B60,Shock_dev!$A$1:$CI$300,MATCH(DATE(I$1,1,1),Shock_dev!$A$1:$CI$1,0),FALSE)</f>
        <v>6070.5604000000021</v>
      </c>
      <c r="J60" s="52">
        <f>VLOOKUP($B60,Shock_dev!$A$1:$CI$300,MATCH(DATE(J$1,1,1),Shock_dev!$A$1:$CI$1,0),FALSE)</f>
        <v>6118.3634099999981</v>
      </c>
      <c r="K60" s="52">
        <f>VLOOKUP($B60,Shock_dev!$A$1:$CI$300,MATCH(DATE(K$1,1,1),Shock_dev!$A$1:$CI$1,0),FALSE)</f>
        <v>6175.5397899999989</v>
      </c>
      <c r="L60" s="52">
        <f>VLOOKUP($B60,Shock_dev!$A$1:$CI$300,MATCH(DATE(L$1,1,1),Shock_dev!$A$1:$CI$1,0),FALSE)</f>
        <v>5307.1724500000018</v>
      </c>
      <c r="M60" s="52">
        <f>VLOOKUP($B60,Shock_dev!$A$1:$CI$300,MATCH(DATE(M$1,1,1),Shock_dev!$A$1:$CI$1,0),FALSE)</f>
        <v>4448.9695900000006</v>
      </c>
      <c r="N60" s="52">
        <f>VLOOKUP($B60,Shock_dev!$A$1:$CI$300,MATCH(DATE(N$1,1,1),Shock_dev!$A$1:$CI$1,0),FALSE)</f>
        <v>4504.6334800000004</v>
      </c>
      <c r="O60" s="52">
        <f>VLOOKUP($B60,Shock_dev!$A$1:$CI$300,MATCH(DATE(O$1,1,1),Shock_dev!$A$1:$CI$1,0),FALSE)</f>
        <v>4590.0243699999992</v>
      </c>
      <c r="P60" s="52">
        <f>VLOOKUP($B60,Shock_dev!$A$1:$CI$300,MATCH(DATE(P$1,1,1),Shock_dev!$A$1:$CI$1,0),FALSE)</f>
        <v>4684.45838</v>
      </c>
      <c r="Q60" s="52">
        <f>VLOOKUP($B60,Shock_dev!$A$1:$CI$300,MATCH(DATE(Q$1,1,1),Shock_dev!$A$1:$CI$1,0),FALSE)</f>
        <v>3497.8814899999998</v>
      </c>
      <c r="R60" s="52">
        <f>VLOOKUP($B60,Shock_dev!$A$1:$CI$300,MATCH(DATE(R$1,1,1),Shock_dev!$A$1:$CI$1,0),FALSE)</f>
        <v>2941.856319999999</v>
      </c>
      <c r="S60" s="52">
        <f>VLOOKUP($B60,Shock_dev!$A$1:$CI$300,MATCH(DATE(S$1,1,1),Shock_dev!$A$1:$CI$1,0),FALSE)</f>
        <v>3017.2988299999997</v>
      </c>
      <c r="T60" s="52">
        <f>VLOOKUP($B60,Shock_dev!$A$1:$CI$300,MATCH(DATE(T$1,1,1),Shock_dev!$A$1:$CI$1,0),FALSE)</f>
        <v>3103.7763799999993</v>
      </c>
      <c r="U60" s="52">
        <f>VLOOKUP($B60,Shock_dev!$A$1:$CI$300,MATCH(DATE(U$1,1,1),Shock_dev!$A$1:$CI$1,0),FALSE)</f>
        <v>3185.0413000000008</v>
      </c>
      <c r="V60" s="52">
        <f>VLOOKUP($B60,Shock_dev!$A$1:$CI$300,MATCH(DATE(V$1,1,1),Shock_dev!$A$1:$CI$1,0),FALSE)</f>
        <v>1729.9209600000031</v>
      </c>
      <c r="W60" s="52">
        <f>VLOOKUP($B60,Shock_dev!$A$1:$CI$300,MATCH(DATE(W$1,1,1),Shock_dev!$A$1:$CI$1,0),FALSE)</f>
        <v>1239.6787699999986</v>
      </c>
      <c r="X60" s="52">
        <f>VLOOKUP($B60,Shock_dev!$A$1:$CI$300,MATCH(DATE(X$1,1,1),Shock_dev!$A$1:$CI$1,0),FALSE)</f>
        <v>1271.4430100000027</v>
      </c>
      <c r="Y60" s="52">
        <f>VLOOKUP($B60,Shock_dev!$A$1:$CI$300,MATCH(DATE(Y$1,1,1),Shock_dev!$A$1:$CI$1,0),FALSE)</f>
        <v>1310.3245800000004</v>
      </c>
      <c r="Z60" s="52">
        <f>VLOOKUP($B60,Shock_dev!$A$1:$CI$300,MATCH(DATE(Z$1,1,1),Shock_dev!$A$1:$CI$1,0),FALSE)</f>
        <v>1346.7318899999991</v>
      </c>
      <c r="AA60" s="52">
        <f>VLOOKUP($B60,Shock_dev!$A$1:$CI$300,MATCH(DATE(AA$1,1,1),Shock_dev!$A$1:$CI$1,0),FALSE)</f>
        <v>1374.8352899999991</v>
      </c>
      <c r="AB60" s="52">
        <f>VLOOKUP($B60,Shock_dev!$A$1:$CI$300,MATCH(DATE(AB$1,1,1),Shock_dev!$A$1:$CI$1,0),FALSE)</f>
        <v>1395.7488899999989</v>
      </c>
      <c r="AC60" s="52">
        <f>VLOOKUP($B60,Shock_dev!$A$1:$CI$300,MATCH(DATE(AC$1,1,1),Shock_dev!$A$1:$CI$1,0),FALSE)</f>
        <v>1410.5276599999997</v>
      </c>
      <c r="AD60" s="52">
        <f>VLOOKUP($B60,Shock_dev!$A$1:$CI$300,MATCH(DATE(AD$1,1,1),Shock_dev!$A$1:$CI$1,0),FALSE)</f>
        <v>1420.798609999998</v>
      </c>
      <c r="AE60" s="52">
        <f>VLOOKUP($B60,Shock_dev!$A$1:$CI$300,MATCH(DATE(AE$1,1,1),Shock_dev!$A$1:$CI$1,0),FALSE)</f>
        <v>1427.4907800000001</v>
      </c>
      <c r="AF60" s="52">
        <f>VLOOKUP($B60,Shock_dev!$A$1:$CI$300,MATCH(DATE(AF$1,1,1),Shock_dev!$A$1:$CI$1,0),FALSE)</f>
        <v>1431.4892199999995</v>
      </c>
      <c r="AG60" s="52"/>
      <c r="AH60" s="65">
        <f t="shared" si="1"/>
        <v>5428.9094360000008</v>
      </c>
      <c r="AI60" s="65">
        <f t="shared" si="2"/>
        <v>5940.2801920000002</v>
      </c>
      <c r="AJ60" s="65">
        <f t="shared" si="3"/>
        <v>4345.1934620000002</v>
      </c>
      <c r="AK60" s="65">
        <f t="shared" si="4"/>
        <v>2795.5787580000006</v>
      </c>
      <c r="AL60" s="65">
        <f t="shared" si="5"/>
        <v>1308.6027079999999</v>
      </c>
      <c r="AM60" s="65">
        <f t="shared" si="6"/>
        <v>1417.2110319999992</v>
      </c>
      <c r="AN60" s="66"/>
      <c r="AO60" s="65">
        <f t="shared" si="7"/>
        <v>5684.594814</v>
      </c>
      <c r="AP60" s="65">
        <f t="shared" si="8"/>
        <v>3570.3861100000004</v>
      </c>
      <c r="AQ60" s="65">
        <f t="shared" si="9"/>
        <v>1362.9068699999996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2198.9794486000001</v>
      </c>
      <c r="D61" s="52">
        <f>VLOOKUP($B61,Shock_dev!$A$1:$CI$300,MATCH(DATE(D$1,1,1),Shock_dev!$A$1:$CI$1,0),FALSE)</f>
        <v>2292.1964309</v>
      </c>
      <c r="E61" s="52">
        <f>VLOOKUP($B61,Shock_dev!$A$1:$CI$300,MATCH(DATE(E$1,1,1),Shock_dev!$A$1:$CI$1,0),FALSE)</f>
        <v>2311.9900281999999</v>
      </c>
      <c r="F61" s="52">
        <f>VLOOKUP($B61,Shock_dev!$A$1:$CI$300,MATCH(DATE(F$1,1,1),Shock_dev!$A$1:$CI$1,0),FALSE)</f>
        <v>2317.3648385000001</v>
      </c>
      <c r="G61" s="52">
        <f>VLOOKUP($B61,Shock_dev!$A$1:$CI$300,MATCH(DATE(G$1,1,1),Shock_dev!$A$1:$CI$1,0),FALSE)</f>
        <v>2319.8361344</v>
      </c>
      <c r="H61" s="52">
        <f>VLOOKUP($B61,Shock_dev!$A$1:$CI$300,MATCH(DATE(H$1,1,1),Shock_dev!$A$1:$CI$1,0),FALSE)</f>
        <v>2321.7383073999999</v>
      </c>
      <c r="I61" s="52">
        <f>VLOOKUP($B61,Shock_dev!$A$1:$CI$300,MATCH(DATE(I$1,1,1),Shock_dev!$A$1:$CI$1,0),FALSE)</f>
        <v>2160.4430633000002</v>
      </c>
      <c r="J61" s="52">
        <f>VLOOKUP($B61,Shock_dev!$A$1:$CI$300,MATCH(DATE(J$1,1,1),Shock_dev!$A$1:$CI$1,0),FALSE)</f>
        <v>2157.7734691999999</v>
      </c>
      <c r="K61" s="52">
        <f>VLOOKUP($B61,Shock_dev!$A$1:$CI$300,MATCH(DATE(K$1,1,1),Shock_dev!$A$1:$CI$1,0),FALSE)</f>
        <v>1806.7101829000003</v>
      </c>
      <c r="L61" s="52">
        <f>VLOOKUP($B61,Shock_dev!$A$1:$CI$300,MATCH(DATE(L$1,1,1),Shock_dev!$A$1:$CI$1,0),FALSE)</f>
        <v>1798.2487570000001</v>
      </c>
      <c r="M61" s="52">
        <f>VLOOKUP($B61,Shock_dev!$A$1:$CI$300,MATCH(DATE(M$1,1,1),Shock_dev!$A$1:$CI$1,0),FALSE)</f>
        <v>606.44495100000006</v>
      </c>
      <c r="N61" s="52">
        <f>VLOOKUP($B61,Shock_dev!$A$1:$CI$300,MATCH(DATE(N$1,1,1),Shock_dev!$A$1:$CI$1,0),FALSE)</f>
        <v>160.08616699999993</v>
      </c>
      <c r="O61" s="52">
        <f>VLOOKUP($B61,Shock_dev!$A$1:$CI$300,MATCH(DATE(O$1,1,1),Shock_dev!$A$1:$CI$1,0),FALSE)</f>
        <v>145.90807900000004</v>
      </c>
      <c r="P61" s="52">
        <f>VLOOKUP($B61,Shock_dev!$A$1:$CI$300,MATCH(DATE(P$1,1,1),Shock_dev!$A$1:$CI$1,0),FALSE)</f>
        <v>143.26768300000003</v>
      </c>
      <c r="Q61" s="52">
        <f>VLOOKUP($B61,Shock_dev!$A$1:$CI$300,MATCH(DATE(Q$1,1,1),Shock_dev!$A$1:$CI$1,0),FALSE)</f>
        <v>142.64268899999979</v>
      </c>
      <c r="R61" s="52">
        <f>VLOOKUP($B61,Shock_dev!$A$1:$CI$300,MATCH(DATE(R$1,1,1),Shock_dev!$A$1:$CI$1,0),FALSE)</f>
        <v>142.31239000000005</v>
      </c>
      <c r="S61" s="52">
        <f>VLOOKUP($B61,Shock_dev!$A$1:$CI$300,MATCH(DATE(S$1,1,1),Shock_dev!$A$1:$CI$1,0),FALSE)</f>
        <v>379.95576199999982</v>
      </c>
      <c r="T61" s="52">
        <f>VLOOKUP($B61,Shock_dev!$A$1:$CI$300,MATCH(DATE(T$1,1,1),Shock_dev!$A$1:$CI$1,0),FALSE)</f>
        <v>386.5598779999998</v>
      </c>
      <c r="U61" s="52">
        <f>VLOOKUP($B61,Shock_dev!$A$1:$CI$300,MATCH(DATE(U$1,1,1),Shock_dev!$A$1:$CI$1,0),FALSE)</f>
        <v>387.42886700000008</v>
      </c>
      <c r="V61" s="52">
        <f>VLOOKUP($B61,Shock_dev!$A$1:$CI$300,MATCH(DATE(V$1,1,1),Shock_dev!$A$1:$CI$1,0),FALSE)</f>
        <v>387.05233700000008</v>
      </c>
      <c r="W61" s="52">
        <f>VLOOKUP($B61,Shock_dev!$A$1:$CI$300,MATCH(DATE(W$1,1,1),Shock_dev!$A$1:$CI$1,0),FALSE)</f>
        <v>386.56547599999999</v>
      </c>
      <c r="X61" s="52">
        <f>VLOOKUP($B61,Shock_dev!$A$1:$CI$300,MATCH(DATE(X$1,1,1),Shock_dev!$A$1:$CI$1,0),FALSE)</f>
        <v>635.82522699999981</v>
      </c>
      <c r="Y61" s="52">
        <f>VLOOKUP($B61,Shock_dev!$A$1:$CI$300,MATCH(DATE(Y$1,1,1),Shock_dev!$A$1:$CI$1,0),FALSE)</f>
        <v>642.16820299999995</v>
      </c>
      <c r="Z61" s="52">
        <f>VLOOKUP($B61,Shock_dev!$A$1:$CI$300,MATCH(DATE(Z$1,1,1),Shock_dev!$A$1:$CI$1,0),FALSE)</f>
        <v>643.02993300000003</v>
      </c>
      <c r="AA61" s="52">
        <f>VLOOKUP($B61,Shock_dev!$A$1:$CI$300,MATCH(DATE(AA$1,1,1),Shock_dev!$A$1:$CI$1,0),FALSE)</f>
        <v>642.80686700000001</v>
      </c>
      <c r="AB61" s="52">
        <f>VLOOKUP($B61,Shock_dev!$A$1:$CI$300,MATCH(DATE(AB$1,1,1),Shock_dev!$A$1:$CI$1,0),FALSE)</f>
        <v>642.41992000000005</v>
      </c>
      <c r="AC61" s="52">
        <f>VLOOKUP($B61,Shock_dev!$A$1:$CI$300,MATCH(DATE(AC$1,1,1),Shock_dev!$A$1:$CI$1,0),FALSE)</f>
        <v>642.03305299999988</v>
      </c>
      <c r="AD61" s="52">
        <f>VLOOKUP($B61,Shock_dev!$A$1:$CI$300,MATCH(DATE(AD$1,1,1),Shock_dev!$A$1:$CI$1,0),FALSE)</f>
        <v>641.57484299999987</v>
      </c>
      <c r="AE61" s="52">
        <f>VLOOKUP($B61,Shock_dev!$A$1:$CI$300,MATCH(DATE(AE$1,1,1),Shock_dev!$A$1:$CI$1,0),FALSE)</f>
        <v>641.16126299999996</v>
      </c>
      <c r="AF61" s="52">
        <f>VLOOKUP($B61,Shock_dev!$A$1:$CI$300,MATCH(DATE(AF$1,1,1),Shock_dev!$A$1:$CI$1,0),FALSE)</f>
        <v>640.79447899999991</v>
      </c>
      <c r="AG61" s="52"/>
      <c r="AH61" s="65">
        <f t="shared" si="1"/>
        <v>2288.0733761199999</v>
      </c>
      <c r="AI61" s="65">
        <f t="shared" si="2"/>
        <v>2048.9827559599998</v>
      </c>
      <c r="AJ61" s="65">
        <f t="shared" si="3"/>
        <v>239.66991379999999</v>
      </c>
      <c r="AK61" s="65">
        <f t="shared" si="4"/>
        <v>336.66184679999998</v>
      </c>
      <c r="AL61" s="65">
        <f t="shared" si="5"/>
        <v>590.07914120000009</v>
      </c>
      <c r="AM61" s="65">
        <f t="shared" si="6"/>
        <v>641.59671159999994</v>
      </c>
      <c r="AN61" s="66"/>
      <c r="AO61" s="65">
        <f t="shared" si="7"/>
        <v>2168.5280660399999</v>
      </c>
      <c r="AP61" s="65">
        <f t="shared" si="8"/>
        <v>288.16588029999997</v>
      </c>
      <c r="AQ61" s="65">
        <f t="shared" si="9"/>
        <v>615.83792640000001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1950.639347</v>
      </c>
      <c r="D62" s="52">
        <f>VLOOKUP($B62,Shock_dev!$A$1:$CI$300,MATCH(DATE(D$1,1,1),Shock_dev!$A$1:$CI$1,0),FALSE)</f>
        <v>2019.1493290000001</v>
      </c>
      <c r="E62" s="52">
        <f>VLOOKUP($B62,Shock_dev!$A$1:$CI$300,MATCH(DATE(E$1,1,1),Shock_dev!$A$1:$CI$1,0),FALSE)</f>
        <v>2025.348465</v>
      </c>
      <c r="F62" s="52">
        <f>VLOOKUP($B62,Shock_dev!$A$1:$CI$300,MATCH(DATE(F$1,1,1),Shock_dev!$A$1:$CI$1,0),FALSE)</f>
        <v>2017.3972020000001</v>
      </c>
      <c r="G62" s="52">
        <f>VLOOKUP($B62,Shock_dev!$A$1:$CI$300,MATCH(DATE(G$1,1,1),Shock_dev!$A$1:$CI$1,0),FALSE)</f>
        <v>2132.4128940000001</v>
      </c>
      <c r="H62" s="52">
        <f>VLOOKUP($B62,Shock_dev!$A$1:$CI$300,MATCH(DATE(H$1,1,1),Shock_dev!$A$1:$CI$1,0),FALSE)</f>
        <v>2119.1083769999996</v>
      </c>
      <c r="I62" s="52">
        <f>VLOOKUP($B62,Shock_dev!$A$1:$CI$300,MATCH(DATE(I$1,1,1),Shock_dev!$A$1:$CI$1,0),FALSE)</f>
        <v>2086.8651639999998</v>
      </c>
      <c r="J62" s="52">
        <f>VLOOKUP($B62,Shock_dev!$A$1:$CI$300,MATCH(DATE(J$1,1,1),Shock_dev!$A$1:$CI$1,0),FALSE)</f>
        <v>2060.8335319999996</v>
      </c>
      <c r="K62" s="52">
        <f>VLOOKUP($B62,Shock_dev!$A$1:$CI$300,MATCH(DATE(K$1,1,1),Shock_dev!$A$1:$CI$1,0),FALSE)</f>
        <v>2007.7431319999998</v>
      </c>
      <c r="L62" s="52">
        <f>VLOOKUP($B62,Shock_dev!$A$1:$CI$300,MATCH(DATE(L$1,1,1),Shock_dev!$A$1:$CI$1,0),FALSE)</f>
        <v>1792.4796259999998</v>
      </c>
      <c r="M62" s="52">
        <f>VLOOKUP($B62,Shock_dev!$A$1:$CI$300,MATCH(DATE(M$1,1,1),Shock_dev!$A$1:$CI$1,0),FALSE)</f>
        <v>1567.1326460000002</v>
      </c>
      <c r="N62" s="52">
        <f>VLOOKUP($B62,Shock_dev!$A$1:$CI$300,MATCH(DATE(N$1,1,1),Shock_dev!$A$1:$CI$1,0),FALSE)</f>
        <v>1482.73678</v>
      </c>
      <c r="O62" s="52">
        <f>VLOOKUP($B62,Shock_dev!$A$1:$CI$300,MATCH(DATE(O$1,1,1),Shock_dev!$A$1:$CI$1,0),FALSE)</f>
        <v>1427.481824</v>
      </c>
      <c r="P62" s="52">
        <f>VLOOKUP($B62,Shock_dev!$A$1:$CI$300,MATCH(DATE(P$1,1,1),Shock_dev!$A$1:$CI$1,0),FALSE)</f>
        <v>1370.2378229999999</v>
      </c>
      <c r="Q62" s="52">
        <f>VLOOKUP($B62,Shock_dev!$A$1:$CI$300,MATCH(DATE(Q$1,1,1),Shock_dev!$A$1:$CI$1,0),FALSE)</f>
        <v>1045.8577790000002</v>
      </c>
      <c r="R62" s="52">
        <f>VLOOKUP($B62,Shock_dev!$A$1:$CI$300,MATCH(DATE(R$1,1,1),Shock_dev!$A$1:$CI$1,0),FALSE)</f>
        <v>979.43574999999987</v>
      </c>
      <c r="S62" s="52">
        <f>VLOOKUP($B62,Shock_dev!$A$1:$CI$300,MATCH(DATE(S$1,1,1),Shock_dev!$A$1:$CI$1,0),FALSE)</f>
        <v>937.83063100000004</v>
      </c>
      <c r="T62" s="52">
        <f>VLOOKUP($B62,Shock_dev!$A$1:$CI$300,MATCH(DATE(T$1,1,1),Shock_dev!$A$1:$CI$1,0),FALSE)</f>
        <v>883.72727199999986</v>
      </c>
      <c r="U62" s="52">
        <f>VLOOKUP($B62,Shock_dev!$A$1:$CI$300,MATCH(DATE(U$1,1,1),Shock_dev!$A$1:$CI$1,0),FALSE)</f>
        <v>833.86632600000007</v>
      </c>
      <c r="V62" s="52">
        <f>VLOOKUP($B62,Shock_dev!$A$1:$CI$300,MATCH(DATE(V$1,1,1),Shock_dev!$A$1:$CI$1,0),FALSE)</f>
        <v>571.21175599999992</v>
      </c>
      <c r="W62" s="52">
        <f>VLOOKUP($B62,Shock_dev!$A$1:$CI$300,MATCH(DATE(W$1,1,1),Shock_dev!$A$1:$CI$1,0),FALSE)</f>
        <v>526.00534599999992</v>
      </c>
      <c r="X62" s="52">
        <f>VLOOKUP($B62,Shock_dev!$A$1:$CI$300,MATCH(DATE(X$1,1,1),Shock_dev!$A$1:$CI$1,0),FALSE)</f>
        <v>509.23128499999984</v>
      </c>
      <c r="Y62" s="52">
        <f>VLOOKUP($B62,Shock_dev!$A$1:$CI$300,MATCH(DATE(Y$1,1,1),Shock_dev!$A$1:$CI$1,0),FALSE)</f>
        <v>481.04823600000009</v>
      </c>
      <c r="Z62" s="52">
        <f>VLOOKUP($B62,Shock_dev!$A$1:$CI$300,MATCH(DATE(Z$1,1,1),Shock_dev!$A$1:$CI$1,0),FALSE)</f>
        <v>457.55289300000004</v>
      </c>
      <c r="AA62" s="52">
        <f>VLOOKUP($B62,Shock_dev!$A$1:$CI$300,MATCH(DATE(AA$1,1,1),Shock_dev!$A$1:$CI$1,0),FALSE)</f>
        <v>438.01977800000009</v>
      </c>
      <c r="AB62" s="52">
        <f>VLOOKUP($B62,Shock_dev!$A$1:$CI$300,MATCH(DATE(AB$1,1,1),Shock_dev!$A$1:$CI$1,0),FALSE)</f>
        <v>421.83391300000017</v>
      </c>
      <c r="AC62" s="52">
        <f>VLOOKUP($B62,Shock_dev!$A$1:$CI$300,MATCH(DATE(AC$1,1,1),Shock_dev!$A$1:$CI$1,0),FALSE)</f>
        <v>408.68622299999993</v>
      </c>
      <c r="AD62" s="52">
        <f>VLOOKUP($B62,Shock_dev!$A$1:$CI$300,MATCH(DATE(AD$1,1,1),Shock_dev!$A$1:$CI$1,0),FALSE)</f>
        <v>397.83105999999975</v>
      </c>
      <c r="AE62" s="52">
        <f>VLOOKUP($B62,Shock_dev!$A$1:$CI$300,MATCH(DATE(AE$1,1,1),Shock_dev!$A$1:$CI$1,0),FALSE)</f>
        <v>389.05481999999984</v>
      </c>
      <c r="AF62" s="52">
        <f>VLOOKUP($B62,Shock_dev!$A$1:$CI$300,MATCH(DATE(AF$1,1,1),Shock_dev!$A$1:$CI$1,0),FALSE)</f>
        <v>381.92614599999979</v>
      </c>
      <c r="AG62" s="52"/>
      <c r="AH62" s="65">
        <f t="shared" si="1"/>
        <v>2028.9894474</v>
      </c>
      <c r="AI62" s="65">
        <f t="shared" si="2"/>
        <v>2013.4059662</v>
      </c>
      <c r="AJ62" s="65">
        <f t="shared" si="3"/>
        <v>1378.6893703999999</v>
      </c>
      <c r="AK62" s="65">
        <f t="shared" si="4"/>
        <v>841.21434699999986</v>
      </c>
      <c r="AL62" s="65">
        <f t="shared" si="5"/>
        <v>482.37150760000003</v>
      </c>
      <c r="AM62" s="65">
        <f t="shared" si="6"/>
        <v>399.86643239999989</v>
      </c>
      <c r="AN62" s="66"/>
      <c r="AO62" s="65">
        <f t="shared" si="7"/>
        <v>2021.1977068000001</v>
      </c>
      <c r="AP62" s="65">
        <f t="shared" si="8"/>
        <v>1109.9518586999998</v>
      </c>
      <c r="AQ62" s="65">
        <f t="shared" si="9"/>
        <v>441.11896999999999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2118.6277500000006</v>
      </c>
      <c r="D63" s="52">
        <f>VLOOKUP($B63,Shock_dev!$A$1:$CI$300,MATCH(DATE(D$1,1,1),Shock_dev!$A$1:$CI$1,0),FALSE)</f>
        <v>2222.2608840000003</v>
      </c>
      <c r="E63" s="52">
        <f>VLOOKUP($B63,Shock_dev!$A$1:$CI$300,MATCH(DATE(E$1,1,1),Shock_dev!$A$1:$CI$1,0),FALSE)</f>
        <v>2265.0750099999996</v>
      </c>
      <c r="F63" s="52">
        <f>VLOOKUP($B63,Shock_dev!$A$1:$CI$300,MATCH(DATE(F$1,1,1),Shock_dev!$A$1:$CI$1,0),FALSE)</f>
        <v>2294.041886</v>
      </c>
      <c r="G63" s="52">
        <f>VLOOKUP($B63,Shock_dev!$A$1:$CI$300,MATCH(DATE(G$1,1,1),Shock_dev!$A$1:$CI$1,0),FALSE)</f>
        <v>2531.2922150000004</v>
      </c>
      <c r="H63" s="52">
        <f>VLOOKUP($B63,Shock_dev!$A$1:$CI$300,MATCH(DATE(H$1,1,1),Shock_dev!$A$1:$CI$1,0),FALSE)</f>
        <v>2562.9992810000003</v>
      </c>
      <c r="I63" s="52">
        <f>VLOOKUP($B63,Shock_dev!$A$1:$CI$300,MATCH(DATE(I$1,1,1),Shock_dev!$A$1:$CI$1,0),FALSE)</f>
        <v>2588.8100320000003</v>
      </c>
      <c r="J63" s="52">
        <f>VLOOKUP($B63,Shock_dev!$A$1:$CI$300,MATCH(DATE(J$1,1,1),Shock_dev!$A$1:$CI$1,0),FALSE)</f>
        <v>2654.1914290000004</v>
      </c>
      <c r="K63" s="52">
        <f>VLOOKUP($B63,Shock_dev!$A$1:$CI$300,MATCH(DATE(K$1,1,1),Shock_dev!$A$1:$CI$1,0),FALSE)</f>
        <v>2590.0002110000005</v>
      </c>
      <c r="L63" s="52">
        <f>VLOOKUP($B63,Shock_dev!$A$1:$CI$300,MATCH(DATE(L$1,1,1),Shock_dev!$A$1:$CI$1,0),FALSE)</f>
        <v>2889.3137200000001</v>
      </c>
      <c r="M63" s="52">
        <f>VLOOKUP($B63,Shock_dev!$A$1:$CI$300,MATCH(DATE(M$1,1,1),Shock_dev!$A$1:$CI$1,0),FALSE)</f>
        <v>2421.4479149999997</v>
      </c>
      <c r="N63" s="52">
        <f>VLOOKUP($B63,Shock_dev!$A$1:$CI$300,MATCH(DATE(N$1,1,1),Shock_dev!$A$1:$CI$1,0),FALSE)</f>
        <v>2410.3438630000001</v>
      </c>
      <c r="O63" s="52">
        <f>VLOOKUP($B63,Shock_dev!$A$1:$CI$300,MATCH(DATE(O$1,1,1),Shock_dev!$A$1:$CI$1,0),FALSE)</f>
        <v>2409.4795910000003</v>
      </c>
      <c r="P63" s="52">
        <f>VLOOKUP($B63,Shock_dev!$A$1:$CI$300,MATCH(DATE(P$1,1,1),Shock_dev!$A$1:$CI$1,0),FALSE)</f>
        <v>2410.2981570000002</v>
      </c>
      <c r="Q63" s="52">
        <f>VLOOKUP($B63,Shock_dev!$A$1:$CI$300,MATCH(DATE(Q$1,1,1),Shock_dev!$A$1:$CI$1,0),FALSE)</f>
        <v>2519.1467990000001</v>
      </c>
      <c r="R63" s="52">
        <f>VLOOKUP($B63,Shock_dev!$A$1:$CI$300,MATCH(DATE(R$1,1,1),Shock_dev!$A$1:$CI$1,0),FALSE)</f>
        <v>2522.7415609999998</v>
      </c>
      <c r="S63" s="52">
        <f>VLOOKUP($B63,Shock_dev!$A$1:$CI$300,MATCH(DATE(S$1,1,1),Shock_dev!$A$1:$CI$1,0),FALSE)</f>
        <v>2524.0808119999992</v>
      </c>
      <c r="T63" s="52">
        <f>VLOOKUP($B63,Shock_dev!$A$1:$CI$300,MATCH(DATE(T$1,1,1),Shock_dev!$A$1:$CI$1,0),FALSE)</f>
        <v>2484.6893499999996</v>
      </c>
      <c r="U63" s="52">
        <f>VLOOKUP($B63,Shock_dev!$A$1:$CI$300,MATCH(DATE(U$1,1,1),Shock_dev!$A$1:$CI$1,0),FALSE)</f>
        <v>2483.3029130000004</v>
      </c>
      <c r="V63" s="52">
        <f>VLOOKUP($B63,Shock_dev!$A$1:$CI$300,MATCH(DATE(V$1,1,1),Shock_dev!$A$1:$CI$1,0),FALSE)</f>
        <v>2688.7194899999995</v>
      </c>
      <c r="W63" s="52">
        <f>VLOOKUP($B63,Shock_dev!$A$1:$CI$300,MATCH(DATE(W$1,1,1),Shock_dev!$A$1:$CI$1,0),FALSE)</f>
        <v>2692.0295759999999</v>
      </c>
      <c r="X63" s="52">
        <f>VLOOKUP($B63,Shock_dev!$A$1:$CI$300,MATCH(DATE(X$1,1,1),Shock_dev!$A$1:$CI$1,0),FALSE)</f>
        <v>2691.5640630000007</v>
      </c>
      <c r="Y63" s="52">
        <f>VLOOKUP($B63,Shock_dev!$A$1:$CI$300,MATCH(DATE(Y$1,1,1),Shock_dev!$A$1:$CI$1,0),FALSE)</f>
        <v>2690.127958</v>
      </c>
      <c r="Z63" s="52">
        <f>VLOOKUP($B63,Shock_dev!$A$1:$CI$300,MATCH(DATE(Z$1,1,1),Shock_dev!$A$1:$CI$1,0),FALSE)</f>
        <v>2688.8773390000006</v>
      </c>
      <c r="AA63" s="52">
        <f>VLOOKUP($B63,Shock_dev!$A$1:$CI$300,MATCH(DATE(AA$1,1,1),Shock_dev!$A$1:$CI$1,0),FALSE)</f>
        <v>2723.5113430000001</v>
      </c>
      <c r="AB63" s="52">
        <f>VLOOKUP($B63,Shock_dev!$A$1:$CI$300,MATCH(DATE(AB$1,1,1),Shock_dev!$A$1:$CI$1,0),FALSE)</f>
        <v>2599.9528870000004</v>
      </c>
      <c r="AC63" s="52">
        <f>VLOOKUP($B63,Shock_dev!$A$1:$CI$300,MATCH(DATE(AC$1,1,1),Shock_dev!$A$1:$CI$1,0),FALSE)</f>
        <v>2590.7660530000003</v>
      </c>
      <c r="AD63" s="52">
        <f>VLOOKUP($B63,Shock_dev!$A$1:$CI$300,MATCH(DATE(AD$1,1,1),Shock_dev!$A$1:$CI$1,0),FALSE)</f>
        <v>2584.0961860000007</v>
      </c>
      <c r="AE63" s="52">
        <f>VLOOKUP($B63,Shock_dev!$A$1:$CI$300,MATCH(DATE(AE$1,1,1),Shock_dev!$A$1:$CI$1,0),FALSE)</f>
        <v>2577.8228609999987</v>
      </c>
      <c r="AF63" s="52">
        <f>VLOOKUP($B63,Shock_dev!$A$1:$CI$300,MATCH(DATE(AF$1,1,1),Shock_dev!$A$1:$CI$1,0),FALSE)</f>
        <v>2571.3600859999997</v>
      </c>
      <c r="AG63" s="52"/>
      <c r="AH63" s="65">
        <f t="shared" si="1"/>
        <v>2286.2595489999999</v>
      </c>
      <c r="AI63" s="65">
        <f t="shared" si="2"/>
        <v>2657.0629346000005</v>
      </c>
      <c r="AJ63" s="65">
        <f t="shared" si="3"/>
        <v>2434.1432649999997</v>
      </c>
      <c r="AK63" s="65">
        <f t="shared" si="4"/>
        <v>2540.7068251999999</v>
      </c>
      <c r="AL63" s="65">
        <f t="shared" si="5"/>
        <v>2697.2220558000004</v>
      </c>
      <c r="AM63" s="65">
        <f t="shared" si="6"/>
        <v>2584.7996145999996</v>
      </c>
      <c r="AN63" s="66"/>
      <c r="AO63" s="65">
        <f t="shared" si="7"/>
        <v>2471.6612418000004</v>
      </c>
      <c r="AP63" s="65">
        <f t="shared" si="8"/>
        <v>2487.4250450999998</v>
      </c>
      <c r="AQ63" s="65">
        <f t="shared" si="9"/>
        <v>2641.0108351999997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649.14863700000024</v>
      </c>
      <c r="D64" s="52">
        <f>VLOOKUP($B64,Shock_dev!$A$1:$CI$300,MATCH(DATE(D$1,1,1),Shock_dev!$A$1:$CI$1,0),FALSE)</f>
        <v>653.88980399999946</v>
      </c>
      <c r="E64" s="52">
        <f>VLOOKUP($B64,Shock_dev!$A$1:$CI$300,MATCH(DATE(E$1,1,1),Shock_dev!$A$1:$CI$1,0),FALSE)</f>
        <v>632.22369799999979</v>
      </c>
      <c r="F64" s="52">
        <f>VLOOKUP($B64,Shock_dev!$A$1:$CI$300,MATCH(DATE(F$1,1,1),Shock_dev!$A$1:$CI$1,0),FALSE)</f>
        <v>615.63192299999992</v>
      </c>
      <c r="G64" s="52">
        <f>VLOOKUP($B64,Shock_dev!$A$1:$CI$300,MATCH(DATE(G$1,1,1),Shock_dev!$A$1:$CI$1,0),FALSE)</f>
        <v>756.91538899999978</v>
      </c>
      <c r="H64" s="52">
        <f>VLOOKUP($B64,Shock_dev!$A$1:$CI$300,MATCH(DATE(H$1,1,1),Shock_dev!$A$1:$CI$1,0),FALSE)</f>
        <v>742.20092099999965</v>
      </c>
      <c r="I64" s="52">
        <f>VLOOKUP($B64,Shock_dev!$A$1:$CI$300,MATCH(DATE(I$1,1,1),Shock_dev!$A$1:$CI$1,0),FALSE)</f>
        <v>689.17850300000009</v>
      </c>
      <c r="J64" s="52">
        <f>VLOOKUP($B64,Shock_dev!$A$1:$CI$300,MATCH(DATE(J$1,1,1),Shock_dev!$A$1:$CI$1,0),FALSE)</f>
        <v>654.5156079999997</v>
      </c>
      <c r="K64" s="52">
        <f>VLOOKUP($B64,Shock_dev!$A$1:$CI$300,MATCH(DATE(K$1,1,1),Shock_dev!$A$1:$CI$1,0),FALSE)</f>
        <v>613.14966600000025</v>
      </c>
      <c r="L64" s="52">
        <f>VLOOKUP($B64,Shock_dev!$A$1:$CI$300,MATCH(DATE(L$1,1,1),Shock_dev!$A$1:$CI$1,0),FALSE)</f>
        <v>750.51992999999948</v>
      </c>
      <c r="M64" s="52">
        <f>VLOOKUP($B64,Shock_dev!$A$1:$CI$300,MATCH(DATE(M$1,1,1),Shock_dev!$A$1:$CI$1,0),FALSE)</f>
        <v>791.79482800000005</v>
      </c>
      <c r="N64" s="52">
        <f>VLOOKUP($B64,Shock_dev!$A$1:$CI$300,MATCH(DATE(N$1,1,1),Shock_dev!$A$1:$CI$1,0),FALSE)</f>
        <v>687.90865900000063</v>
      </c>
      <c r="O64" s="52">
        <f>VLOOKUP($B64,Shock_dev!$A$1:$CI$300,MATCH(DATE(O$1,1,1),Shock_dev!$A$1:$CI$1,0),FALSE)</f>
        <v>670.87704799999938</v>
      </c>
      <c r="P64" s="52">
        <f>VLOOKUP($B64,Shock_dev!$A$1:$CI$300,MATCH(DATE(P$1,1,1),Shock_dev!$A$1:$CI$1,0),FALSE)</f>
        <v>655.16518099999939</v>
      </c>
      <c r="Q64" s="52">
        <f>VLOOKUP($B64,Shock_dev!$A$1:$CI$300,MATCH(DATE(Q$1,1,1),Shock_dev!$A$1:$CI$1,0),FALSE)</f>
        <v>1277.3920909999997</v>
      </c>
      <c r="R64" s="52">
        <f>VLOOKUP($B64,Shock_dev!$A$1:$CI$300,MATCH(DATE(R$1,1,1),Shock_dev!$A$1:$CI$1,0),FALSE)</f>
        <v>1276.3736779999999</v>
      </c>
      <c r="S64" s="52">
        <f>VLOOKUP($B64,Shock_dev!$A$1:$CI$300,MATCH(DATE(S$1,1,1),Shock_dev!$A$1:$CI$1,0),FALSE)</f>
        <v>1313.9711410000009</v>
      </c>
      <c r="T64" s="52">
        <f>VLOOKUP($B64,Shock_dev!$A$1:$CI$300,MATCH(DATE(T$1,1,1),Shock_dev!$A$1:$CI$1,0),FALSE)</f>
        <v>1300.5740420000002</v>
      </c>
      <c r="U64" s="52">
        <f>VLOOKUP($B64,Shock_dev!$A$1:$CI$300,MATCH(DATE(U$1,1,1),Shock_dev!$A$1:$CI$1,0),FALSE)</f>
        <v>1286.0706089999994</v>
      </c>
      <c r="V64" s="52">
        <f>VLOOKUP($B64,Shock_dev!$A$1:$CI$300,MATCH(DATE(V$1,1,1),Shock_dev!$A$1:$CI$1,0),FALSE)</f>
        <v>389.75580899999932</v>
      </c>
      <c r="W64" s="52">
        <f>VLOOKUP($B64,Shock_dev!$A$1:$CI$300,MATCH(DATE(W$1,1,1),Shock_dev!$A$1:$CI$1,0),FALSE)</f>
        <v>355.47766500000034</v>
      </c>
      <c r="X64" s="52">
        <f>VLOOKUP($B64,Shock_dev!$A$1:$CI$300,MATCH(DATE(X$1,1,1),Shock_dev!$A$1:$CI$1,0),FALSE)</f>
        <v>390.97972600000048</v>
      </c>
      <c r="Y64" s="52">
        <f>VLOOKUP($B64,Shock_dev!$A$1:$CI$300,MATCH(DATE(Y$1,1,1),Shock_dev!$A$1:$CI$1,0),FALSE)</f>
        <v>377.66888399999971</v>
      </c>
      <c r="Z64" s="52">
        <f>VLOOKUP($B64,Shock_dev!$A$1:$CI$300,MATCH(DATE(Z$1,1,1),Shock_dev!$A$1:$CI$1,0),FALSE)</f>
        <v>687.87878399999954</v>
      </c>
      <c r="AA64" s="52">
        <f>VLOOKUP($B64,Shock_dev!$A$1:$CI$300,MATCH(DATE(AA$1,1,1),Shock_dev!$A$1:$CI$1,0),FALSE)</f>
        <v>682.14116899999954</v>
      </c>
      <c r="AB64" s="52">
        <f>VLOOKUP($B64,Shock_dev!$A$1:$CI$300,MATCH(DATE(AB$1,1,1),Shock_dev!$A$1:$CI$1,0),FALSE)</f>
        <v>670.02500200000031</v>
      </c>
      <c r="AC64" s="52">
        <f>VLOOKUP($B64,Shock_dev!$A$1:$CI$300,MATCH(DATE(AC$1,1,1),Shock_dev!$A$1:$CI$1,0),FALSE)</f>
        <v>656.72866900000008</v>
      </c>
      <c r="AD64" s="52">
        <f>VLOOKUP($B64,Shock_dev!$A$1:$CI$300,MATCH(DATE(AD$1,1,1),Shock_dev!$A$1:$CI$1,0),FALSE)</f>
        <v>643.31985600000007</v>
      </c>
      <c r="AE64" s="52">
        <f>VLOOKUP($B64,Shock_dev!$A$1:$CI$300,MATCH(DATE(AE$1,1,1),Shock_dev!$A$1:$CI$1,0),FALSE)</f>
        <v>629.82232699999986</v>
      </c>
      <c r="AF64" s="52">
        <f>VLOOKUP($B64,Shock_dev!$A$1:$CI$300,MATCH(DATE(AF$1,1,1),Shock_dev!$A$1:$CI$1,0),FALSE)</f>
        <v>616.52323400000023</v>
      </c>
      <c r="AG64" s="52"/>
      <c r="AH64" s="65">
        <f t="shared" si="1"/>
        <v>661.56189019999988</v>
      </c>
      <c r="AI64" s="65">
        <f t="shared" si="2"/>
        <v>689.91292559999988</v>
      </c>
      <c r="AJ64" s="65">
        <f t="shared" si="3"/>
        <v>816.62756139999988</v>
      </c>
      <c r="AK64" s="65">
        <f t="shared" si="4"/>
        <v>1113.3490557999999</v>
      </c>
      <c r="AL64" s="65">
        <f t="shared" si="5"/>
        <v>498.82924559999992</v>
      </c>
      <c r="AM64" s="65">
        <f t="shared" si="6"/>
        <v>643.28381760000013</v>
      </c>
      <c r="AN64" s="66"/>
      <c r="AO64" s="65">
        <f t="shared" si="7"/>
        <v>675.73740789999988</v>
      </c>
      <c r="AP64" s="65">
        <f t="shared" si="8"/>
        <v>964.98830859999987</v>
      </c>
      <c r="AQ64" s="65">
        <f t="shared" si="9"/>
        <v>571.05653159999997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18.373301000000083</v>
      </c>
      <c r="D65" s="52">
        <f>VLOOKUP($B65,Shock_dev!$A$1:$CI$300,MATCH(DATE(D$1,1,1),Shock_dev!$A$1:$CI$1,0),FALSE)</f>
        <v>21.190845999999965</v>
      </c>
      <c r="E65" s="52">
        <f>VLOOKUP($B65,Shock_dev!$A$1:$CI$300,MATCH(DATE(E$1,1,1),Shock_dev!$A$1:$CI$1,0),FALSE)</f>
        <v>22.27516700000001</v>
      </c>
      <c r="F65" s="52">
        <f>VLOOKUP($B65,Shock_dev!$A$1:$CI$300,MATCH(DATE(F$1,1,1),Shock_dev!$A$1:$CI$1,0),FALSE)</f>
        <v>22.453997000000072</v>
      </c>
      <c r="G65" s="52">
        <f>VLOOKUP($B65,Shock_dev!$A$1:$CI$300,MATCH(DATE(G$1,1,1),Shock_dev!$A$1:$CI$1,0),FALSE)</f>
        <v>22.313730000000078</v>
      </c>
      <c r="H65" s="52">
        <f>VLOOKUP($B65,Shock_dev!$A$1:$CI$300,MATCH(DATE(H$1,1,1),Shock_dev!$A$1:$CI$1,0),FALSE)</f>
        <v>22.027299999999968</v>
      </c>
      <c r="I65" s="52">
        <f>VLOOKUP($B65,Shock_dev!$A$1:$CI$300,MATCH(DATE(I$1,1,1),Shock_dev!$A$1:$CI$1,0),FALSE)</f>
        <v>21.269248999999945</v>
      </c>
      <c r="J65" s="52">
        <f>VLOOKUP($B65,Shock_dev!$A$1:$CI$300,MATCH(DATE(J$1,1,1),Shock_dev!$A$1:$CI$1,0),FALSE)</f>
        <v>20.772995999999921</v>
      </c>
      <c r="K65" s="52">
        <f>VLOOKUP($B65,Shock_dev!$A$1:$CI$300,MATCH(DATE(K$1,1,1),Shock_dev!$A$1:$CI$1,0),FALSE)</f>
        <v>20.390605999999934</v>
      </c>
      <c r="L65" s="52">
        <f>VLOOKUP($B65,Shock_dev!$A$1:$CI$300,MATCH(DATE(L$1,1,1),Shock_dev!$A$1:$CI$1,0),FALSE)</f>
        <v>19.506703000000016</v>
      </c>
      <c r="M65" s="52">
        <f>VLOOKUP($B65,Shock_dev!$A$1:$CI$300,MATCH(DATE(M$1,1,1),Shock_dev!$A$1:$CI$1,0),FALSE)</f>
        <v>18.19099099999994</v>
      </c>
      <c r="N65" s="52">
        <f>VLOOKUP($B65,Shock_dev!$A$1:$CI$300,MATCH(DATE(N$1,1,1),Shock_dev!$A$1:$CI$1,0),FALSE)</f>
        <v>17.126211000000239</v>
      </c>
      <c r="O65" s="52">
        <f>VLOOKUP($B65,Shock_dev!$A$1:$CI$300,MATCH(DATE(O$1,1,1),Shock_dev!$A$1:$CI$1,0),FALSE)</f>
        <v>16.062931999999819</v>
      </c>
      <c r="P65" s="52">
        <f>VLOOKUP($B65,Shock_dev!$A$1:$CI$300,MATCH(DATE(P$1,1,1),Shock_dev!$A$1:$CI$1,0),FALSE)</f>
        <v>14.926194000000123</v>
      </c>
      <c r="Q65" s="52">
        <f>VLOOKUP($B65,Shock_dev!$A$1:$CI$300,MATCH(DATE(Q$1,1,1),Shock_dev!$A$1:$CI$1,0),FALSE)</f>
        <v>13.804702000000361</v>
      </c>
      <c r="R65" s="52">
        <f>VLOOKUP($B65,Shock_dev!$A$1:$CI$300,MATCH(DATE(R$1,1,1),Shock_dev!$A$1:$CI$1,0),FALSE)</f>
        <v>12.411587999999938</v>
      </c>
      <c r="S65" s="52">
        <f>VLOOKUP($B65,Shock_dev!$A$1:$CI$300,MATCH(DATE(S$1,1,1),Shock_dev!$A$1:$CI$1,0),FALSE)</f>
        <v>11.493015000000014</v>
      </c>
      <c r="T65" s="52">
        <f>VLOOKUP($B65,Shock_dev!$A$1:$CI$300,MATCH(DATE(T$1,1,1),Shock_dev!$A$1:$CI$1,0),FALSE)</f>
        <v>10.618419999999787</v>
      </c>
      <c r="U65" s="52">
        <f>VLOOKUP($B65,Shock_dev!$A$1:$CI$300,MATCH(DATE(U$1,1,1),Shock_dev!$A$1:$CI$1,0),FALSE)</f>
        <v>9.8445019999999204</v>
      </c>
      <c r="V65" s="52">
        <f>VLOOKUP($B65,Shock_dev!$A$1:$CI$300,MATCH(DATE(V$1,1,1),Shock_dev!$A$1:$CI$1,0),FALSE)</f>
        <v>8.582492000000002</v>
      </c>
      <c r="W65" s="52">
        <f>VLOOKUP($B65,Shock_dev!$A$1:$CI$300,MATCH(DATE(W$1,1,1),Shock_dev!$A$1:$CI$1,0),FALSE)</f>
        <v>7.3692449999998644</v>
      </c>
      <c r="X65" s="52">
        <f>VLOOKUP($B65,Shock_dev!$A$1:$CI$300,MATCH(DATE(X$1,1,1),Shock_dev!$A$1:$CI$1,0),FALSE)</f>
        <v>6.4623360000000503</v>
      </c>
      <c r="Y65" s="52">
        <f>VLOOKUP($B65,Shock_dev!$A$1:$CI$300,MATCH(DATE(Y$1,1,1),Shock_dev!$A$1:$CI$1,0),FALSE)</f>
        <v>5.7697570000000269</v>
      </c>
      <c r="Z65" s="52">
        <f>VLOOKUP($B65,Shock_dev!$A$1:$CI$300,MATCH(DATE(Z$1,1,1),Shock_dev!$A$1:$CI$1,0),FALSE)</f>
        <v>5.5260530000000472</v>
      </c>
      <c r="AA65" s="52">
        <f>VLOOKUP($B65,Shock_dev!$A$1:$CI$300,MATCH(DATE(AA$1,1,1),Shock_dev!$A$1:$CI$1,0),FALSE)</f>
        <v>5.116657000000032</v>
      </c>
      <c r="AB65" s="52">
        <f>VLOOKUP($B65,Shock_dev!$A$1:$CI$300,MATCH(DATE(AB$1,1,1),Shock_dev!$A$1:$CI$1,0),FALSE)</f>
        <v>4.6803730000001451</v>
      </c>
      <c r="AC65" s="52">
        <f>VLOOKUP($B65,Shock_dev!$A$1:$CI$300,MATCH(DATE(AC$1,1,1),Shock_dev!$A$1:$CI$1,0),FALSE)</f>
        <v>4.2577220000002853</v>
      </c>
      <c r="AD65" s="52">
        <f>VLOOKUP($B65,Shock_dev!$A$1:$CI$300,MATCH(DATE(AD$1,1,1),Shock_dev!$A$1:$CI$1,0),FALSE)</f>
        <v>3.6658499999998639</v>
      </c>
      <c r="AE65" s="52">
        <f>VLOOKUP($B65,Shock_dev!$A$1:$CI$300,MATCH(DATE(AE$1,1,1),Shock_dev!$A$1:$CI$1,0),FALSE)</f>
        <v>3.1522960000002058</v>
      </c>
      <c r="AF65" s="52">
        <f>VLOOKUP($B65,Shock_dev!$A$1:$CI$300,MATCH(DATE(AF$1,1,1),Shock_dev!$A$1:$CI$1,0),FALSE)</f>
        <v>2.6303109999998924</v>
      </c>
      <c r="AG65" s="52"/>
      <c r="AH65" s="65">
        <f t="shared" si="1"/>
        <v>21.321408200000043</v>
      </c>
      <c r="AI65" s="65">
        <f t="shared" si="2"/>
        <v>20.793370799999956</v>
      </c>
      <c r="AJ65" s="65">
        <f t="shared" si="3"/>
        <v>16.022206000000097</v>
      </c>
      <c r="AK65" s="65">
        <f t="shared" si="4"/>
        <v>10.590003399999933</v>
      </c>
      <c r="AL65" s="65">
        <f t="shared" si="5"/>
        <v>6.0488096000000038</v>
      </c>
      <c r="AM65" s="65">
        <f t="shared" si="6"/>
        <v>3.6773104000000787</v>
      </c>
      <c r="AN65" s="66"/>
      <c r="AO65" s="65">
        <f t="shared" si="7"/>
        <v>21.057389499999999</v>
      </c>
      <c r="AP65" s="65">
        <f t="shared" si="8"/>
        <v>13.306104700000015</v>
      </c>
      <c r="AQ65" s="65">
        <f t="shared" si="9"/>
        <v>4.8630600000000417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1478.0818019999997</v>
      </c>
      <c r="D66" s="52">
        <f>VLOOKUP($B66,Shock_dev!$A$1:$CI$300,MATCH(DATE(D$1,1,1),Shock_dev!$A$1:$CI$1,0),FALSE)</f>
        <v>1547.6741229999998</v>
      </c>
      <c r="E66" s="52">
        <f>VLOOKUP($B66,Shock_dev!$A$1:$CI$300,MATCH(DATE(E$1,1,1),Shock_dev!$A$1:$CI$1,0),FALSE)</f>
        <v>1573.9120970000004</v>
      </c>
      <c r="F66" s="52">
        <f>VLOOKUP($B66,Shock_dev!$A$1:$CI$300,MATCH(DATE(F$1,1,1),Shock_dev!$A$1:$CI$1,0),FALSE)</f>
        <v>1601.7130090000001</v>
      </c>
      <c r="G66" s="52">
        <f>VLOOKUP($B66,Shock_dev!$A$1:$CI$300,MATCH(DATE(G$1,1,1),Shock_dev!$A$1:$CI$1,0),FALSE)</f>
        <v>1413.1484259999997</v>
      </c>
      <c r="H66" s="52">
        <f>VLOOKUP($B66,Shock_dev!$A$1:$CI$300,MATCH(DATE(H$1,1,1),Shock_dev!$A$1:$CI$1,0),FALSE)</f>
        <v>1438.7952619999996</v>
      </c>
      <c r="I66" s="52">
        <f>VLOOKUP($B66,Shock_dev!$A$1:$CI$300,MATCH(DATE(I$1,1,1),Shock_dev!$A$1:$CI$1,0),FALSE)</f>
        <v>1461.7200859999994</v>
      </c>
      <c r="J66" s="52">
        <f>VLOOKUP($B66,Shock_dev!$A$1:$CI$300,MATCH(DATE(J$1,1,1),Shock_dev!$A$1:$CI$1,0),FALSE)</f>
        <v>1474.3612219999995</v>
      </c>
      <c r="K66" s="52">
        <f>VLOOKUP($B66,Shock_dev!$A$1:$CI$300,MATCH(DATE(K$1,1,1),Shock_dev!$A$1:$CI$1,0),FALSE)</f>
        <v>1482.9201469999998</v>
      </c>
      <c r="L66" s="52">
        <f>VLOOKUP($B66,Shock_dev!$A$1:$CI$300,MATCH(DATE(L$1,1,1),Shock_dev!$A$1:$CI$1,0),FALSE)</f>
        <v>1155.6534160000001</v>
      </c>
      <c r="M66" s="52">
        <f>VLOOKUP($B66,Shock_dev!$A$1:$CI$300,MATCH(DATE(M$1,1,1),Shock_dev!$A$1:$CI$1,0),FALSE)</f>
        <v>680.0802020000001</v>
      </c>
      <c r="N66" s="52">
        <f>VLOOKUP($B66,Shock_dev!$A$1:$CI$300,MATCH(DATE(N$1,1,1),Shock_dev!$A$1:$CI$1,0),FALSE)</f>
        <v>661.81412600000021</v>
      </c>
      <c r="O66" s="52">
        <f>VLOOKUP($B66,Shock_dev!$A$1:$CI$300,MATCH(DATE(O$1,1,1),Shock_dev!$A$1:$CI$1,0),FALSE)</f>
        <v>659.46333400000003</v>
      </c>
      <c r="P66" s="52">
        <f>VLOOKUP($B66,Shock_dev!$A$1:$CI$300,MATCH(DATE(P$1,1,1),Shock_dev!$A$1:$CI$1,0),FALSE)</f>
        <v>671.28641900000002</v>
      </c>
      <c r="Q66" s="52">
        <f>VLOOKUP($B66,Shock_dev!$A$1:$CI$300,MATCH(DATE(Q$1,1,1),Shock_dev!$A$1:$CI$1,0),FALSE)</f>
        <v>498.93892500000038</v>
      </c>
      <c r="R66" s="52">
        <f>VLOOKUP($B66,Shock_dev!$A$1:$CI$300,MATCH(DATE(R$1,1,1),Shock_dev!$A$1:$CI$1,0),FALSE)</f>
        <v>508.70741799999996</v>
      </c>
      <c r="S66" s="52">
        <f>VLOOKUP($B66,Shock_dev!$A$1:$CI$300,MATCH(DATE(S$1,1,1),Shock_dev!$A$1:$CI$1,0),FALSE)</f>
        <v>532.36142299999938</v>
      </c>
      <c r="T66" s="52">
        <f>VLOOKUP($B66,Shock_dev!$A$1:$CI$300,MATCH(DATE(T$1,1,1),Shock_dev!$A$1:$CI$1,0),FALSE)</f>
        <v>537.41482099999939</v>
      </c>
      <c r="U66" s="52">
        <f>VLOOKUP($B66,Shock_dev!$A$1:$CI$300,MATCH(DATE(U$1,1,1),Shock_dev!$A$1:$CI$1,0),FALSE)</f>
        <v>537.98248499999954</v>
      </c>
      <c r="V66" s="52">
        <f>VLOOKUP($B66,Shock_dev!$A$1:$CI$300,MATCH(DATE(V$1,1,1),Shock_dev!$A$1:$CI$1,0),FALSE)</f>
        <v>411.41100700000061</v>
      </c>
      <c r="W66" s="52">
        <f>VLOOKUP($B66,Shock_dev!$A$1:$CI$300,MATCH(DATE(W$1,1,1),Shock_dev!$A$1:$CI$1,0),FALSE)</f>
        <v>434.18962999999985</v>
      </c>
      <c r="X66" s="52">
        <f>VLOOKUP($B66,Shock_dev!$A$1:$CI$300,MATCH(DATE(X$1,1,1),Shock_dev!$A$1:$CI$1,0),FALSE)</f>
        <v>429.66106300000047</v>
      </c>
      <c r="Y66" s="52">
        <f>VLOOKUP($B66,Shock_dev!$A$1:$CI$300,MATCH(DATE(Y$1,1,1),Shock_dev!$A$1:$CI$1,0),FALSE)</f>
        <v>425.25690699999996</v>
      </c>
      <c r="Z66" s="52">
        <f>VLOOKUP($B66,Shock_dev!$A$1:$CI$300,MATCH(DATE(Z$1,1,1),Shock_dev!$A$1:$CI$1,0),FALSE)</f>
        <v>1612.9576080000006</v>
      </c>
      <c r="AA66" s="52">
        <f>VLOOKUP($B66,Shock_dev!$A$1:$CI$300,MATCH(DATE(AA$1,1,1),Shock_dev!$A$1:$CI$1,0),FALSE)</f>
        <v>1606.2029389999998</v>
      </c>
      <c r="AB66" s="52">
        <f>VLOOKUP($B66,Shock_dev!$A$1:$CI$300,MATCH(DATE(AB$1,1,1),Shock_dev!$A$1:$CI$1,0),FALSE)</f>
        <v>1765.4416700000002</v>
      </c>
      <c r="AC66" s="52">
        <f>VLOOKUP($B66,Shock_dev!$A$1:$CI$300,MATCH(DATE(AC$1,1,1),Shock_dev!$A$1:$CI$1,0),FALSE)</f>
        <v>1771.2952319999995</v>
      </c>
      <c r="AD66" s="52">
        <f>VLOOKUP($B66,Shock_dev!$A$1:$CI$300,MATCH(DATE(AD$1,1,1),Shock_dev!$A$1:$CI$1,0),FALSE)</f>
        <v>1771.7515369999992</v>
      </c>
      <c r="AE66" s="52">
        <f>VLOOKUP($B66,Shock_dev!$A$1:$CI$300,MATCH(DATE(AE$1,1,1),Shock_dev!$A$1:$CI$1,0),FALSE)</f>
        <v>1775.1435579999998</v>
      </c>
      <c r="AF66" s="52">
        <f>VLOOKUP($B66,Shock_dev!$A$1:$CI$300,MATCH(DATE(AF$1,1,1),Shock_dev!$A$1:$CI$1,0),FALSE)</f>
        <v>1774.4962809999997</v>
      </c>
      <c r="AG66" s="52"/>
      <c r="AH66" s="65">
        <f t="shared" si="1"/>
        <v>1522.9058914</v>
      </c>
      <c r="AI66" s="65">
        <f t="shared" si="2"/>
        <v>1402.6900265999998</v>
      </c>
      <c r="AJ66" s="65">
        <f t="shared" si="3"/>
        <v>634.31660120000015</v>
      </c>
      <c r="AK66" s="65">
        <f t="shared" si="4"/>
        <v>505.57543079999976</v>
      </c>
      <c r="AL66" s="65">
        <f t="shared" si="5"/>
        <v>901.65362940000011</v>
      </c>
      <c r="AM66" s="65">
        <f t="shared" si="6"/>
        <v>1771.6256555999996</v>
      </c>
      <c r="AN66" s="66"/>
      <c r="AO66" s="65">
        <f t="shared" si="7"/>
        <v>1462.797959</v>
      </c>
      <c r="AP66" s="65">
        <f t="shared" si="8"/>
        <v>569.94601599999999</v>
      </c>
      <c r="AQ66" s="65">
        <f t="shared" si="9"/>
        <v>1336.6396424999998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2774.7573614999997</v>
      </c>
      <c r="D67" s="52">
        <f>VLOOKUP($B67,Shock_dev!$A$1:$CI$300,MATCH(DATE(D$1,1,1),Shock_dev!$A$1:$CI$1,0),FALSE)</f>
        <v>2594.3094034000001</v>
      </c>
      <c r="E67" s="52">
        <f>VLOOKUP($B67,Shock_dev!$A$1:$CI$300,MATCH(DATE(E$1,1,1),Shock_dev!$A$1:$CI$1,0),FALSE)</f>
        <v>2706.1527440999998</v>
      </c>
      <c r="F67" s="52">
        <f>VLOOKUP($B67,Shock_dev!$A$1:$CI$300,MATCH(DATE(F$1,1,1),Shock_dev!$A$1:$CI$1,0),FALSE)</f>
        <v>2840.8910180000003</v>
      </c>
      <c r="G67" s="52">
        <f>VLOOKUP($B67,Shock_dev!$A$1:$CI$300,MATCH(DATE(G$1,1,1),Shock_dev!$A$1:$CI$1,0),FALSE)</f>
        <v>2891.4690951000002</v>
      </c>
      <c r="H67" s="52">
        <f>VLOOKUP($B67,Shock_dev!$A$1:$CI$300,MATCH(DATE(H$1,1,1),Shock_dev!$A$1:$CI$1,0),FALSE)</f>
        <v>3074.2783227999998</v>
      </c>
      <c r="I67" s="52">
        <f>VLOOKUP($B67,Shock_dev!$A$1:$CI$300,MATCH(DATE(I$1,1,1),Shock_dev!$A$1:$CI$1,0),FALSE)</f>
        <v>2698.2974023000002</v>
      </c>
      <c r="J67" s="52">
        <f>VLOOKUP($B67,Shock_dev!$A$1:$CI$300,MATCH(DATE(J$1,1,1),Shock_dev!$A$1:$CI$1,0),FALSE)</f>
        <v>3209.5963800999998</v>
      </c>
      <c r="K67" s="52">
        <f>VLOOKUP($B67,Shock_dev!$A$1:$CI$300,MATCH(DATE(K$1,1,1),Shock_dev!$A$1:$CI$1,0),FALSE)</f>
        <v>3537.7368597999998</v>
      </c>
      <c r="L67" s="52">
        <f>VLOOKUP($B67,Shock_dev!$A$1:$CI$300,MATCH(DATE(L$1,1,1),Shock_dev!$A$1:$CI$1,0),FALSE)</f>
        <v>3179.7431683999998</v>
      </c>
      <c r="M67" s="52">
        <f>VLOOKUP($B67,Shock_dev!$A$1:$CI$300,MATCH(DATE(M$1,1,1),Shock_dev!$A$1:$CI$1,0),FALSE)</f>
        <v>3421.3379471999997</v>
      </c>
      <c r="N67" s="52">
        <f>VLOOKUP($B67,Shock_dev!$A$1:$CI$300,MATCH(DATE(N$1,1,1),Shock_dev!$A$1:$CI$1,0),FALSE)</f>
        <v>3741.9745730000004</v>
      </c>
      <c r="O67" s="52">
        <f>VLOOKUP($B67,Shock_dev!$A$1:$CI$300,MATCH(DATE(O$1,1,1),Shock_dev!$A$1:$CI$1,0),FALSE)</f>
        <v>3163.4263985000002</v>
      </c>
      <c r="P67" s="52">
        <f>VLOOKUP($B67,Shock_dev!$A$1:$CI$300,MATCH(DATE(P$1,1,1),Shock_dev!$A$1:$CI$1,0),FALSE)</f>
        <v>2569.6354735999998</v>
      </c>
      <c r="Q67" s="52">
        <f>VLOOKUP($B67,Shock_dev!$A$1:$CI$300,MATCH(DATE(Q$1,1,1),Shock_dev!$A$1:$CI$1,0),FALSE)</f>
        <v>2213.2888463999998</v>
      </c>
      <c r="R67" s="52">
        <f>VLOOKUP($B67,Shock_dev!$A$1:$CI$300,MATCH(DATE(R$1,1,1),Shock_dev!$A$1:$CI$1,0),FALSE)</f>
        <v>1504.9860065999999</v>
      </c>
      <c r="S67" s="52">
        <f>VLOOKUP($B67,Shock_dev!$A$1:$CI$300,MATCH(DATE(S$1,1,1),Shock_dev!$A$1:$CI$1,0),FALSE)</f>
        <v>1652.0456470000001</v>
      </c>
      <c r="T67" s="52">
        <f>VLOOKUP($B67,Shock_dev!$A$1:$CI$300,MATCH(DATE(T$1,1,1),Shock_dev!$A$1:$CI$1,0),FALSE)</f>
        <v>1415.1887499999998</v>
      </c>
      <c r="U67" s="52">
        <f>VLOOKUP($B67,Shock_dev!$A$1:$CI$300,MATCH(DATE(U$1,1,1),Shock_dev!$A$1:$CI$1,0),FALSE)</f>
        <v>1289.1773000000001</v>
      </c>
      <c r="V67" s="52">
        <f>VLOOKUP($B67,Shock_dev!$A$1:$CI$300,MATCH(DATE(V$1,1,1),Shock_dev!$A$1:$CI$1,0),FALSE)</f>
        <v>1221.7524740000001</v>
      </c>
      <c r="W67" s="52">
        <f>VLOOKUP($B67,Shock_dev!$A$1:$CI$300,MATCH(DATE(W$1,1,1),Shock_dev!$A$1:$CI$1,0),FALSE)</f>
        <v>1246.1893749999999</v>
      </c>
      <c r="X67" s="52">
        <f>VLOOKUP($B67,Shock_dev!$A$1:$CI$300,MATCH(DATE(X$1,1,1),Shock_dev!$A$1:$CI$1,0),FALSE)</f>
        <v>1102.670055</v>
      </c>
      <c r="Y67" s="52">
        <f>VLOOKUP($B67,Shock_dev!$A$1:$CI$300,MATCH(DATE(Y$1,1,1),Shock_dev!$A$1:$CI$1,0),FALSE)</f>
        <v>1096.8711329999999</v>
      </c>
      <c r="Z67" s="52">
        <f>VLOOKUP($B67,Shock_dev!$A$1:$CI$300,MATCH(DATE(Z$1,1,1),Shock_dev!$A$1:$CI$1,0),FALSE)</f>
        <v>1094.2820700000002</v>
      </c>
      <c r="AA67" s="52">
        <f>VLOOKUP($B67,Shock_dev!$A$1:$CI$300,MATCH(DATE(AA$1,1,1),Shock_dev!$A$1:$CI$1,0),FALSE)</f>
        <v>950.86501599999997</v>
      </c>
      <c r="AB67" s="52">
        <f>VLOOKUP($B67,Shock_dev!$A$1:$CI$300,MATCH(DATE(AB$1,1,1),Shock_dev!$A$1:$CI$1,0),FALSE)</f>
        <v>945.33618800000022</v>
      </c>
      <c r="AC67" s="52">
        <f>VLOOKUP($B67,Shock_dev!$A$1:$CI$300,MATCH(DATE(AC$1,1,1),Shock_dev!$A$1:$CI$1,0),FALSE)</f>
        <v>942.84582299999988</v>
      </c>
      <c r="AD67" s="52">
        <f>VLOOKUP($B67,Shock_dev!$A$1:$CI$300,MATCH(DATE(AD$1,1,1),Shock_dev!$A$1:$CI$1,0),FALSE)</f>
        <v>940.94420999999988</v>
      </c>
      <c r="AE67" s="52">
        <f>VLOOKUP($B67,Shock_dev!$A$1:$CI$300,MATCH(DATE(AE$1,1,1),Shock_dev!$A$1:$CI$1,0),FALSE)</f>
        <v>943.02870299999972</v>
      </c>
      <c r="AF67" s="52">
        <f>VLOOKUP($B67,Shock_dev!$A$1:$CI$300,MATCH(DATE(AF$1,1,1),Shock_dev!$A$1:$CI$1,0),FALSE)</f>
        <v>941.507519</v>
      </c>
      <c r="AG67" s="52"/>
      <c r="AH67" s="65">
        <f t="shared" si="1"/>
        <v>2761.5159244200004</v>
      </c>
      <c r="AI67" s="65">
        <f t="shared" si="2"/>
        <v>3139.93042668</v>
      </c>
      <c r="AJ67" s="65">
        <f t="shared" si="3"/>
        <v>3021.93264774</v>
      </c>
      <c r="AK67" s="65">
        <f t="shared" si="4"/>
        <v>1416.6300355200001</v>
      </c>
      <c r="AL67" s="65">
        <f t="shared" si="5"/>
        <v>1098.1755298</v>
      </c>
      <c r="AM67" s="65">
        <f t="shared" si="6"/>
        <v>942.7324885999999</v>
      </c>
      <c r="AN67" s="66"/>
      <c r="AO67" s="65">
        <f t="shared" si="7"/>
        <v>2950.7231755500002</v>
      </c>
      <c r="AP67" s="65">
        <f t="shared" si="8"/>
        <v>2219.28134163</v>
      </c>
      <c r="AQ67" s="65">
        <f t="shared" si="9"/>
        <v>1020.4540092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5133.4252100000012</v>
      </c>
      <c r="D68" s="52">
        <f>VLOOKUP($B68,Shock_dev!$A$1:$CI$300,MATCH(DATE(D$1,1,1),Shock_dev!$A$1:$CI$1,0),FALSE)</f>
        <v>5005.2107100000012</v>
      </c>
      <c r="E68" s="52">
        <f>VLOOKUP($B68,Shock_dev!$A$1:$CI$300,MATCH(DATE(E$1,1,1),Shock_dev!$A$1:$CI$1,0),FALSE)</f>
        <v>5129.4855700000007</v>
      </c>
      <c r="F68" s="52">
        <f>VLOOKUP($B68,Shock_dev!$A$1:$CI$300,MATCH(DATE(F$1,1,1),Shock_dev!$A$1:$CI$1,0),FALSE)</f>
        <v>5267.4645</v>
      </c>
      <c r="G68" s="52">
        <f>VLOOKUP($B68,Shock_dev!$A$1:$CI$300,MATCH(DATE(G$1,1,1),Shock_dev!$A$1:$CI$1,0),FALSE)</f>
        <v>5535.1880499999988</v>
      </c>
      <c r="H68" s="52">
        <f>VLOOKUP($B68,Shock_dev!$A$1:$CI$300,MATCH(DATE(H$1,1,1),Shock_dev!$A$1:$CI$1,0),FALSE)</f>
        <v>5750.4066700000003</v>
      </c>
      <c r="I68" s="52">
        <f>VLOOKUP($B68,Shock_dev!$A$1:$CI$300,MATCH(DATE(I$1,1,1),Shock_dev!$A$1:$CI$1,0),FALSE)</f>
        <v>5349.4322299999985</v>
      </c>
      <c r="J68" s="52">
        <f>VLOOKUP($B68,Shock_dev!$A$1:$CI$300,MATCH(DATE(J$1,1,1),Shock_dev!$A$1:$CI$1,0),FALSE)</f>
        <v>5855.4760700000006</v>
      </c>
      <c r="K68" s="52">
        <f>VLOOKUP($B68,Shock_dev!$A$1:$CI$300,MATCH(DATE(K$1,1,1),Shock_dev!$A$1:$CI$1,0),FALSE)</f>
        <v>6138.3732199999995</v>
      </c>
      <c r="L68" s="52">
        <f>VLOOKUP($B68,Shock_dev!$A$1:$CI$300,MATCH(DATE(L$1,1,1),Shock_dev!$A$1:$CI$1,0),FALSE)</f>
        <v>5537.079389999999</v>
      </c>
      <c r="M68" s="52">
        <f>VLOOKUP($B68,Shock_dev!$A$1:$CI$300,MATCH(DATE(M$1,1,1),Shock_dev!$A$1:$CI$1,0),FALSE)</f>
        <v>5092.6402299999991</v>
      </c>
      <c r="N68" s="52">
        <f>VLOOKUP($B68,Shock_dev!$A$1:$CI$300,MATCH(DATE(N$1,1,1),Shock_dev!$A$1:$CI$1,0),FALSE)</f>
        <v>5331.1860600000018</v>
      </c>
      <c r="O68" s="52">
        <f>VLOOKUP($B68,Shock_dev!$A$1:$CI$300,MATCH(DATE(O$1,1,1),Shock_dev!$A$1:$CI$1,0),FALSE)</f>
        <v>4746.699099999998</v>
      </c>
      <c r="P68" s="52">
        <f>VLOOKUP($B68,Shock_dev!$A$1:$CI$300,MATCH(DATE(P$1,1,1),Shock_dev!$A$1:$CI$1,0),FALSE)</f>
        <v>4151.4038600000003</v>
      </c>
      <c r="Q68" s="52">
        <f>VLOOKUP($B68,Shock_dev!$A$1:$CI$300,MATCH(DATE(Q$1,1,1),Shock_dev!$A$1:$CI$1,0),FALSE)</f>
        <v>3795.6739800000014</v>
      </c>
      <c r="R68" s="52">
        <f>VLOOKUP($B68,Shock_dev!$A$1:$CI$300,MATCH(DATE(R$1,1,1),Shock_dev!$A$1:$CI$1,0),FALSE)</f>
        <v>2927.1451500000021</v>
      </c>
      <c r="S68" s="52">
        <f>VLOOKUP($B68,Shock_dev!$A$1:$CI$300,MATCH(DATE(S$1,1,1),Shock_dev!$A$1:$CI$1,0),FALSE)</f>
        <v>3101.0460999999996</v>
      </c>
      <c r="T68" s="52">
        <f>VLOOKUP($B68,Shock_dev!$A$1:$CI$300,MATCH(DATE(T$1,1,1),Shock_dev!$A$1:$CI$1,0),FALSE)</f>
        <v>2862.2630999999983</v>
      </c>
      <c r="U68" s="52">
        <f>VLOOKUP($B68,Shock_dev!$A$1:$CI$300,MATCH(DATE(U$1,1,1),Shock_dev!$A$1:$CI$1,0),FALSE)</f>
        <v>2733.8735299999989</v>
      </c>
      <c r="V68" s="52">
        <f>VLOOKUP($B68,Shock_dev!$A$1:$CI$300,MATCH(DATE(V$1,1,1),Shock_dev!$A$1:$CI$1,0),FALSE)</f>
        <v>1919.2012099999993</v>
      </c>
      <c r="W68" s="52">
        <f>VLOOKUP($B68,Shock_dev!$A$1:$CI$300,MATCH(DATE(W$1,1,1),Shock_dev!$A$1:$CI$1,0),FALSE)</f>
        <v>1787.1209899999994</v>
      </c>
      <c r="X68" s="52">
        <f>VLOOKUP($B68,Shock_dev!$A$1:$CI$300,MATCH(DATE(X$1,1,1),Shock_dev!$A$1:$CI$1,0),FALSE)</f>
        <v>1666.1776600000012</v>
      </c>
      <c r="Y68" s="52">
        <f>VLOOKUP($B68,Shock_dev!$A$1:$CI$300,MATCH(DATE(Y$1,1,1),Shock_dev!$A$1:$CI$1,0),FALSE)</f>
        <v>1654.9588500000009</v>
      </c>
      <c r="Z68" s="52">
        <f>VLOOKUP($B68,Shock_dev!$A$1:$CI$300,MATCH(DATE(Z$1,1,1),Shock_dev!$A$1:$CI$1,0),FALSE)</f>
        <v>1814.3873499999991</v>
      </c>
      <c r="AA68" s="52">
        <f>VLOOKUP($B68,Shock_dev!$A$1:$CI$300,MATCH(DATE(AA$1,1,1),Shock_dev!$A$1:$CI$1,0),FALSE)</f>
        <v>1671.2608700000001</v>
      </c>
      <c r="AB68" s="52">
        <f>VLOOKUP($B68,Shock_dev!$A$1:$CI$300,MATCH(DATE(AB$1,1,1),Shock_dev!$A$1:$CI$1,0),FALSE)</f>
        <v>1661.8145499999991</v>
      </c>
      <c r="AC68" s="52">
        <f>VLOOKUP($B68,Shock_dev!$A$1:$CI$300,MATCH(DATE(AC$1,1,1),Shock_dev!$A$1:$CI$1,0),FALSE)</f>
        <v>1654.4786599999989</v>
      </c>
      <c r="AD68" s="52">
        <f>VLOOKUP($B68,Shock_dev!$A$1:$CI$300,MATCH(DATE(AD$1,1,1),Shock_dev!$A$1:$CI$1,0),FALSE)</f>
        <v>1647.4180800000013</v>
      </c>
      <c r="AE68" s="52">
        <f>VLOOKUP($B68,Shock_dev!$A$1:$CI$300,MATCH(DATE(AE$1,1,1),Shock_dev!$A$1:$CI$1,0),FALSE)</f>
        <v>1644.3281099999986</v>
      </c>
      <c r="AF68" s="52">
        <f>VLOOKUP($B68,Shock_dev!$A$1:$CI$300,MATCH(DATE(AF$1,1,1),Shock_dev!$A$1:$CI$1,0),FALSE)</f>
        <v>1637.6983099999998</v>
      </c>
      <c r="AG68" s="52"/>
      <c r="AH68" s="65">
        <f t="shared" si="1"/>
        <v>5214.1548080000011</v>
      </c>
      <c r="AI68" s="65">
        <f t="shared" si="2"/>
        <v>5726.1535160000003</v>
      </c>
      <c r="AJ68" s="65">
        <f t="shared" si="3"/>
        <v>4623.5206459999999</v>
      </c>
      <c r="AK68" s="65">
        <f t="shared" si="4"/>
        <v>2708.7058179999995</v>
      </c>
      <c r="AL68" s="65">
        <f t="shared" si="5"/>
        <v>1718.781144</v>
      </c>
      <c r="AM68" s="65">
        <f t="shared" si="6"/>
        <v>1649.1475419999995</v>
      </c>
      <c r="AN68" s="66"/>
      <c r="AO68" s="65">
        <f t="shared" si="7"/>
        <v>5470.1541620000007</v>
      </c>
      <c r="AP68" s="65">
        <f t="shared" si="8"/>
        <v>3666.1132319999997</v>
      </c>
      <c r="AQ68" s="65">
        <f t="shared" si="9"/>
        <v>1683.9643429999996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5.2283414000000334</v>
      </c>
      <c r="D69" s="52">
        <f>VLOOKUP($B69,Shock_dev!$A$1:$CI$300,MATCH(DATE(D$1,1,1),Shock_dev!$A$1:$CI$1,0),FALSE)</f>
        <v>6.0250652999999943</v>
      </c>
      <c r="E69" s="52">
        <f>VLOOKUP($B69,Shock_dev!$A$1:$CI$300,MATCH(DATE(E$1,1,1),Shock_dev!$A$1:$CI$1,0),FALSE)</f>
        <v>6.3829996000000051</v>
      </c>
      <c r="F69" s="52">
        <f>VLOOKUP($B69,Shock_dev!$A$1:$CI$300,MATCH(DATE(F$1,1,1),Shock_dev!$A$1:$CI$1,0),FALSE)</f>
        <v>6.4986250000000609</v>
      </c>
      <c r="G69" s="52">
        <f>VLOOKUP($B69,Shock_dev!$A$1:$CI$300,MATCH(DATE(G$1,1,1),Shock_dev!$A$1:$CI$1,0),FALSE)</f>
        <v>6.5281625999999733</v>
      </c>
      <c r="H69" s="52">
        <f>VLOOKUP($B69,Shock_dev!$A$1:$CI$300,MATCH(DATE(H$1,1,1),Shock_dev!$A$1:$CI$1,0),FALSE)</f>
        <v>6.5187564000000293</v>
      </c>
      <c r="I69" s="52">
        <f>VLOOKUP($B69,Shock_dev!$A$1:$CI$300,MATCH(DATE(I$1,1,1),Shock_dev!$A$1:$CI$1,0),FALSE)</f>
        <v>6.4442170000000942</v>
      </c>
      <c r="J69" s="52">
        <f>VLOOKUP($B69,Shock_dev!$A$1:$CI$300,MATCH(DATE(J$1,1,1),Shock_dev!$A$1:$CI$1,0),FALSE)</f>
        <v>6.439188100000024</v>
      </c>
      <c r="K69" s="52">
        <f>VLOOKUP($B69,Shock_dev!$A$1:$CI$300,MATCH(DATE(K$1,1,1),Shock_dev!$A$1:$CI$1,0),FALSE)</f>
        <v>6.4643545000000131</v>
      </c>
      <c r="L69" s="52">
        <f>VLOOKUP($B69,Shock_dev!$A$1:$CI$300,MATCH(DATE(L$1,1,1),Shock_dev!$A$1:$CI$1,0),FALSE)</f>
        <v>6.4169233000000077</v>
      </c>
      <c r="M69" s="52">
        <f>VLOOKUP($B69,Shock_dev!$A$1:$CI$300,MATCH(DATE(M$1,1,1),Shock_dev!$A$1:$CI$1,0),FALSE)</f>
        <v>23.1148144</v>
      </c>
      <c r="N69" s="52">
        <f>VLOOKUP($B69,Shock_dev!$A$1:$CI$300,MATCH(DATE(N$1,1,1),Shock_dev!$A$1:$CI$1,0),FALSE)</f>
        <v>23.549208399999998</v>
      </c>
      <c r="O69" s="52">
        <f>VLOOKUP($B69,Shock_dev!$A$1:$CI$300,MATCH(DATE(O$1,1,1),Shock_dev!$A$1:$CI$1,0),FALSE)</f>
        <v>23.618919999999889</v>
      </c>
      <c r="P69" s="52">
        <f>VLOOKUP($B69,Shock_dev!$A$1:$CI$300,MATCH(DATE(P$1,1,1),Shock_dev!$A$1:$CI$1,0),FALSE)</f>
        <v>23.625649500000009</v>
      </c>
      <c r="Q69" s="52">
        <f>VLOOKUP($B69,Shock_dev!$A$1:$CI$300,MATCH(DATE(Q$1,1,1),Shock_dev!$A$1:$CI$1,0),FALSE)</f>
        <v>23.593031999999994</v>
      </c>
      <c r="R69" s="52">
        <f>VLOOKUP($B69,Shock_dev!$A$1:$CI$300,MATCH(DATE(R$1,1,1),Shock_dev!$A$1:$CI$1,0),FALSE)</f>
        <v>23.513895300000058</v>
      </c>
      <c r="S69" s="52">
        <f>VLOOKUP($B69,Shock_dev!$A$1:$CI$300,MATCH(DATE(S$1,1,1),Shock_dev!$A$1:$CI$1,0),FALSE)</f>
        <v>23.527874299999894</v>
      </c>
      <c r="T69" s="52">
        <f>VLOOKUP($B69,Shock_dev!$A$1:$CI$300,MATCH(DATE(T$1,1,1),Shock_dev!$A$1:$CI$1,0),FALSE)</f>
        <v>23.55103459999998</v>
      </c>
      <c r="U69" s="52">
        <f>VLOOKUP($B69,Shock_dev!$A$1:$CI$300,MATCH(DATE(U$1,1,1),Shock_dev!$A$1:$CI$1,0),FALSE)</f>
        <v>23.569540899999993</v>
      </c>
      <c r="V69" s="52">
        <f>VLOOKUP($B69,Shock_dev!$A$1:$CI$300,MATCH(DATE(V$1,1,1),Shock_dev!$A$1:$CI$1,0),FALSE)</f>
        <v>23.429554400000029</v>
      </c>
      <c r="W69" s="52">
        <f>VLOOKUP($B69,Shock_dev!$A$1:$CI$300,MATCH(DATE(W$1,1,1),Shock_dev!$A$1:$CI$1,0),FALSE)</f>
        <v>22.967681999999968</v>
      </c>
      <c r="X69" s="52">
        <f>VLOOKUP($B69,Shock_dev!$A$1:$CI$300,MATCH(DATE(X$1,1,1),Shock_dev!$A$1:$CI$1,0),FALSE)</f>
        <v>22.874962699999969</v>
      </c>
      <c r="Y69" s="52">
        <f>VLOOKUP($B69,Shock_dev!$A$1:$CI$300,MATCH(DATE(Y$1,1,1),Shock_dev!$A$1:$CI$1,0),FALSE)</f>
        <v>22.813813700000082</v>
      </c>
      <c r="Z69" s="52">
        <f>VLOOKUP($B69,Shock_dev!$A$1:$CI$300,MATCH(DATE(Z$1,1,1),Shock_dev!$A$1:$CI$1,0),FALSE)</f>
        <v>22.838914700000032</v>
      </c>
      <c r="AA69" s="52">
        <f>VLOOKUP($B69,Shock_dev!$A$1:$CI$300,MATCH(DATE(AA$1,1,1),Shock_dev!$A$1:$CI$1,0),FALSE)</f>
        <v>31.307227399999988</v>
      </c>
      <c r="AB69" s="52">
        <f>VLOOKUP($B69,Shock_dev!$A$1:$CI$300,MATCH(DATE(AB$1,1,1),Shock_dev!$A$1:$CI$1,0),FALSE)</f>
        <v>1.7144422999999733</v>
      </c>
      <c r="AC69" s="52">
        <f>VLOOKUP($B69,Shock_dev!$A$1:$CI$300,MATCH(DATE(AC$1,1,1),Shock_dev!$A$1:$CI$1,0),FALSE)</f>
        <v>0.81991449999998167</v>
      </c>
      <c r="AD69" s="52">
        <f>VLOOKUP($B69,Shock_dev!$A$1:$CI$300,MATCH(DATE(AD$1,1,1),Shock_dev!$A$1:$CI$1,0),FALSE)</f>
        <v>0.55138320000003205</v>
      </c>
      <c r="AE69" s="52">
        <f>VLOOKUP($B69,Shock_dev!$A$1:$CI$300,MATCH(DATE(AE$1,1,1),Shock_dev!$A$1:$CI$1,0),FALSE)</f>
        <v>0.39157589999990705</v>
      </c>
      <c r="AF69" s="52">
        <f>VLOOKUP($B69,Shock_dev!$A$1:$CI$300,MATCH(DATE(AF$1,1,1),Shock_dev!$A$1:$CI$1,0),FALSE)</f>
        <v>0.25148779999994986</v>
      </c>
      <c r="AG69" s="52"/>
      <c r="AH69" s="65">
        <f t="shared" si="1"/>
        <v>6.1326387800000131</v>
      </c>
      <c r="AI69" s="65">
        <f t="shared" si="2"/>
        <v>6.4566878600000335</v>
      </c>
      <c r="AJ69" s="65">
        <f t="shared" si="3"/>
        <v>23.500324859999978</v>
      </c>
      <c r="AK69" s="65">
        <f t="shared" si="4"/>
        <v>23.518379899999992</v>
      </c>
      <c r="AL69" s="65">
        <f t="shared" si="5"/>
        <v>24.560520100000009</v>
      </c>
      <c r="AM69" s="65">
        <f t="shared" si="6"/>
        <v>0.74576073999996884</v>
      </c>
      <c r="AN69" s="66"/>
      <c r="AO69" s="65">
        <f t="shared" si="7"/>
        <v>6.2946633200000228</v>
      </c>
      <c r="AP69" s="65">
        <f t="shared" si="8"/>
        <v>23.509352379999985</v>
      </c>
      <c r="AQ69" s="65">
        <f t="shared" si="9"/>
        <v>12.653140419999989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296.04280000001017</v>
      </c>
      <c r="D70" s="52">
        <f>VLOOKUP($B70,Shock_dev!$A$1:$CI$300,MATCH(DATE(D$1,1,1),Shock_dev!$A$1:$CI$1,0),FALSE)</f>
        <v>452.87559999999939</v>
      </c>
      <c r="E70" s="52">
        <f>VLOOKUP($B70,Shock_dev!$A$1:$CI$300,MATCH(DATE(E$1,1,1),Shock_dev!$A$1:$CI$1,0),FALSE)</f>
        <v>529.32070000001113</v>
      </c>
      <c r="F70" s="52">
        <f>VLOOKUP($B70,Shock_dev!$A$1:$CI$300,MATCH(DATE(F$1,1,1),Shock_dev!$A$1:$CI$1,0),FALSE)</f>
        <v>549.94270000001416</v>
      </c>
      <c r="G70" s="52">
        <f>VLOOKUP($B70,Shock_dev!$A$1:$CI$300,MATCH(DATE(G$1,1,1),Shock_dev!$A$1:$CI$1,0),FALSE)</f>
        <v>542.78859999999986</v>
      </c>
      <c r="H70" s="52">
        <f>VLOOKUP($B70,Shock_dev!$A$1:$CI$300,MATCH(DATE(H$1,1,1),Shock_dev!$A$1:$CI$1,0),FALSE)</f>
        <v>510.12970000001951</v>
      </c>
      <c r="I70" s="52">
        <f>VLOOKUP($B70,Shock_dev!$A$1:$CI$300,MATCH(DATE(I$1,1,1),Shock_dev!$A$1:$CI$1,0),FALSE)</f>
        <v>442.46590000001015</v>
      </c>
      <c r="J70" s="52">
        <f>VLOOKUP($B70,Shock_dev!$A$1:$CI$300,MATCH(DATE(J$1,1,1),Shock_dev!$A$1:$CI$1,0),FALSE)</f>
        <v>388.1929999999993</v>
      </c>
      <c r="K70" s="52">
        <f>VLOOKUP($B70,Shock_dev!$A$1:$CI$300,MATCH(DATE(K$1,1,1),Shock_dev!$A$1:$CI$1,0),FALSE)</f>
        <v>330.04679999998189</v>
      </c>
      <c r="L70" s="52">
        <f>VLOOKUP($B70,Shock_dev!$A$1:$CI$300,MATCH(DATE(L$1,1,1),Shock_dev!$A$1:$CI$1,0),FALSE)</f>
        <v>243.48790000000736</v>
      </c>
      <c r="M70" s="52">
        <f>VLOOKUP($B70,Shock_dev!$A$1:$CI$300,MATCH(DATE(M$1,1,1),Shock_dev!$A$1:$CI$1,0),FALSE)</f>
        <v>126.72950000001583</v>
      </c>
      <c r="N70" s="52">
        <f>VLOOKUP($B70,Shock_dev!$A$1:$CI$300,MATCH(DATE(N$1,1,1),Shock_dev!$A$1:$CI$1,0),FALSE)</f>
        <v>48.679100000008475</v>
      </c>
      <c r="O70" s="52">
        <f>VLOOKUP($B70,Shock_dev!$A$1:$CI$300,MATCH(DATE(O$1,1,1),Shock_dev!$A$1:$CI$1,0),FALSE)</f>
        <v>-21.996599999984028</v>
      </c>
      <c r="P70" s="52">
        <f>VLOOKUP($B70,Shock_dev!$A$1:$CI$300,MATCH(DATE(P$1,1,1),Shock_dev!$A$1:$CI$1,0),FALSE)</f>
        <v>-82.741699999984121</v>
      </c>
      <c r="Q70" s="52">
        <f>VLOOKUP($B70,Shock_dev!$A$1:$CI$300,MATCH(DATE(Q$1,1,1),Shock_dev!$A$1:$CI$1,0),FALSE)</f>
        <v>-140.87000000002445</v>
      </c>
      <c r="R70" s="52">
        <f>VLOOKUP($B70,Shock_dev!$A$1:$CI$300,MATCH(DATE(R$1,1,1),Shock_dev!$A$1:$CI$1,0),FALSE)</f>
        <v>-199.57829999999376</v>
      </c>
      <c r="S70" s="52">
        <f>VLOOKUP($B70,Shock_dev!$A$1:$CI$300,MATCH(DATE(S$1,1,1),Shock_dev!$A$1:$CI$1,0),FALSE)</f>
        <v>-213.9208000000217</v>
      </c>
      <c r="T70" s="52">
        <f>VLOOKUP($B70,Shock_dev!$A$1:$CI$300,MATCH(DATE(T$1,1,1),Shock_dev!$A$1:$CI$1,0),FALSE)</f>
        <v>-219.22279999998864</v>
      </c>
      <c r="U70" s="52">
        <f>VLOOKUP($B70,Shock_dev!$A$1:$CI$300,MATCH(DATE(U$1,1,1),Shock_dev!$A$1:$CI$1,0),FALSE)</f>
        <v>-213.25200000000768</v>
      </c>
      <c r="V70" s="52">
        <f>VLOOKUP($B70,Shock_dev!$A$1:$CI$300,MATCH(DATE(V$1,1,1),Shock_dev!$A$1:$CI$1,0),FALSE)</f>
        <v>-245.51310000001104</v>
      </c>
      <c r="W70" s="52">
        <f>VLOOKUP($B70,Shock_dev!$A$1:$CI$300,MATCH(DATE(W$1,1,1),Shock_dev!$A$1:$CI$1,0),FALSE)</f>
        <v>-255.41279999999097</v>
      </c>
      <c r="X70" s="52">
        <f>VLOOKUP($B70,Shock_dev!$A$1:$CI$300,MATCH(DATE(X$1,1,1),Shock_dev!$A$1:$CI$1,0),FALSE)</f>
        <v>-244.33599999998114</v>
      </c>
      <c r="Y70" s="52">
        <f>VLOOKUP($B70,Shock_dev!$A$1:$CI$300,MATCH(DATE(Y$1,1,1),Shock_dev!$A$1:$CI$1,0),FALSE)</f>
        <v>-221.93520000000717</v>
      </c>
      <c r="Z70" s="52">
        <f>VLOOKUP($B70,Shock_dev!$A$1:$CI$300,MATCH(DATE(Z$1,1,1),Shock_dev!$A$1:$CI$1,0),FALSE)</f>
        <v>-168.54939999998896</v>
      </c>
      <c r="AA70" s="52">
        <f>VLOOKUP($B70,Shock_dev!$A$1:$CI$300,MATCH(DATE(AA$1,1,1),Shock_dev!$A$1:$CI$1,0),FALSE)</f>
        <v>-129.37249999999767</v>
      </c>
      <c r="AB70" s="52">
        <f>VLOOKUP($B70,Shock_dev!$A$1:$CI$300,MATCH(DATE(AB$1,1,1),Shock_dev!$A$1:$CI$1,0),FALSE)</f>
        <v>-94.597299999993993</v>
      </c>
      <c r="AC70" s="52">
        <f>VLOOKUP($B70,Shock_dev!$A$1:$CI$300,MATCH(DATE(AC$1,1,1),Shock_dev!$A$1:$CI$1,0),FALSE)</f>
        <v>-64.702900000003865</v>
      </c>
      <c r="AD70" s="52">
        <f>VLOOKUP($B70,Shock_dev!$A$1:$CI$300,MATCH(DATE(AD$1,1,1),Shock_dev!$A$1:$CI$1,0),FALSE)</f>
        <v>-39.387799999996787</v>
      </c>
      <c r="AE70" s="52">
        <f>VLOOKUP($B70,Shock_dev!$A$1:$CI$300,MATCH(DATE(AE$1,1,1),Shock_dev!$A$1:$CI$1,0),FALSE)</f>
        <v>-18.091300000000047</v>
      </c>
      <c r="AF70" s="52">
        <f>VLOOKUP($B70,Shock_dev!$A$1:$CI$300,MATCH(DATE(AF$1,1,1),Shock_dev!$A$1:$CI$1,0),FALSE)</f>
        <v>-0.65719999998691492</v>
      </c>
      <c r="AG70" s="52"/>
      <c r="AH70" s="65">
        <f t="shared" si="1"/>
        <v>474.19408000000692</v>
      </c>
      <c r="AI70" s="65">
        <f t="shared" si="2"/>
        <v>382.86466000000365</v>
      </c>
      <c r="AJ70" s="65">
        <f t="shared" si="3"/>
        <v>-14.039939999993658</v>
      </c>
      <c r="AK70" s="65">
        <f t="shared" si="4"/>
        <v>-218.29740000000456</v>
      </c>
      <c r="AL70" s="65">
        <f t="shared" si="5"/>
        <v>-203.92117999999317</v>
      </c>
      <c r="AM70" s="65">
        <f t="shared" si="6"/>
        <v>-43.487299999996324</v>
      </c>
      <c r="AN70" s="66"/>
      <c r="AO70" s="65">
        <f t="shared" si="7"/>
        <v>428.52937000000531</v>
      </c>
      <c r="AP70" s="65">
        <f t="shared" si="8"/>
        <v>-116.16866999999911</v>
      </c>
      <c r="AQ70" s="65">
        <f t="shared" si="9"/>
        <v>-123.70423999999474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9084.035000000149</v>
      </c>
      <c r="D71" s="52">
        <f>VLOOKUP($B71,Shock_dev!$A$1:$CI$300,MATCH(DATE(D$1,1,1),Shock_dev!$A$1:$CI$1,0),FALSE)</f>
        <v>13301.127000000328</v>
      </c>
      <c r="E71" s="52">
        <f>VLOOKUP($B71,Shock_dev!$A$1:$CI$300,MATCH(DATE(E$1,1,1),Shock_dev!$A$1:$CI$1,0),FALSE)</f>
        <v>15520.412000000011</v>
      </c>
      <c r="F71" s="52">
        <f>VLOOKUP($B71,Shock_dev!$A$1:$CI$300,MATCH(DATE(F$1,1,1),Shock_dev!$A$1:$CI$1,0),FALSE)</f>
        <v>16596.042999999598</v>
      </c>
      <c r="G71" s="52">
        <f>VLOOKUP($B71,Shock_dev!$A$1:$CI$300,MATCH(DATE(G$1,1,1),Shock_dev!$A$1:$CI$1,0),FALSE)</f>
        <v>17269.604999999981</v>
      </c>
      <c r="H71" s="52">
        <f>VLOOKUP($B71,Shock_dev!$A$1:$CI$300,MATCH(DATE(H$1,1,1),Shock_dev!$A$1:$CI$1,0),FALSE)</f>
        <v>17437.018999999855</v>
      </c>
      <c r="I71" s="52">
        <f>VLOOKUP($B71,Shock_dev!$A$1:$CI$300,MATCH(DATE(I$1,1,1),Shock_dev!$A$1:$CI$1,0),FALSE)</f>
        <v>16698.646000000183</v>
      </c>
      <c r="J71" s="52">
        <f>VLOOKUP($B71,Shock_dev!$A$1:$CI$300,MATCH(DATE(J$1,1,1),Shock_dev!$A$1:$CI$1,0),FALSE)</f>
        <v>16465.533000000287</v>
      </c>
      <c r="K71" s="52">
        <f>VLOOKUP($B71,Shock_dev!$A$1:$CI$300,MATCH(DATE(K$1,1,1),Shock_dev!$A$1:$CI$1,0),FALSE)</f>
        <v>16042.064000000246</v>
      </c>
      <c r="L71" s="52">
        <f>VLOOKUP($B71,Shock_dev!$A$1:$CI$300,MATCH(DATE(L$1,1,1),Shock_dev!$A$1:$CI$1,0),FALSE)</f>
        <v>14659.524999999907</v>
      </c>
      <c r="M71" s="52">
        <f>VLOOKUP($B71,Shock_dev!$A$1:$CI$300,MATCH(DATE(M$1,1,1),Shock_dev!$A$1:$CI$1,0),FALSE)</f>
        <v>12288.637999999803</v>
      </c>
      <c r="N71" s="52">
        <f>VLOOKUP($B71,Shock_dev!$A$1:$CI$300,MATCH(DATE(N$1,1,1),Shock_dev!$A$1:$CI$1,0),FALSE)</f>
        <v>11015.043999999762</v>
      </c>
      <c r="O71" s="52">
        <f>VLOOKUP($B71,Shock_dev!$A$1:$CI$300,MATCH(DATE(O$1,1,1),Shock_dev!$A$1:$CI$1,0),FALSE)</f>
        <v>9694.0730000003241</v>
      </c>
      <c r="P71" s="52">
        <f>VLOOKUP($B71,Shock_dev!$A$1:$CI$300,MATCH(DATE(P$1,1,1),Shock_dev!$A$1:$CI$1,0),FALSE)</f>
        <v>8441.1240000003017</v>
      </c>
      <c r="Q71" s="52">
        <f>VLOOKUP($B71,Shock_dev!$A$1:$CI$300,MATCH(DATE(Q$1,1,1),Shock_dev!$A$1:$CI$1,0),FALSE)</f>
        <v>7035.9790000002831</v>
      </c>
      <c r="R71" s="52">
        <f>VLOOKUP($B71,Shock_dev!$A$1:$CI$300,MATCH(DATE(R$1,1,1),Shock_dev!$A$1:$CI$1,0),FALSE)</f>
        <v>5416.9979999996722</v>
      </c>
      <c r="S71" s="52">
        <f>VLOOKUP($B71,Shock_dev!$A$1:$CI$300,MATCH(DATE(S$1,1,1),Shock_dev!$A$1:$CI$1,0),FALSE)</f>
        <v>4974.7250000000931</v>
      </c>
      <c r="T71" s="52">
        <f>VLOOKUP($B71,Shock_dev!$A$1:$CI$300,MATCH(DATE(T$1,1,1),Shock_dev!$A$1:$CI$1,0),FALSE)</f>
        <v>4548.7009999998845</v>
      </c>
      <c r="U71" s="52">
        <f>VLOOKUP($B71,Shock_dev!$A$1:$CI$300,MATCH(DATE(U$1,1,1),Shock_dev!$A$1:$CI$1,0),FALSE)</f>
        <v>4307.2900000000373</v>
      </c>
      <c r="V71" s="52">
        <f>VLOOKUP($B71,Shock_dev!$A$1:$CI$300,MATCH(DATE(V$1,1,1),Shock_dev!$A$1:$CI$1,0),FALSE)</f>
        <v>2782.0819999999367</v>
      </c>
      <c r="W71" s="52">
        <f>VLOOKUP($B71,Shock_dev!$A$1:$CI$300,MATCH(DATE(W$1,1,1),Shock_dev!$A$1:$CI$1,0),FALSE)</f>
        <v>1955.6549999997951</v>
      </c>
      <c r="X71" s="52">
        <f>VLOOKUP($B71,Shock_dev!$A$1:$CI$300,MATCH(DATE(X$1,1,1),Shock_dev!$A$1:$CI$1,0),FALSE)</f>
        <v>1668.7900000000373</v>
      </c>
      <c r="Y71" s="52">
        <f>VLOOKUP($B71,Shock_dev!$A$1:$CI$300,MATCH(DATE(Y$1,1,1),Shock_dev!$A$1:$CI$1,0),FALSE)</f>
        <v>1622.1699999999255</v>
      </c>
      <c r="Z71" s="52">
        <f>VLOOKUP($B71,Shock_dev!$A$1:$CI$300,MATCH(DATE(Z$1,1,1),Shock_dev!$A$1:$CI$1,0),FALSE)</f>
        <v>2482.2530000000261</v>
      </c>
      <c r="AA71" s="52">
        <f>VLOOKUP($B71,Shock_dev!$A$1:$CI$300,MATCH(DATE(AA$1,1,1),Shock_dev!$A$1:$CI$1,0),FALSE)</f>
        <v>2842.2440000004135</v>
      </c>
      <c r="AB71" s="52">
        <f>VLOOKUP($B71,Shock_dev!$A$1:$CI$300,MATCH(DATE(AB$1,1,1),Shock_dev!$A$1:$CI$1,0),FALSE)</f>
        <v>3136.2900000000373</v>
      </c>
      <c r="AC71" s="52">
        <f>VLOOKUP($B71,Shock_dev!$A$1:$CI$300,MATCH(DATE(AC$1,1,1),Shock_dev!$A$1:$CI$1,0),FALSE)</f>
        <v>3363.6450000000186</v>
      </c>
      <c r="AD71" s="52">
        <f>VLOOKUP($B71,Shock_dev!$A$1:$CI$300,MATCH(DATE(AD$1,1,1),Shock_dev!$A$1:$CI$1,0),FALSE)</f>
        <v>3540.6170000000857</v>
      </c>
      <c r="AE71" s="52">
        <f>VLOOKUP($B71,Shock_dev!$A$1:$CI$300,MATCH(DATE(AE$1,1,1),Shock_dev!$A$1:$CI$1,0),FALSE)</f>
        <v>3683.5540000000037</v>
      </c>
      <c r="AF71" s="52">
        <f>VLOOKUP($B71,Shock_dev!$A$1:$CI$300,MATCH(DATE(AF$1,1,1),Shock_dev!$A$1:$CI$1,0),FALSE)</f>
        <v>3792.1179999997839</v>
      </c>
      <c r="AG71" s="52"/>
      <c r="AH71" s="65">
        <f t="shared" si="1"/>
        <v>14354.244400000014</v>
      </c>
      <c r="AI71" s="65">
        <f t="shared" si="2"/>
        <v>16260.557400000096</v>
      </c>
      <c r="AJ71" s="65">
        <f t="shared" si="3"/>
        <v>9694.9716000000953</v>
      </c>
      <c r="AK71" s="65">
        <f t="shared" si="4"/>
        <v>4405.9591999999247</v>
      </c>
      <c r="AL71" s="65">
        <f t="shared" si="5"/>
        <v>2114.2224000000397</v>
      </c>
      <c r="AM71" s="65">
        <f t="shared" si="6"/>
        <v>3503.2447999999858</v>
      </c>
      <c r="AN71" s="66"/>
      <c r="AO71" s="65">
        <f t="shared" si="7"/>
        <v>15307.400900000055</v>
      </c>
      <c r="AP71" s="65">
        <f t="shared" si="8"/>
        <v>7050.46540000001</v>
      </c>
      <c r="AQ71" s="65">
        <f t="shared" si="9"/>
        <v>2808.7336000000128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559.98139999998966</v>
      </c>
      <c r="D72" s="52">
        <f>VLOOKUP($B72,Shock_dev!$A$1:$CI$300,MATCH(DATE(D$1,1,1),Shock_dev!$A$1:$CI$1,0),FALSE)</f>
        <v>876.46780000001309</v>
      </c>
      <c r="E72" s="52">
        <f>VLOOKUP($B72,Shock_dev!$A$1:$CI$300,MATCH(DATE(E$1,1,1),Shock_dev!$A$1:$CI$1,0),FALSE)</f>
        <v>1071.4087</v>
      </c>
      <c r="F72" s="52">
        <f>VLOOKUP($B72,Shock_dev!$A$1:$CI$300,MATCH(DATE(F$1,1,1),Shock_dev!$A$1:$CI$1,0),FALSE)</f>
        <v>1193.5056000000041</v>
      </c>
      <c r="G72" s="52">
        <f>VLOOKUP($B72,Shock_dev!$A$1:$CI$300,MATCH(DATE(G$1,1,1),Shock_dev!$A$1:$CI$1,0),FALSE)</f>
        <v>1289.9324999999953</v>
      </c>
      <c r="H72" s="52">
        <f>VLOOKUP($B72,Shock_dev!$A$1:$CI$300,MATCH(DATE(H$1,1,1),Shock_dev!$A$1:$CI$1,0),FALSE)</f>
        <v>1359.3981000000203</v>
      </c>
      <c r="I72" s="52">
        <f>VLOOKUP($B72,Shock_dev!$A$1:$CI$300,MATCH(DATE(I$1,1,1),Shock_dev!$A$1:$CI$1,0),FALSE)</f>
        <v>1371.313599999994</v>
      </c>
      <c r="J72" s="52">
        <f>VLOOKUP($B72,Shock_dev!$A$1:$CI$300,MATCH(DATE(J$1,1,1),Shock_dev!$A$1:$CI$1,0),FALSE)</f>
        <v>1416.4594999999972</v>
      </c>
      <c r="K72" s="52">
        <f>VLOOKUP($B72,Shock_dev!$A$1:$CI$300,MATCH(DATE(K$1,1,1),Shock_dev!$A$1:$CI$1,0),FALSE)</f>
        <v>1451.3790000000154</v>
      </c>
      <c r="L72" s="52">
        <f>VLOOKUP($B72,Shock_dev!$A$1:$CI$300,MATCH(DATE(L$1,1,1),Shock_dev!$A$1:$CI$1,0),FALSE)</f>
        <v>1419.2768999999971</v>
      </c>
      <c r="M72" s="52">
        <f>VLOOKUP($B72,Shock_dev!$A$1:$CI$300,MATCH(DATE(M$1,1,1),Shock_dev!$A$1:$CI$1,0),FALSE)</f>
        <v>1321.8283999999985</v>
      </c>
      <c r="N72" s="52">
        <f>VLOOKUP($B72,Shock_dev!$A$1:$CI$300,MATCH(DATE(N$1,1,1),Shock_dev!$A$1:$CI$1,0),FALSE)</f>
        <v>1274.5613000000012</v>
      </c>
      <c r="O72" s="52">
        <f>VLOOKUP($B72,Shock_dev!$A$1:$CI$300,MATCH(DATE(O$1,1,1),Shock_dev!$A$1:$CI$1,0),FALSE)</f>
        <v>1210.1968000000052</v>
      </c>
      <c r="P72" s="52">
        <f>VLOOKUP($B72,Shock_dev!$A$1:$CI$300,MATCH(DATE(P$1,1,1),Shock_dev!$A$1:$CI$1,0),FALSE)</f>
        <v>1138.8007999999973</v>
      </c>
      <c r="Q72" s="52">
        <f>VLOOKUP($B72,Shock_dev!$A$1:$CI$300,MATCH(DATE(Q$1,1,1),Shock_dev!$A$1:$CI$1,0),FALSE)</f>
        <v>1053.1742999999842</v>
      </c>
      <c r="R72" s="52">
        <f>VLOOKUP($B72,Shock_dev!$A$1:$CI$300,MATCH(DATE(R$1,1,1),Shock_dev!$A$1:$CI$1,0),FALSE)</f>
        <v>938.28320000000531</v>
      </c>
      <c r="S72" s="52">
        <f>VLOOKUP($B72,Shock_dev!$A$1:$CI$300,MATCH(DATE(S$1,1,1),Shock_dev!$A$1:$CI$1,0),FALSE)</f>
        <v>888.76749999998719</v>
      </c>
      <c r="T72" s="52">
        <f>VLOOKUP($B72,Shock_dev!$A$1:$CI$300,MATCH(DATE(T$1,1,1),Shock_dev!$A$1:$CI$1,0),FALSE)</f>
        <v>836.40200000000186</v>
      </c>
      <c r="U72" s="52">
        <f>VLOOKUP($B72,Shock_dev!$A$1:$CI$300,MATCH(DATE(U$1,1,1),Shock_dev!$A$1:$CI$1,0),FALSE)</f>
        <v>791.02039999997942</v>
      </c>
      <c r="V72" s="52">
        <f>VLOOKUP($B72,Shock_dev!$A$1:$CI$300,MATCH(DATE(V$1,1,1),Shock_dev!$A$1:$CI$1,0),FALSE)</f>
        <v>665.24280000000726</v>
      </c>
      <c r="W72" s="52">
        <f>VLOOKUP($B72,Shock_dev!$A$1:$CI$300,MATCH(DATE(W$1,1,1),Shock_dev!$A$1:$CI$1,0),FALSE)</f>
        <v>571.08439999999246</v>
      </c>
      <c r="X72" s="52">
        <f>VLOOKUP($B72,Shock_dev!$A$1:$CI$300,MATCH(DATE(X$1,1,1),Shock_dev!$A$1:$CI$1,0),FALSE)</f>
        <v>506.68779999998515</v>
      </c>
      <c r="Y72" s="52">
        <f>VLOOKUP($B72,Shock_dev!$A$1:$CI$300,MATCH(DATE(Y$1,1,1),Shock_dev!$A$1:$CI$1,0),FALSE)</f>
        <v>460.3753999999899</v>
      </c>
      <c r="Z72" s="52">
        <f>VLOOKUP($B72,Shock_dev!$A$1:$CI$300,MATCH(DATE(Z$1,1,1),Shock_dev!$A$1:$CI$1,0),FALSE)</f>
        <v>468.21899999998277</v>
      </c>
      <c r="AA72" s="52">
        <f>VLOOKUP($B72,Shock_dev!$A$1:$CI$300,MATCH(DATE(AA$1,1,1),Shock_dev!$A$1:$CI$1,0),FALSE)</f>
        <v>454.4714999999851</v>
      </c>
      <c r="AB72" s="52">
        <f>VLOOKUP($B72,Shock_dev!$A$1:$CI$300,MATCH(DATE(AB$1,1,1),Shock_dev!$A$1:$CI$1,0),FALSE)</f>
        <v>439.51239999997779</v>
      </c>
      <c r="AC72" s="52">
        <f>VLOOKUP($B72,Shock_dev!$A$1:$CI$300,MATCH(DATE(AC$1,1,1),Shock_dev!$A$1:$CI$1,0),FALSE)</f>
        <v>424.29880000001867</v>
      </c>
      <c r="AD72" s="52">
        <f>VLOOKUP($B72,Shock_dev!$A$1:$CI$300,MATCH(DATE(AD$1,1,1),Shock_dev!$A$1:$CI$1,0),FALSE)</f>
        <v>409.99549999998999</v>
      </c>
      <c r="AE72" s="52">
        <f>VLOOKUP($B72,Shock_dev!$A$1:$CI$300,MATCH(DATE(AE$1,1,1),Shock_dev!$A$1:$CI$1,0),FALSE)</f>
        <v>397.87930000000051</v>
      </c>
      <c r="AF72" s="52">
        <f>VLOOKUP($B72,Shock_dev!$A$1:$CI$300,MATCH(DATE(AF$1,1,1),Shock_dev!$A$1:$CI$1,0),FALSE)</f>
        <v>387.97639999998501</v>
      </c>
      <c r="AG72" s="52"/>
      <c r="AH72" s="65">
        <f t="shared" si="1"/>
        <v>998.25920000000042</v>
      </c>
      <c r="AI72" s="65">
        <f t="shared" si="2"/>
        <v>1403.5654200000049</v>
      </c>
      <c r="AJ72" s="65">
        <f t="shared" si="3"/>
        <v>1199.7123199999974</v>
      </c>
      <c r="AK72" s="65">
        <f t="shared" si="4"/>
        <v>823.94317999999623</v>
      </c>
      <c r="AL72" s="65">
        <f t="shared" si="5"/>
        <v>492.1676199999871</v>
      </c>
      <c r="AM72" s="65">
        <f t="shared" si="6"/>
        <v>411.93247999999437</v>
      </c>
      <c r="AN72" s="66"/>
      <c r="AO72" s="65">
        <f t="shared" si="7"/>
        <v>1200.9123100000027</v>
      </c>
      <c r="AP72" s="65">
        <f t="shared" si="8"/>
        <v>1011.8277499999967</v>
      </c>
      <c r="AQ72" s="65">
        <f t="shared" si="9"/>
        <v>452.05004999999073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21481.701228500002</v>
      </c>
      <c r="D77" s="52">
        <f t="shared" ref="D77:AF77" si="11">SUM(D60:D69)</f>
        <v>21689.233955599997</v>
      </c>
      <c r="E77" s="52">
        <f t="shared" si="11"/>
        <v>22050.4200189</v>
      </c>
      <c r="F77" s="52">
        <f t="shared" si="11"/>
        <v>22388.871138499999</v>
      </c>
      <c r="G77" s="52">
        <f t="shared" si="11"/>
        <v>23488.895506100002</v>
      </c>
      <c r="H77" s="52">
        <f t="shared" si="11"/>
        <v>24067.838107599997</v>
      </c>
      <c r="I77" s="52">
        <f t="shared" si="11"/>
        <v>23133.020346600002</v>
      </c>
      <c r="J77" s="52">
        <f t="shared" si="11"/>
        <v>24212.323304399997</v>
      </c>
      <c r="K77" s="52">
        <f t="shared" si="11"/>
        <v>24379.028169199999</v>
      </c>
      <c r="L77" s="52">
        <f t="shared" si="11"/>
        <v>22436.134083699999</v>
      </c>
      <c r="M77" s="52">
        <f t="shared" si="11"/>
        <v>19071.154114599998</v>
      </c>
      <c r="N77" s="52">
        <f t="shared" si="11"/>
        <v>19021.359127399999</v>
      </c>
      <c r="O77" s="52">
        <f t="shared" si="11"/>
        <v>17853.041596499996</v>
      </c>
      <c r="P77" s="52">
        <f t="shared" si="11"/>
        <v>16694.304820100002</v>
      </c>
      <c r="Q77" s="52">
        <f t="shared" si="11"/>
        <v>15028.220333400002</v>
      </c>
      <c r="R77" s="52">
        <f t="shared" si="11"/>
        <v>12839.483756900001</v>
      </c>
      <c r="S77" s="52">
        <f t="shared" si="11"/>
        <v>13493.611235299999</v>
      </c>
      <c r="T77" s="52">
        <f t="shared" si="11"/>
        <v>13008.363047599994</v>
      </c>
      <c r="U77" s="52">
        <f t="shared" si="11"/>
        <v>12770.157372899999</v>
      </c>
      <c r="V77" s="52">
        <f t="shared" si="11"/>
        <v>9351.0370894000025</v>
      </c>
      <c r="W77" s="52">
        <f t="shared" si="11"/>
        <v>8697.5937549999981</v>
      </c>
      <c r="X77" s="52">
        <f t="shared" si="11"/>
        <v>8726.8893877000046</v>
      </c>
      <c r="Y77" s="52">
        <f t="shared" si="11"/>
        <v>8707.008321700001</v>
      </c>
      <c r="Z77" s="52">
        <f t="shared" si="11"/>
        <v>10374.062834699998</v>
      </c>
      <c r="AA77" s="52">
        <f t="shared" si="11"/>
        <v>10126.0671564</v>
      </c>
      <c r="AB77" s="52">
        <f t="shared" si="11"/>
        <v>10108.967835299998</v>
      </c>
      <c r="AC77" s="52">
        <f t="shared" si="11"/>
        <v>10082.439009499998</v>
      </c>
      <c r="AD77" s="52">
        <f t="shared" si="11"/>
        <v>10051.9516152</v>
      </c>
      <c r="AE77" s="52">
        <f t="shared" si="11"/>
        <v>10031.396293899996</v>
      </c>
      <c r="AF77" s="52">
        <f t="shared" si="11"/>
        <v>9998.6770737999996</v>
      </c>
      <c r="AG77" s="67"/>
      <c r="AH77" s="65">
        <f>AVERAGE(C77:G77)</f>
        <v>22219.82436952</v>
      </c>
      <c r="AI77" s="65">
        <f>AVERAGE(H77:L77)</f>
        <v>23645.668802299999</v>
      </c>
      <c r="AJ77" s="65">
        <f>AVERAGE(M77:Q77)</f>
        <v>17533.615998400004</v>
      </c>
      <c r="AK77" s="65">
        <f>AVERAGE(R77:V77)</f>
        <v>12292.53050042</v>
      </c>
      <c r="AL77" s="65">
        <f>AVERAGE(W77:AA77)</f>
        <v>9326.3242910999998</v>
      </c>
      <c r="AM77" s="65">
        <f>AVERAGE(AB77:AF77)</f>
        <v>10054.686365539997</v>
      </c>
      <c r="AN77" s="66"/>
      <c r="AO77" s="65">
        <f>AVERAGE(AH77:AI77)</f>
        <v>22932.746585909998</v>
      </c>
      <c r="AP77" s="65">
        <f>AVERAGE(AJ77:AK77)</f>
        <v>14913.073249410001</v>
      </c>
      <c r="AQ77" s="65">
        <f>AVERAGE(AL77:AM77)</f>
        <v>9690.5053283199995</v>
      </c>
    </row>
    <row r="78" spans="1:43" s="9" customFormat="1" x14ac:dyDescent="0.25">
      <c r="A78" s="13" t="s">
        <v>399</v>
      </c>
      <c r="B78" s="13"/>
      <c r="C78" s="52">
        <f>SUM(C70:C71)</f>
        <v>9380.0778000001592</v>
      </c>
      <c r="D78" s="52">
        <f t="shared" ref="D78:AF78" si="12">SUM(D70:D71)</f>
        <v>13754.002600000327</v>
      </c>
      <c r="E78" s="52">
        <f t="shared" si="12"/>
        <v>16049.732700000022</v>
      </c>
      <c r="F78" s="52">
        <f t="shared" si="12"/>
        <v>17145.985699999612</v>
      </c>
      <c r="G78" s="52">
        <f t="shared" si="12"/>
        <v>17812.393599999981</v>
      </c>
      <c r="H78" s="52">
        <f t="shared" si="12"/>
        <v>17947.148699999874</v>
      </c>
      <c r="I78" s="52">
        <f t="shared" si="12"/>
        <v>17141.111900000193</v>
      </c>
      <c r="J78" s="52">
        <f t="shared" si="12"/>
        <v>16853.726000000286</v>
      </c>
      <c r="K78" s="52">
        <f t="shared" si="12"/>
        <v>16372.110800000228</v>
      </c>
      <c r="L78" s="52">
        <f t="shared" si="12"/>
        <v>14903.012899999914</v>
      </c>
      <c r="M78" s="52">
        <f t="shared" si="12"/>
        <v>12415.367499999818</v>
      </c>
      <c r="N78" s="52">
        <f t="shared" si="12"/>
        <v>11063.72309999977</v>
      </c>
      <c r="O78" s="52">
        <f t="shared" si="12"/>
        <v>9672.0764000003401</v>
      </c>
      <c r="P78" s="52">
        <f t="shared" si="12"/>
        <v>8358.3823000003176</v>
      </c>
      <c r="Q78" s="52">
        <f t="shared" si="12"/>
        <v>6895.1090000002587</v>
      </c>
      <c r="R78" s="52">
        <f t="shared" si="12"/>
        <v>5217.4196999996784</v>
      </c>
      <c r="S78" s="52">
        <f t="shared" si="12"/>
        <v>4760.8042000000714</v>
      </c>
      <c r="T78" s="52">
        <f t="shared" si="12"/>
        <v>4329.4781999998959</v>
      </c>
      <c r="U78" s="52">
        <f t="shared" si="12"/>
        <v>4094.0380000000296</v>
      </c>
      <c r="V78" s="52">
        <f t="shared" si="12"/>
        <v>2536.5688999999256</v>
      </c>
      <c r="W78" s="52">
        <f t="shared" si="12"/>
        <v>1700.2421999998041</v>
      </c>
      <c r="X78" s="52">
        <f t="shared" si="12"/>
        <v>1424.4540000000561</v>
      </c>
      <c r="Y78" s="52">
        <f t="shared" si="12"/>
        <v>1400.2347999999183</v>
      </c>
      <c r="Z78" s="52">
        <f t="shared" si="12"/>
        <v>2313.7036000000371</v>
      </c>
      <c r="AA78" s="52">
        <f t="shared" si="12"/>
        <v>2712.8715000004158</v>
      </c>
      <c r="AB78" s="52">
        <f t="shared" si="12"/>
        <v>3041.6927000000433</v>
      </c>
      <c r="AC78" s="52">
        <f t="shared" si="12"/>
        <v>3298.9421000000148</v>
      </c>
      <c r="AD78" s="52">
        <f t="shared" si="12"/>
        <v>3501.2292000000889</v>
      </c>
      <c r="AE78" s="52">
        <f t="shared" si="12"/>
        <v>3665.4627000000037</v>
      </c>
      <c r="AF78" s="52">
        <f t="shared" si="12"/>
        <v>3791.460799999797</v>
      </c>
      <c r="AG78" s="67"/>
      <c r="AH78" s="65">
        <f>AVERAGE(C78:G78)</f>
        <v>14828.438480000021</v>
      </c>
      <c r="AI78" s="65">
        <f>AVERAGE(H78:L78)</f>
        <v>16643.422060000099</v>
      </c>
      <c r="AJ78" s="65">
        <f>AVERAGE(M78:Q78)</f>
        <v>9680.9316600001002</v>
      </c>
      <c r="AK78" s="65">
        <f>AVERAGE(R78:V78)</f>
        <v>4187.6617999999198</v>
      </c>
      <c r="AL78" s="65">
        <f>AVERAGE(W78:AA78)</f>
        <v>1910.3012200000462</v>
      </c>
      <c r="AM78" s="65">
        <f>AVERAGE(AB78:AF78)</f>
        <v>3459.7574999999897</v>
      </c>
      <c r="AN78" s="66"/>
      <c r="AO78" s="65">
        <f>AVERAGE(AH78:AI78)</f>
        <v>15735.930270000059</v>
      </c>
      <c r="AP78" s="65">
        <f>AVERAGE(AJ78:AK78)</f>
        <v>6934.29673000001</v>
      </c>
      <c r="AQ78" s="65">
        <f>AVERAGE(AL78:AM78)</f>
        <v>2685.0293600000177</v>
      </c>
    </row>
    <row r="79" spans="1:43" s="9" customFormat="1" x14ac:dyDescent="0.25">
      <c r="A79" s="13" t="s">
        <v>421</v>
      </c>
      <c r="B79" s="13"/>
      <c r="C79" s="52">
        <f>SUM(C53:C58)</f>
        <v>3015.4579299999787</v>
      </c>
      <c r="D79" s="52">
        <f t="shared" ref="D79:AF79" si="13">SUM(D53:D58)</f>
        <v>3948.7793299999466</v>
      </c>
      <c r="E79" s="52">
        <f t="shared" si="13"/>
        <v>4270.0149599999822</v>
      </c>
      <c r="F79" s="52">
        <f t="shared" si="13"/>
        <v>4294.9539799999948</v>
      </c>
      <c r="G79" s="52">
        <f t="shared" si="13"/>
        <v>4238.1113799999912</v>
      </c>
      <c r="H79" s="52">
        <f t="shared" si="13"/>
        <v>4025.8441399999429</v>
      </c>
      <c r="I79" s="52">
        <f t="shared" si="13"/>
        <v>3529.5825099999965</v>
      </c>
      <c r="J79" s="52">
        <f t="shared" si="13"/>
        <v>3244.1390299999839</v>
      </c>
      <c r="K79" s="52">
        <f t="shared" si="13"/>
        <v>2892.4955100000043</v>
      </c>
      <c r="L79" s="52">
        <f t="shared" si="13"/>
        <v>2245.5969899999618</v>
      </c>
      <c r="M79" s="52">
        <f t="shared" si="13"/>
        <v>1341.1455200000091</v>
      </c>
      <c r="N79" s="52">
        <f t="shared" si="13"/>
        <v>896.45926999995572</v>
      </c>
      <c r="O79" s="52">
        <f t="shared" si="13"/>
        <v>446.58814999999959</v>
      </c>
      <c r="P79" s="52">
        <f t="shared" si="13"/>
        <v>54.915419999953883</v>
      </c>
      <c r="Q79" s="52">
        <f t="shared" si="13"/>
        <v>-354.21454000002996</v>
      </c>
      <c r="R79" s="52">
        <f t="shared" si="13"/>
        <v>-787.77303000003667</v>
      </c>
      <c r="S79" s="52">
        <f t="shared" si="13"/>
        <v>-784.92197000002852</v>
      </c>
      <c r="T79" s="52">
        <f t="shared" si="13"/>
        <v>-797.2094099999922</v>
      </c>
      <c r="U79" s="52">
        <f t="shared" si="13"/>
        <v>-741.03168999999252</v>
      </c>
      <c r="V79" s="52">
        <f t="shared" si="13"/>
        <v>-1105.5629100000151</v>
      </c>
      <c r="W79" s="52">
        <f t="shared" si="13"/>
        <v>-1169.0480799999241</v>
      </c>
      <c r="X79" s="52">
        <f t="shared" si="13"/>
        <v>-1059.0352800000001</v>
      </c>
      <c r="Y79" s="52">
        <f t="shared" si="13"/>
        <v>-894.12686999999278</v>
      </c>
      <c r="Z79" s="52">
        <f t="shared" si="13"/>
        <v>-442.46205999993617</v>
      </c>
      <c r="AA79" s="52">
        <f t="shared" si="13"/>
        <v>-212.19314000003578</v>
      </c>
      <c r="AB79" s="52">
        <f t="shared" si="13"/>
        <v>-6.9673200000725046</v>
      </c>
      <c r="AC79" s="52">
        <f t="shared" si="13"/>
        <v>166.3432400000238</v>
      </c>
      <c r="AD79" s="52">
        <f t="shared" si="13"/>
        <v>310.84725000004255</v>
      </c>
      <c r="AE79" s="52">
        <f t="shared" si="13"/>
        <v>430.66963000000032</v>
      </c>
      <c r="AF79" s="52">
        <f t="shared" si="13"/>
        <v>525.29269999997996</v>
      </c>
      <c r="AG79" s="67"/>
      <c r="AH79" s="65">
        <f t="shared" si="1"/>
        <v>3953.4635159999789</v>
      </c>
      <c r="AI79" s="65">
        <f t="shared" si="2"/>
        <v>3187.5316359999779</v>
      </c>
      <c r="AJ79" s="65">
        <f t="shared" si="3"/>
        <v>476.97876399997767</v>
      </c>
      <c r="AK79" s="65">
        <f t="shared" si="4"/>
        <v>-843.29980200001296</v>
      </c>
      <c r="AL79" s="65">
        <f t="shared" si="5"/>
        <v>-755.37308599997777</v>
      </c>
      <c r="AM79" s="65">
        <f t="shared" si="6"/>
        <v>285.23709999999483</v>
      </c>
      <c r="AN79" s="66"/>
      <c r="AO79" s="65">
        <f t="shared" si="7"/>
        <v>3570.4975759999784</v>
      </c>
      <c r="AP79" s="65">
        <f t="shared" si="8"/>
        <v>-183.16051900001764</v>
      </c>
      <c r="AQ79" s="65">
        <f t="shared" si="9"/>
        <v>-235.06799299999147</v>
      </c>
    </row>
    <row r="80" spans="1:43" s="9" customFormat="1" x14ac:dyDescent="0.25">
      <c r="A80" s="13" t="s">
        <v>423</v>
      </c>
      <c r="B80" s="13"/>
      <c r="C80" s="52">
        <f>C59</f>
        <v>524.53330000001006</v>
      </c>
      <c r="D80" s="52">
        <f t="shared" ref="D80:AF80" si="14">D59</f>
        <v>905.7791000000143</v>
      </c>
      <c r="E80" s="52">
        <f t="shared" si="14"/>
        <v>1111.2133000000031</v>
      </c>
      <c r="F80" s="52">
        <f t="shared" si="14"/>
        <v>1198.6343999999808</v>
      </c>
      <c r="G80" s="52">
        <f t="shared" si="14"/>
        <v>1239.6773000000103</v>
      </c>
      <c r="H80" s="52">
        <f t="shared" si="14"/>
        <v>1253.8532999999879</v>
      </c>
      <c r="I80" s="52">
        <f t="shared" si="14"/>
        <v>1223.857399999979</v>
      </c>
      <c r="J80" s="52">
        <f t="shared" si="14"/>
        <v>1225.5126999999629</v>
      </c>
      <c r="K80" s="52">
        <f t="shared" si="14"/>
        <v>1236.7905999999493</v>
      </c>
      <c r="L80" s="52">
        <f t="shared" si="14"/>
        <v>1202.0849000000162</v>
      </c>
      <c r="M80" s="52">
        <f t="shared" si="14"/>
        <v>1101.765699999989</v>
      </c>
      <c r="N80" s="52">
        <f t="shared" si="14"/>
        <v>1050.5268999999971</v>
      </c>
      <c r="O80" s="52">
        <f t="shared" si="14"/>
        <v>1011.8084999999846</v>
      </c>
      <c r="P80" s="52">
        <f t="shared" si="14"/>
        <v>977.19860000000335</v>
      </c>
      <c r="Q80" s="52">
        <f t="shared" si="14"/>
        <v>929.30300000001444</v>
      </c>
      <c r="R80" s="52">
        <f t="shared" si="14"/>
        <v>858.06349999998929</v>
      </c>
      <c r="S80" s="52">
        <f t="shared" si="14"/>
        <v>841.36220000003232</v>
      </c>
      <c r="T80" s="52">
        <f t="shared" si="14"/>
        <v>832.01650000002701</v>
      </c>
      <c r="U80" s="52">
        <f t="shared" si="14"/>
        <v>824.31309999997029</v>
      </c>
      <c r="V80" s="52">
        <f t="shared" si="14"/>
        <v>732.14429999998538</v>
      </c>
      <c r="W80" s="52">
        <f t="shared" si="14"/>
        <v>649.35879999998724</v>
      </c>
      <c r="X80" s="52">
        <f t="shared" si="14"/>
        <v>595.85149999998976</v>
      </c>
      <c r="Y80" s="52">
        <f t="shared" si="14"/>
        <v>558.50189999997383</v>
      </c>
      <c r="Z80" s="52">
        <f t="shared" si="14"/>
        <v>571.71960000001127</v>
      </c>
      <c r="AA80" s="52">
        <f t="shared" si="14"/>
        <v>563.40739999996731</v>
      </c>
      <c r="AB80" s="52">
        <f t="shared" si="14"/>
        <v>538.91940000001341</v>
      </c>
      <c r="AC80" s="52">
        <f t="shared" si="14"/>
        <v>502.77400000003399</v>
      </c>
      <c r="AD80" s="52">
        <f t="shared" si="14"/>
        <v>459.3353000000352</v>
      </c>
      <c r="AE80" s="52">
        <f t="shared" si="14"/>
        <v>412.38490000000456</v>
      </c>
      <c r="AF80" s="52">
        <f t="shared" si="14"/>
        <v>364.05670000001555</v>
      </c>
      <c r="AG80" s="67"/>
      <c r="AH80" s="65">
        <f t="shared" si="1"/>
        <v>995.96748000000366</v>
      </c>
      <c r="AI80" s="65">
        <f t="shared" si="2"/>
        <v>1228.419779999979</v>
      </c>
      <c r="AJ80" s="65">
        <f t="shared" si="3"/>
        <v>1014.1205399999977</v>
      </c>
      <c r="AK80" s="65">
        <f t="shared" si="4"/>
        <v>817.57992000000081</v>
      </c>
      <c r="AL80" s="65">
        <f t="shared" si="5"/>
        <v>587.76783999998588</v>
      </c>
      <c r="AM80" s="65">
        <f t="shared" si="6"/>
        <v>455.49406000002057</v>
      </c>
      <c r="AN80" s="66"/>
      <c r="AO80" s="65">
        <f t="shared" si="7"/>
        <v>1112.1936299999913</v>
      </c>
      <c r="AP80" s="65">
        <f t="shared" si="8"/>
        <v>915.85022999999933</v>
      </c>
      <c r="AQ80" s="65">
        <f t="shared" si="9"/>
        <v>521.63095000000317</v>
      </c>
    </row>
    <row r="81" spans="1:43" s="9" customFormat="1" x14ac:dyDescent="0.25">
      <c r="A81" s="13" t="s">
        <v>426</v>
      </c>
      <c r="B81" s="13"/>
      <c r="C81" s="52">
        <f>C72</f>
        <v>559.98139999998966</v>
      </c>
      <c r="D81" s="52">
        <f t="shared" ref="D81:AF81" si="15">D72</f>
        <v>876.46780000001309</v>
      </c>
      <c r="E81" s="52">
        <f t="shared" si="15"/>
        <v>1071.4087</v>
      </c>
      <c r="F81" s="52">
        <f t="shared" si="15"/>
        <v>1193.5056000000041</v>
      </c>
      <c r="G81" s="52">
        <f t="shared" si="15"/>
        <v>1289.9324999999953</v>
      </c>
      <c r="H81" s="52">
        <f t="shared" si="15"/>
        <v>1359.3981000000203</v>
      </c>
      <c r="I81" s="52">
        <f t="shared" si="15"/>
        <v>1371.313599999994</v>
      </c>
      <c r="J81" s="52">
        <f t="shared" si="15"/>
        <v>1416.4594999999972</v>
      </c>
      <c r="K81" s="52">
        <f t="shared" si="15"/>
        <v>1451.3790000000154</v>
      </c>
      <c r="L81" s="52">
        <f t="shared" si="15"/>
        <v>1419.2768999999971</v>
      </c>
      <c r="M81" s="52">
        <f t="shared" si="15"/>
        <v>1321.8283999999985</v>
      </c>
      <c r="N81" s="52">
        <f t="shared" si="15"/>
        <v>1274.5613000000012</v>
      </c>
      <c r="O81" s="52">
        <f t="shared" si="15"/>
        <v>1210.1968000000052</v>
      </c>
      <c r="P81" s="52">
        <f t="shared" si="15"/>
        <v>1138.8007999999973</v>
      </c>
      <c r="Q81" s="52">
        <f t="shared" si="15"/>
        <v>1053.1742999999842</v>
      </c>
      <c r="R81" s="52">
        <f t="shared" si="15"/>
        <v>938.28320000000531</v>
      </c>
      <c r="S81" s="52">
        <f t="shared" si="15"/>
        <v>888.76749999998719</v>
      </c>
      <c r="T81" s="52">
        <f t="shared" si="15"/>
        <v>836.40200000000186</v>
      </c>
      <c r="U81" s="52">
        <f t="shared" si="15"/>
        <v>791.02039999997942</v>
      </c>
      <c r="V81" s="52">
        <f t="shared" si="15"/>
        <v>665.24280000000726</v>
      </c>
      <c r="W81" s="52">
        <f t="shared" si="15"/>
        <v>571.08439999999246</v>
      </c>
      <c r="X81" s="52">
        <f t="shared" si="15"/>
        <v>506.68779999998515</v>
      </c>
      <c r="Y81" s="52">
        <f t="shared" si="15"/>
        <v>460.3753999999899</v>
      </c>
      <c r="Z81" s="52">
        <f t="shared" si="15"/>
        <v>468.21899999998277</v>
      </c>
      <c r="AA81" s="52">
        <f t="shared" si="15"/>
        <v>454.4714999999851</v>
      </c>
      <c r="AB81" s="52">
        <f t="shared" si="15"/>
        <v>439.51239999997779</v>
      </c>
      <c r="AC81" s="52">
        <f t="shared" si="15"/>
        <v>424.29880000001867</v>
      </c>
      <c r="AD81" s="52">
        <f t="shared" si="15"/>
        <v>409.99549999998999</v>
      </c>
      <c r="AE81" s="52">
        <f t="shared" si="15"/>
        <v>397.87930000000051</v>
      </c>
      <c r="AF81" s="52">
        <f t="shared" si="15"/>
        <v>387.97639999998501</v>
      </c>
      <c r="AG81" s="67"/>
      <c r="AH81" s="65">
        <f>AVERAGE(C81:G81)</f>
        <v>998.25920000000042</v>
      </c>
      <c r="AI81" s="65">
        <f>AVERAGE(H81:L81)</f>
        <v>1403.5654200000049</v>
      </c>
      <c r="AJ81" s="65">
        <f>AVERAGE(M81:Q81)</f>
        <v>1199.7123199999974</v>
      </c>
      <c r="AK81" s="65">
        <f>AVERAGE(R81:V81)</f>
        <v>823.94317999999623</v>
      </c>
      <c r="AL81" s="65">
        <f>AVERAGE(W81:AA81)</f>
        <v>492.1676199999871</v>
      </c>
      <c r="AM81" s="65">
        <f>AVERAGE(AB81:AF81)</f>
        <v>411.93247999999437</v>
      </c>
      <c r="AN81" s="66"/>
      <c r="AO81" s="65">
        <f>AVERAGE(AH81:AI81)</f>
        <v>1200.9123100000027</v>
      </c>
      <c r="AP81" s="65">
        <f>AVERAGE(AJ81:AK81)</f>
        <v>1011.8277499999967</v>
      </c>
      <c r="AQ81" s="65">
        <f>AVERAGE(AL81:AM81)</f>
        <v>452.05004999999073</v>
      </c>
    </row>
    <row r="82" spans="1:43" s="9" customFormat="1" x14ac:dyDescent="0.25">
      <c r="A82" s="13" t="s">
        <v>425</v>
      </c>
      <c r="B82" s="13"/>
      <c r="C82" s="52">
        <f>SUM(C51:C52)</f>
        <v>455.91607999999542</v>
      </c>
      <c r="D82" s="52">
        <f t="shared" ref="D82:AF82" si="16">SUM(D51:D52)</f>
        <v>629.26842000000397</v>
      </c>
      <c r="E82" s="52">
        <f t="shared" si="16"/>
        <v>703.1970100000035</v>
      </c>
      <c r="F82" s="52">
        <f t="shared" si="16"/>
        <v>725.20155999999406</v>
      </c>
      <c r="G82" s="52">
        <f t="shared" si="16"/>
        <v>730.43221999999878</v>
      </c>
      <c r="H82" s="52">
        <f t="shared" si="16"/>
        <v>710.85823999999775</v>
      </c>
      <c r="I82" s="52">
        <f t="shared" si="16"/>
        <v>647.20883999999205</v>
      </c>
      <c r="J82" s="52">
        <f t="shared" si="16"/>
        <v>612.68906000000061</v>
      </c>
      <c r="K82" s="52">
        <f t="shared" si="16"/>
        <v>569.27884000000631</v>
      </c>
      <c r="L82" s="52">
        <f t="shared" si="16"/>
        <v>480.40981999998985</v>
      </c>
      <c r="M82" s="52">
        <f t="shared" si="16"/>
        <v>348.69999999999709</v>
      </c>
      <c r="N82" s="52">
        <f t="shared" si="16"/>
        <v>280.78010000001086</v>
      </c>
      <c r="O82" s="52">
        <f t="shared" si="16"/>
        <v>212.70231000000058</v>
      </c>
      <c r="P82" s="52">
        <f t="shared" si="16"/>
        <v>151.76569999998901</v>
      </c>
      <c r="Q82" s="52">
        <f t="shared" si="16"/>
        <v>86.544449999997596</v>
      </c>
      <c r="R82" s="52">
        <f t="shared" si="16"/>
        <v>15.069800000001123</v>
      </c>
      <c r="S82" s="52">
        <f t="shared" si="16"/>
        <v>6.8002300000043761</v>
      </c>
      <c r="T82" s="52">
        <f t="shared" si="16"/>
        <v>-1.7092399999928602</v>
      </c>
      <c r="U82" s="52">
        <f t="shared" si="16"/>
        <v>-0.28123000001505716</v>
      </c>
      <c r="V82" s="52">
        <f t="shared" si="16"/>
        <v>-62.822639999998501</v>
      </c>
      <c r="W82" s="52">
        <f t="shared" si="16"/>
        <v>-84.720389999998588</v>
      </c>
      <c r="X82" s="52">
        <f t="shared" si="16"/>
        <v>-79.58534000000509</v>
      </c>
      <c r="Y82" s="52">
        <f t="shared" si="16"/>
        <v>-64.303690000007919</v>
      </c>
      <c r="Z82" s="52">
        <f t="shared" si="16"/>
        <v>-4.7200899999988906</v>
      </c>
      <c r="AA82" s="52">
        <f t="shared" si="16"/>
        <v>25.130279999990307</v>
      </c>
      <c r="AB82" s="52">
        <f t="shared" si="16"/>
        <v>50.974430000005668</v>
      </c>
      <c r="AC82" s="52">
        <f t="shared" si="16"/>
        <v>72.393940000009025</v>
      </c>
      <c r="AD82" s="52">
        <f t="shared" si="16"/>
        <v>90.031439999998838</v>
      </c>
      <c r="AE82" s="52">
        <f t="shared" si="16"/>
        <v>104.63277000000744</v>
      </c>
      <c r="AF82" s="52">
        <f t="shared" si="16"/>
        <v>116.19396000000052</v>
      </c>
      <c r="AG82" s="67"/>
      <c r="AH82" s="65">
        <f>AVERAGE(C82:G82)</f>
        <v>648.80305799999917</v>
      </c>
      <c r="AI82" s="65">
        <f>AVERAGE(H82:L82)</f>
        <v>604.08895999999731</v>
      </c>
      <c r="AJ82" s="65">
        <f>AVERAGE(M82:Q82)</f>
        <v>216.09851199999903</v>
      </c>
      <c r="AK82" s="65">
        <f>AVERAGE(R82:V82)</f>
        <v>-8.588616000000183</v>
      </c>
      <c r="AL82" s="65">
        <f>AVERAGE(W82:AA82)</f>
        <v>-41.639846000004034</v>
      </c>
      <c r="AM82" s="65">
        <f>AVERAGE(AB82:AF82)</f>
        <v>86.845308000004295</v>
      </c>
      <c r="AN82" s="66"/>
      <c r="AO82" s="65">
        <f>AVERAGE(AH82:AI82)</f>
        <v>626.44600899999818</v>
      </c>
      <c r="AP82" s="65">
        <f>AVERAGE(AJ82:AK82)</f>
        <v>103.75494799999943</v>
      </c>
      <c r="AQ82" s="65">
        <f>AVERAGE(AL82:AM82)</f>
        <v>22.60273100000013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5154.4400300000016</v>
      </c>
      <c r="D87" s="52">
        <f t="shared" ref="D87:AF92" si="20">D60</f>
        <v>5327.327360000003</v>
      </c>
      <c r="E87" s="52">
        <f t="shared" si="20"/>
        <v>5377.5742400000017</v>
      </c>
      <c r="F87" s="52">
        <f t="shared" si="20"/>
        <v>5405.4141399999971</v>
      </c>
      <c r="G87" s="52">
        <f t="shared" si="20"/>
        <v>5879.7914100000016</v>
      </c>
      <c r="H87" s="52">
        <f t="shared" si="20"/>
        <v>6029.7649099999981</v>
      </c>
      <c r="I87" s="52">
        <f t="shared" si="20"/>
        <v>6070.5604000000021</v>
      </c>
      <c r="J87" s="52">
        <f t="shared" si="20"/>
        <v>6118.3634099999981</v>
      </c>
      <c r="K87" s="52">
        <f t="shared" si="20"/>
        <v>6175.5397899999989</v>
      </c>
      <c r="L87" s="52">
        <f t="shared" si="20"/>
        <v>5307.1724500000018</v>
      </c>
      <c r="M87" s="52">
        <f t="shared" si="20"/>
        <v>4448.9695900000006</v>
      </c>
      <c r="N87" s="52">
        <f t="shared" si="20"/>
        <v>4504.6334800000004</v>
      </c>
      <c r="O87" s="52">
        <f t="shared" si="20"/>
        <v>4590.0243699999992</v>
      </c>
      <c r="P87" s="52">
        <f t="shared" si="20"/>
        <v>4684.45838</v>
      </c>
      <c r="Q87" s="52">
        <f t="shared" si="20"/>
        <v>3497.8814899999998</v>
      </c>
      <c r="R87" s="52">
        <f t="shared" si="20"/>
        <v>2941.856319999999</v>
      </c>
      <c r="S87" s="52">
        <f t="shared" si="20"/>
        <v>3017.2988299999997</v>
      </c>
      <c r="T87" s="52">
        <f t="shared" si="20"/>
        <v>3103.7763799999993</v>
      </c>
      <c r="U87" s="52">
        <f t="shared" si="20"/>
        <v>3185.0413000000008</v>
      </c>
      <c r="V87" s="52">
        <f t="shared" si="20"/>
        <v>1729.9209600000031</v>
      </c>
      <c r="W87" s="52">
        <f t="shared" si="20"/>
        <v>1239.6787699999986</v>
      </c>
      <c r="X87" s="52">
        <f t="shared" si="20"/>
        <v>1271.4430100000027</v>
      </c>
      <c r="Y87" s="52">
        <f t="shared" si="20"/>
        <v>1310.3245800000004</v>
      </c>
      <c r="Z87" s="52">
        <f t="shared" si="20"/>
        <v>1346.7318899999991</v>
      </c>
      <c r="AA87" s="52">
        <f t="shared" si="20"/>
        <v>1374.8352899999991</v>
      </c>
      <c r="AB87" s="52">
        <f t="shared" si="20"/>
        <v>1395.7488899999989</v>
      </c>
      <c r="AC87" s="52">
        <f t="shared" si="20"/>
        <v>1410.5276599999997</v>
      </c>
      <c r="AD87" s="52">
        <f t="shared" si="20"/>
        <v>1420.798609999998</v>
      </c>
      <c r="AE87" s="52">
        <f t="shared" si="20"/>
        <v>1427.4907800000001</v>
      </c>
      <c r="AF87" s="52">
        <f t="shared" si="20"/>
        <v>1431.4892199999995</v>
      </c>
      <c r="AH87" s="65">
        <f t="shared" ref="AH87:AH93" si="21">AVERAGE(C87:G87)</f>
        <v>5428.9094360000008</v>
      </c>
      <c r="AI87" s="65">
        <f t="shared" ref="AI87:AI93" si="22">AVERAGE(H87:L87)</f>
        <v>5940.2801920000002</v>
      </c>
      <c r="AJ87" s="65">
        <f t="shared" ref="AJ87:AJ93" si="23">AVERAGE(M87:Q87)</f>
        <v>4345.1934620000002</v>
      </c>
      <c r="AK87" s="65">
        <f t="shared" ref="AK87:AK93" si="24">AVERAGE(R87:V87)</f>
        <v>2795.5787580000006</v>
      </c>
      <c r="AL87" s="65">
        <f t="shared" ref="AL87:AL93" si="25">AVERAGE(W87:AA87)</f>
        <v>1308.6027079999999</v>
      </c>
      <c r="AM87" s="65">
        <f t="shared" ref="AM87:AM93" si="26">AVERAGE(AB87:AF87)</f>
        <v>1417.2110319999992</v>
      </c>
      <c r="AN87" s="66"/>
      <c r="AO87" s="65">
        <f t="shared" ref="AO87:AO93" si="27">AVERAGE(AH87:AI87)</f>
        <v>5684.594814</v>
      </c>
      <c r="AP87" s="65">
        <f t="shared" ref="AP87:AP93" si="28">AVERAGE(AJ87:AK87)</f>
        <v>3570.3861100000004</v>
      </c>
      <c r="AQ87" s="65">
        <f t="shared" ref="AQ87:AQ93" si="29">AVERAGE(AL87:AM87)</f>
        <v>1362.9068699999996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2198.9794486000001</v>
      </c>
      <c r="D88" s="52">
        <f t="shared" ref="D88:R88" si="30">D61</f>
        <v>2292.1964309</v>
      </c>
      <c r="E88" s="52">
        <f t="shared" si="30"/>
        <v>2311.9900281999999</v>
      </c>
      <c r="F88" s="52">
        <f t="shared" si="30"/>
        <v>2317.3648385000001</v>
      </c>
      <c r="G88" s="52">
        <f t="shared" si="30"/>
        <v>2319.8361344</v>
      </c>
      <c r="H88" s="52">
        <f t="shared" si="30"/>
        <v>2321.7383073999999</v>
      </c>
      <c r="I88" s="52">
        <f t="shared" si="30"/>
        <v>2160.4430633000002</v>
      </c>
      <c r="J88" s="52">
        <f t="shared" si="30"/>
        <v>2157.7734691999999</v>
      </c>
      <c r="K88" s="52">
        <f t="shared" si="30"/>
        <v>1806.7101829000003</v>
      </c>
      <c r="L88" s="52">
        <f t="shared" si="30"/>
        <v>1798.2487570000001</v>
      </c>
      <c r="M88" s="52">
        <f t="shared" si="30"/>
        <v>606.44495100000006</v>
      </c>
      <c r="N88" s="52">
        <f t="shared" si="30"/>
        <v>160.08616699999993</v>
      </c>
      <c r="O88" s="52">
        <f t="shared" si="30"/>
        <v>145.90807900000004</v>
      </c>
      <c r="P88" s="52">
        <f t="shared" si="30"/>
        <v>143.26768300000003</v>
      </c>
      <c r="Q88" s="52">
        <f t="shared" si="30"/>
        <v>142.64268899999979</v>
      </c>
      <c r="R88" s="52">
        <f t="shared" si="30"/>
        <v>142.31239000000005</v>
      </c>
      <c r="S88" s="52">
        <f t="shared" si="20"/>
        <v>379.95576199999982</v>
      </c>
      <c r="T88" s="52">
        <f t="shared" si="20"/>
        <v>386.5598779999998</v>
      </c>
      <c r="U88" s="52">
        <f t="shared" si="20"/>
        <v>387.42886700000008</v>
      </c>
      <c r="V88" s="52">
        <f t="shared" si="20"/>
        <v>387.05233700000008</v>
      </c>
      <c r="W88" s="52">
        <f t="shared" si="20"/>
        <v>386.56547599999999</v>
      </c>
      <c r="X88" s="52">
        <f t="shared" si="20"/>
        <v>635.82522699999981</v>
      </c>
      <c r="Y88" s="52">
        <f t="shared" si="20"/>
        <v>642.16820299999995</v>
      </c>
      <c r="Z88" s="52">
        <f t="shared" si="20"/>
        <v>643.02993300000003</v>
      </c>
      <c r="AA88" s="52">
        <f t="shared" si="20"/>
        <v>642.80686700000001</v>
      </c>
      <c r="AB88" s="52">
        <f t="shared" si="20"/>
        <v>642.41992000000005</v>
      </c>
      <c r="AC88" s="52">
        <f t="shared" si="20"/>
        <v>642.03305299999988</v>
      </c>
      <c r="AD88" s="52">
        <f t="shared" si="20"/>
        <v>641.57484299999987</v>
      </c>
      <c r="AE88" s="52">
        <f t="shared" si="20"/>
        <v>641.16126299999996</v>
      </c>
      <c r="AF88" s="52">
        <f t="shared" si="20"/>
        <v>640.79447899999991</v>
      </c>
      <c r="AH88" s="65">
        <f t="shared" si="21"/>
        <v>2288.0733761199999</v>
      </c>
      <c r="AI88" s="65">
        <f t="shared" si="22"/>
        <v>2048.9827559599998</v>
      </c>
      <c r="AJ88" s="65">
        <f t="shared" si="23"/>
        <v>239.66991379999999</v>
      </c>
      <c r="AK88" s="65">
        <f t="shared" si="24"/>
        <v>336.66184679999998</v>
      </c>
      <c r="AL88" s="65">
        <f t="shared" si="25"/>
        <v>590.07914120000009</v>
      </c>
      <c r="AM88" s="65">
        <f t="shared" si="26"/>
        <v>641.59671159999994</v>
      </c>
      <c r="AN88" s="66"/>
      <c r="AO88" s="65">
        <f t="shared" si="27"/>
        <v>2168.5280660399999</v>
      </c>
      <c r="AP88" s="65">
        <f t="shared" si="28"/>
        <v>288.16588029999997</v>
      </c>
      <c r="AQ88" s="65">
        <f t="shared" si="29"/>
        <v>615.83792640000001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1950.639347</v>
      </c>
      <c r="D89" s="52">
        <f t="shared" si="20"/>
        <v>2019.1493290000001</v>
      </c>
      <c r="E89" s="52">
        <f t="shared" si="20"/>
        <v>2025.348465</v>
      </c>
      <c r="F89" s="52">
        <f t="shared" si="20"/>
        <v>2017.3972020000001</v>
      </c>
      <c r="G89" s="52">
        <f t="shared" si="20"/>
        <v>2132.4128940000001</v>
      </c>
      <c r="H89" s="52">
        <f t="shared" si="20"/>
        <v>2119.1083769999996</v>
      </c>
      <c r="I89" s="52">
        <f t="shared" si="20"/>
        <v>2086.8651639999998</v>
      </c>
      <c r="J89" s="52">
        <f t="shared" si="20"/>
        <v>2060.8335319999996</v>
      </c>
      <c r="K89" s="52">
        <f t="shared" si="20"/>
        <v>2007.7431319999998</v>
      </c>
      <c r="L89" s="52">
        <f t="shared" si="20"/>
        <v>1792.4796259999998</v>
      </c>
      <c r="M89" s="52">
        <f t="shared" si="20"/>
        <v>1567.1326460000002</v>
      </c>
      <c r="N89" s="52">
        <f t="shared" si="20"/>
        <v>1482.73678</v>
      </c>
      <c r="O89" s="52">
        <f t="shared" si="20"/>
        <v>1427.481824</v>
      </c>
      <c r="P89" s="52">
        <f t="shared" si="20"/>
        <v>1370.2378229999999</v>
      </c>
      <c r="Q89" s="52">
        <f t="shared" si="20"/>
        <v>1045.8577790000002</v>
      </c>
      <c r="R89" s="52">
        <f t="shared" si="20"/>
        <v>979.43574999999987</v>
      </c>
      <c r="S89" s="52">
        <f t="shared" si="20"/>
        <v>937.83063100000004</v>
      </c>
      <c r="T89" s="52">
        <f t="shared" si="20"/>
        <v>883.72727199999986</v>
      </c>
      <c r="U89" s="52">
        <f t="shared" si="20"/>
        <v>833.86632600000007</v>
      </c>
      <c r="V89" s="52">
        <f t="shared" si="20"/>
        <v>571.21175599999992</v>
      </c>
      <c r="W89" s="52">
        <f t="shared" si="20"/>
        <v>526.00534599999992</v>
      </c>
      <c r="X89" s="52">
        <f t="shared" si="20"/>
        <v>509.23128499999984</v>
      </c>
      <c r="Y89" s="52">
        <f t="shared" si="20"/>
        <v>481.04823600000009</v>
      </c>
      <c r="Z89" s="52">
        <f t="shared" si="20"/>
        <v>457.55289300000004</v>
      </c>
      <c r="AA89" s="52">
        <f t="shared" si="20"/>
        <v>438.01977800000009</v>
      </c>
      <c r="AB89" s="52">
        <f t="shared" si="20"/>
        <v>421.83391300000017</v>
      </c>
      <c r="AC89" s="52">
        <f t="shared" si="20"/>
        <v>408.68622299999993</v>
      </c>
      <c r="AD89" s="52">
        <f t="shared" si="20"/>
        <v>397.83105999999975</v>
      </c>
      <c r="AE89" s="52">
        <f t="shared" si="20"/>
        <v>389.05481999999984</v>
      </c>
      <c r="AF89" s="52">
        <f t="shared" si="20"/>
        <v>381.92614599999979</v>
      </c>
      <c r="AH89" s="65">
        <f t="shared" si="21"/>
        <v>2028.9894474</v>
      </c>
      <c r="AI89" s="65">
        <f t="shared" si="22"/>
        <v>2013.4059662</v>
      </c>
      <c r="AJ89" s="65">
        <f t="shared" si="23"/>
        <v>1378.6893703999999</v>
      </c>
      <c r="AK89" s="65">
        <f t="shared" si="24"/>
        <v>841.21434699999986</v>
      </c>
      <c r="AL89" s="65">
        <f t="shared" si="25"/>
        <v>482.37150760000003</v>
      </c>
      <c r="AM89" s="65">
        <f t="shared" si="26"/>
        <v>399.86643239999989</v>
      </c>
      <c r="AN89" s="66"/>
      <c r="AO89" s="65">
        <f t="shared" si="27"/>
        <v>2021.1977068000001</v>
      </c>
      <c r="AP89" s="65">
        <f t="shared" si="28"/>
        <v>1109.9518586999998</v>
      </c>
      <c r="AQ89" s="65">
        <f t="shared" si="29"/>
        <v>441.11896999999999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2118.6277500000006</v>
      </c>
      <c r="D90" s="52">
        <f t="shared" si="20"/>
        <v>2222.2608840000003</v>
      </c>
      <c r="E90" s="52">
        <f t="shared" si="20"/>
        <v>2265.0750099999996</v>
      </c>
      <c r="F90" s="52">
        <f t="shared" si="20"/>
        <v>2294.041886</v>
      </c>
      <c r="G90" s="52">
        <f t="shared" si="20"/>
        <v>2531.2922150000004</v>
      </c>
      <c r="H90" s="52">
        <f t="shared" si="20"/>
        <v>2562.9992810000003</v>
      </c>
      <c r="I90" s="52">
        <f t="shared" si="20"/>
        <v>2588.8100320000003</v>
      </c>
      <c r="J90" s="52">
        <f t="shared" si="20"/>
        <v>2654.1914290000004</v>
      </c>
      <c r="K90" s="52">
        <f t="shared" si="20"/>
        <v>2590.0002110000005</v>
      </c>
      <c r="L90" s="52">
        <f t="shared" si="20"/>
        <v>2889.3137200000001</v>
      </c>
      <c r="M90" s="52">
        <f t="shared" si="20"/>
        <v>2421.4479149999997</v>
      </c>
      <c r="N90" s="52">
        <f t="shared" si="20"/>
        <v>2410.3438630000001</v>
      </c>
      <c r="O90" s="52">
        <f t="shared" si="20"/>
        <v>2409.4795910000003</v>
      </c>
      <c r="P90" s="52">
        <f t="shared" si="20"/>
        <v>2410.2981570000002</v>
      </c>
      <c r="Q90" s="52">
        <f t="shared" si="20"/>
        <v>2519.1467990000001</v>
      </c>
      <c r="R90" s="52">
        <f t="shared" si="20"/>
        <v>2522.7415609999998</v>
      </c>
      <c r="S90" s="52">
        <f t="shared" si="20"/>
        <v>2524.0808119999992</v>
      </c>
      <c r="T90" s="52">
        <f t="shared" si="20"/>
        <v>2484.6893499999996</v>
      </c>
      <c r="U90" s="52">
        <f t="shared" si="20"/>
        <v>2483.3029130000004</v>
      </c>
      <c r="V90" s="52">
        <f t="shared" si="20"/>
        <v>2688.7194899999995</v>
      </c>
      <c r="W90" s="52">
        <f t="shared" si="20"/>
        <v>2692.0295759999999</v>
      </c>
      <c r="X90" s="52">
        <f t="shared" si="20"/>
        <v>2691.5640630000007</v>
      </c>
      <c r="Y90" s="52">
        <f t="shared" si="20"/>
        <v>2690.127958</v>
      </c>
      <c r="Z90" s="52">
        <f t="shared" si="20"/>
        <v>2688.8773390000006</v>
      </c>
      <c r="AA90" s="52">
        <f t="shared" si="20"/>
        <v>2723.5113430000001</v>
      </c>
      <c r="AB90" s="52">
        <f t="shared" si="20"/>
        <v>2599.9528870000004</v>
      </c>
      <c r="AC90" s="52">
        <f t="shared" si="20"/>
        <v>2590.7660530000003</v>
      </c>
      <c r="AD90" s="52">
        <f t="shared" si="20"/>
        <v>2584.0961860000007</v>
      </c>
      <c r="AE90" s="52">
        <f t="shared" si="20"/>
        <v>2577.8228609999987</v>
      </c>
      <c r="AF90" s="52">
        <f t="shared" si="20"/>
        <v>2571.3600859999997</v>
      </c>
      <c r="AH90" s="65">
        <f t="shared" si="21"/>
        <v>2286.2595489999999</v>
      </c>
      <c r="AI90" s="65">
        <f t="shared" si="22"/>
        <v>2657.0629346000005</v>
      </c>
      <c r="AJ90" s="65">
        <f t="shared" si="23"/>
        <v>2434.1432649999997</v>
      </c>
      <c r="AK90" s="65">
        <f t="shared" si="24"/>
        <v>2540.7068251999999</v>
      </c>
      <c r="AL90" s="65">
        <f t="shared" si="25"/>
        <v>2697.2220558000004</v>
      </c>
      <c r="AM90" s="65">
        <f t="shared" si="26"/>
        <v>2584.7996145999996</v>
      </c>
      <c r="AN90" s="66"/>
      <c r="AO90" s="65">
        <f t="shared" si="27"/>
        <v>2471.6612418000004</v>
      </c>
      <c r="AP90" s="65">
        <f t="shared" si="28"/>
        <v>2487.4250450999998</v>
      </c>
      <c r="AQ90" s="65">
        <f t="shared" si="29"/>
        <v>2641.0108351999997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649.14863700000024</v>
      </c>
      <c r="D91" s="52">
        <f t="shared" si="20"/>
        <v>653.88980399999946</v>
      </c>
      <c r="E91" s="52">
        <f t="shared" si="20"/>
        <v>632.22369799999979</v>
      </c>
      <c r="F91" s="52">
        <f t="shared" si="20"/>
        <v>615.63192299999992</v>
      </c>
      <c r="G91" s="52">
        <f t="shared" si="20"/>
        <v>756.91538899999978</v>
      </c>
      <c r="H91" s="52">
        <f t="shared" si="20"/>
        <v>742.20092099999965</v>
      </c>
      <c r="I91" s="52">
        <f t="shared" si="20"/>
        <v>689.17850300000009</v>
      </c>
      <c r="J91" s="52">
        <f t="shared" si="20"/>
        <v>654.5156079999997</v>
      </c>
      <c r="K91" s="52">
        <f t="shared" si="20"/>
        <v>613.14966600000025</v>
      </c>
      <c r="L91" s="52">
        <f t="shared" si="20"/>
        <v>750.51992999999948</v>
      </c>
      <c r="M91" s="52">
        <f t="shared" si="20"/>
        <v>791.79482800000005</v>
      </c>
      <c r="N91" s="52">
        <f t="shared" si="20"/>
        <v>687.90865900000063</v>
      </c>
      <c r="O91" s="52">
        <f t="shared" si="20"/>
        <v>670.87704799999938</v>
      </c>
      <c r="P91" s="52">
        <f t="shared" si="20"/>
        <v>655.16518099999939</v>
      </c>
      <c r="Q91" s="52">
        <f t="shared" si="20"/>
        <v>1277.3920909999997</v>
      </c>
      <c r="R91" s="52">
        <f t="shared" si="20"/>
        <v>1276.3736779999999</v>
      </c>
      <c r="S91" s="52">
        <f t="shared" si="20"/>
        <v>1313.9711410000009</v>
      </c>
      <c r="T91" s="52">
        <f t="shared" si="20"/>
        <v>1300.5740420000002</v>
      </c>
      <c r="U91" s="52">
        <f t="shared" si="20"/>
        <v>1286.0706089999994</v>
      </c>
      <c r="V91" s="52">
        <f t="shared" si="20"/>
        <v>389.75580899999932</v>
      </c>
      <c r="W91" s="52">
        <f t="shared" si="20"/>
        <v>355.47766500000034</v>
      </c>
      <c r="X91" s="52">
        <f t="shared" si="20"/>
        <v>390.97972600000048</v>
      </c>
      <c r="Y91" s="52">
        <f t="shared" si="20"/>
        <v>377.66888399999971</v>
      </c>
      <c r="Z91" s="52">
        <f t="shared" si="20"/>
        <v>687.87878399999954</v>
      </c>
      <c r="AA91" s="52">
        <f t="shared" si="20"/>
        <v>682.14116899999954</v>
      </c>
      <c r="AB91" s="52">
        <f t="shared" si="20"/>
        <v>670.02500200000031</v>
      </c>
      <c r="AC91" s="52">
        <f t="shared" si="20"/>
        <v>656.72866900000008</v>
      </c>
      <c r="AD91" s="52">
        <f t="shared" si="20"/>
        <v>643.31985600000007</v>
      </c>
      <c r="AE91" s="52">
        <f t="shared" si="20"/>
        <v>629.82232699999986</v>
      </c>
      <c r="AF91" s="52">
        <f t="shared" si="20"/>
        <v>616.52323400000023</v>
      </c>
      <c r="AH91" s="65">
        <f t="shared" si="21"/>
        <v>661.56189019999988</v>
      </c>
      <c r="AI91" s="65">
        <f t="shared" si="22"/>
        <v>689.91292559999988</v>
      </c>
      <c r="AJ91" s="65">
        <f t="shared" si="23"/>
        <v>816.62756139999988</v>
      </c>
      <c r="AK91" s="65">
        <f t="shared" si="24"/>
        <v>1113.3490557999999</v>
      </c>
      <c r="AL91" s="65">
        <f t="shared" si="25"/>
        <v>498.82924559999992</v>
      </c>
      <c r="AM91" s="65">
        <f t="shared" si="26"/>
        <v>643.28381760000013</v>
      </c>
      <c r="AN91" s="66"/>
      <c r="AO91" s="65">
        <f t="shared" si="27"/>
        <v>675.73740789999988</v>
      </c>
      <c r="AP91" s="65">
        <f t="shared" si="28"/>
        <v>964.98830859999987</v>
      </c>
      <c r="AQ91" s="65">
        <f t="shared" si="29"/>
        <v>571.05653159999997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18.373301000000083</v>
      </c>
      <c r="D92" s="52">
        <f t="shared" si="20"/>
        <v>21.190845999999965</v>
      </c>
      <c r="E92" s="52">
        <f t="shared" si="20"/>
        <v>22.27516700000001</v>
      </c>
      <c r="F92" s="52">
        <f t="shared" si="20"/>
        <v>22.453997000000072</v>
      </c>
      <c r="G92" s="52">
        <f t="shared" si="20"/>
        <v>22.313730000000078</v>
      </c>
      <c r="H92" s="52">
        <f t="shared" si="20"/>
        <v>22.027299999999968</v>
      </c>
      <c r="I92" s="52">
        <f t="shared" si="20"/>
        <v>21.269248999999945</v>
      </c>
      <c r="J92" s="52">
        <f t="shared" si="20"/>
        <v>20.772995999999921</v>
      </c>
      <c r="K92" s="52">
        <f t="shared" si="20"/>
        <v>20.390605999999934</v>
      </c>
      <c r="L92" s="52">
        <f t="shared" si="20"/>
        <v>19.506703000000016</v>
      </c>
      <c r="M92" s="52">
        <f t="shared" si="20"/>
        <v>18.19099099999994</v>
      </c>
      <c r="N92" s="52">
        <f t="shared" si="20"/>
        <v>17.126211000000239</v>
      </c>
      <c r="O92" s="52">
        <f t="shared" si="20"/>
        <v>16.062931999999819</v>
      </c>
      <c r="P92" s="52">
        <f t="shared" si="20"/>
        <v>14.926194000000123</v>
      </c>
      <c r="Q92" s="52">
        <f t="shared" si="20"/>
        <v>13.804702000000361</v>
      </c>
      <c r="R92" s="52">
        <f t="shared" si="20"/>
        <v>12.411587999999938</v>
      </c>
      <c r="S92" s="52">
        <f t="shared" si="20"/>
        <v>11.493015000000014</v>
      </c>
      <c r="T92" s="52">
        <f t="shared" si="20"/>
        <v>10.618419999999787</v>
      </c>
      <c r="U92" s="52">
        <f t="shared" si="20"/>
        <v>9.8445019999999204</v>
      </c>
      <c r="V92" s="52">
        <f t="shared" si="20"/>
        <v>8.582492000000002</v>
      </c>
      <c r="W92" s="52">
        <f t="shared" si="20"/>
        <v>7.3692449999998644</v>
      </c>
      <c r="X92" s="52">
        <f t="shared" si="20"/>
        <v>6.4623360000000503</v>
      </c>
      <c r="Y92" s="52">
        <f t="shared" si="20"/>
        <v>5.7697570000000269</v>
      </c>
      <c r="Z92" s="52">
        <f t="shared" si="20"/>
        <v>5.5260530000000472</v>
      </c>
      <c r="AA92" s="52">
        <f t="shared" si="20"/>
        <v>5.116657000000032</v>
      </c>
      <c r="AB92" s="52">
        <f t="shared" si="20"/>
        <v>4.6803730000001451</v>
      </c>
      <c r="AC92" s="52">
        <f t="shared" si="20"/>
        <v>4.2577220000002853</v>
      </c>
      <c r="AD92" s="52">
        <f t="shared" si="20"/>
        <v>3.6658499999998639</v>
      </c>
      <c r="AE92" s="52">
        <f t="shared" si="20"/>
        <v>3.1522960000002058</v>
      </c>
      <c r="AF92" s="52">
        <f t="shared" si="20"/>
        <v>2.6303109999998924</v>
      </c>
      <c r="AH92" s="65">
        <f t="shared" si="21"/>
        <v>21.321408200000043</v>
      </c>
      <c r="AI92" s="65">
        <f t="shared" si="22"/>
        <v>20.793370799999956</v>
      </c>
      <c r="AJ92" s="65">
        <f t="shared" si="23"/>
        <v>16.022206000000097</v>
      </c>
      <c r="AK92" s="65">
        <f t="shared" si="24"/>
        <v>10.590003399999933</v>
      </c>
      <c r="AL92" s="65">
        <f t="shared" si="25"/>
        <v>6.0488096000000038</v>
      </c>
      <c r="AM92" s="65">
        <f t="shared" si="26"/>
        <v>3.6773104000000787</v>
      </c>
      <c r="AN92" s="66"/>
      <c r="AO92" s="65">
        <f t="shared" si="27"/>
        <v>21.057389499999999</v>
      </c>
      <c r="AP92" s="65">
        <f t="shared" si="28"/>
        <v>13.306104700000015</v>
      </c>
      <c r="AQ92" s="65">
        <f t="shared" si="29"/>
        <v>4.8630600000000417</v>
      </c>
    </row>
    <row r="93" spans="1:43" s="9" customFormat="1" x14ac:dyDescent="0.25">
      <c r="A93" s="71" t="s">
        <v>442</v>
      </c>
      <c r="B93" s="13"/>
      <c r="C93" s="52">
        <f>SUM(C66:C69)</f>
        <v>9391.4927148999996</v>
      </c>
      <c r="D93" s="52">
        <f t="shared" ref="D93:AF93" si="31">SUM(D66:D69)</f>
        <v>9153.2193017000009</v>
      </c>
      <c r="E93" s="52">
        <f t="shared" si="31"/>
        <v>9415.9334107000013</v>
      </c>
      <c r="F93" s="52">
        <f t="shared" si="31"/>
        <v>9716.5671519999996</v>
      </c>
      <c r="G93" s="52">
        <f t="shared" si="31"/>
        <v>9846.3337336999975</v>
      </c>
      <c r="H93" s="52">
        <f t="shared" si="31"/>
        <v>10269.999011200001</v>
      </c>
      <c r="I93" s="52">
        <f t="shared" si="31"/>
        <v>9515.8939352999987</v>
      </c>
      <c r="J93" s="52">
        <f t="shared" si="31"/>
        <v>10545.872860199999</v>
      </c>
      <c r="K93" s="52">
        <f t="shared" si="31"/>
        <v>11165.494581299999</v>
      </c>
      <c r="L93" s="52">
        <f t="shared" si="31"/>
        <v>9878.8928976999978</v>
      </c>
      <c r="M93" s="52">
        <f t="shared" si="31"/>
        <v>9217.1731935999996</v>
      </c>
      <c r="N93" s="52">
        <f t="shared" si="31"/>
        <v>9758.5239674000022</v>
      </c>
      <c r="O93" s="52">
        <f t="shared" si="31"/>
        <v>8593.2077524999986</v>
      </c>
      <c r="P93" s="52">
        <f t="shared" si="31"/>
        <v>7415.9514020999995</v>
      </c>
      <c r="Q93" s="52">
        <f t="shared" si="31"/>
        <v>6531.4947834000013</v>
      </c>
      <c r="R93" s="52">
        <f t="shared" si="31"/>
        <v>4964.3524699000027</v>
      </c>
      <c r="S93" s="52">
        <f t="shared" si="31"/>
        <v>5308.9810442999988</v>
      </c>
      <c r="T93" s="52">
        <f t="shared" si="31"/>
        <v>4838.417705599998</v>
      </c>
      <c r="U93" s="52">
        <f t="shared" si="31"/>
        <v>4584.6028558999988</v>
      </c>
      <c r="V93" s="52">
        <f t="shared" si="31"/>
        <v>3575.7942453999999</v>
      </c>
      <c r="W93" s="52">
        <f t="shared" si="31"/>
        <v>3490.4676769999992</v>
      </c>
      <c r="X93" s="52">
        <f t="shared" si="31"/>
        <v>3221.3837407000019</v>
      </c>
      <c r="Y93" s="52">
        <f t="shared" si="31"/>
        <v>3199.9007037000006</v>
      </c>
      <c r="Z93" s="52">
        <f t="shared" si="31"/>
        <v>4544.4659426999997</v>
      </c>
      <c r="AA93" s="52">
        <f t="shared" si="31"/>
        <v>4259.6360523999992</v>
      </c>
      <c r="AB93" s="52">
        <f t="shared" si="31"/>
        <v>4374.3068502999995</v>
      </c>
      <c r="AC93" s="52">
        <f t="shared" si="31"/>
        <v>4369.4396294999979</v>
      </c>
      <c r="AD93" s="52">
        <f t="shared" si="31"/>
        <v>4360.6652101999998</v>
      </c>
      <c r="AE93" s="52">
        <f t="shared" si="31"/>
        <v>4362.8919468999984</v>
      </c>
      <c r="AF93" s="52">
        <f t="shared" si="31"/>
        <v>4353.9535977999994</v>
      </c>
      <c r="AH93" s="65">
        <f t="shared" si="21"/>
        <v>9504.7092625999994</v>
      </c>
      <c r="AI93" s="65">
        <f t="shared" si="22"/>
        <v>10275.23065714</v>
      </c>
      <c r="AJ93" s="65">
        <f t="shared" si="23"/>
        <v>8303.2702198000006</v>
      </c>
      <c r="AK93" s="65">
        <f t="shared" si="24"/>
        <v>4654.4296642200006</v>
      </c>
      <c r="AL93" s="65">
        <f t="shared" si="25"/>
        <v>3743.1708232999999</v>
      </c>
      <c r="AM93" s="65">
        <f t="shared" si="26"/>
        <v>4364.2514469399994</v>
      </c>
      <c r="AN93" s="66"/>
      <c r="AO93" s="65">
        <f t="shared" si="27"/>
        <v>9889.969959869999</v>
      </c>
      <c r="AP93" s="65">
        <f t="shared" si="28"/>
        <v>6478.8499420100006</v>
      </c>
      <c r="AQ93" s="65">
        <f t="shared" si="29"/>
        <v>4053.7111351199997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17675.358999999706</v>
      </c>
      <c r="D50" s="52">
        <f>VLOOKUP($B50,Shock_dev!$A$1:$CI$300,MATCH(DATE(D$1,1,1),Shock_dev!$A$1:$CI$1,0),FALSE)</f>
        <v>18918.850000000093</v>
      </c>
      <c r="E50" s="52">
        <f>VLOOKUP($B50,Shock_dev!$A$1:$CI$300,MATCH(DATE(E$1,1,1),Shock_dev!$A$1:$CI$1,0),FALSE)</f>
        <v>20443.49300000025</v>
      </c>
      <c r="F50" s="52">
        <f>VLOOKUP($B50,Shock_dev!$A$1:$CI$300,MATCH(DATE(F$1,1,1),Shock_dev!$A$1:$CI$1,0),FALSE)</f>
        <v>21333.467999999877</v>
      </c>
      <c r="G50" s="52">
        <f>VLOOKUP($B50,Shock_dev!$A$1:$CI$300,MATCH(DATE(G$1,1,1),Shock_dev!$A$1:$CI$1,0),FALSE)</f>
        <v>22343.350999999791</v>
      </c>
      <c r="H50" s="52">
        <f>VLOOKUP($B50,Shock_dev!$A$1:$CI$300,MATCH(DATE(H$1,1,1),Shock_dev!$A$1:$CI$1,0),FALSE)</f>
        <v>22629.322999999858</v>
      </c>
      <c r="I50" s="52">
        <f>VLOOKUP($B50,Shock_dev!$A$1:$CI$300,MATCH(DATE(I$1,1,1),Shock_dev!$A$1:$CI$1,0),FALSE)</f>
        <v>21500.293999999762</v>
      </c>
      <c r="J50" s="52">
        <f>VLOOKUP($B50,Shock_dev!$A$1:$CI$300,MATCH(DATE(J$1,1,1),Shock_dev!$A$1:$CI$1,0),FALSE)</f>
        <v>21865.328999999911</v>
      </c>
      <c r="K50" s="52">
        <f>VLOOKUP($B50,Shock_dev!$A$1:$CI$300,MATCH(DATE(K$1,1,1),Shock_dev!$A$1:$CI$1,0),FALSE)</f>
        <v>21491.444000000134</v>
      </c>
      <c r="L50" s="52">
        <f>VLOOKUP($B50,Shock_dev!$A$1:$CI$300,MATCH(DATE(L$1,1,1),Shock_dev!$A$1:$CI$1,0),FALSE)</f>
        <v>19436.375</v>
      </c>
      <c r="M50" s="52">
        <f>VLOOKUP($B50,Shock_dev!$A$1:$CI$300,MATCH(DATE(M$1,1,1),Shock_dev!$A$1:$CI$1,0),FALSE)</f>
        <v>16125.788999999873</v>
      </c>
      <c r="N50" s="52">
        <f>VLOOKUP($B50,Shock_dev!$A$1:$CI$300,MATCH(DATE(N$1,1,1),Shock_dev!$A$1:$CI$1,0),FALSE)</f>
        <v>15363.346000000369</v>
      </c>
      <c r="O50" s="52">
        <f>VLOOKUP($B50,Shock_dev!$A$1:$CI$300,MATCH(DATE(O$1,1,1),Shock_dev!$A$1:$CI$1,0),FALSE)</f>
        <v>13792.123999999836</v>
      </c>
      <c r="P50" s="52">
        <f>VLOOKUP($B50,Shock_dev!$A$1:$CI$300,MATCH(DATE(P$1,1,1),Shock_dev!$A$1:$CI$1,0),FALSE)</f>
        <v>12340.736999999732</v>
      </c>
      <c r="Q50" s="52">
        <f>VLOOKUP($B50,Shock_dev!$A$1:$CI$300,MATCH(DATE(Q$1,1,1),Shock_dev!$A$1:$CI$1,0),FALSE)</f>
        <v>10577.715000000317</v>
      </c>
      <c r="R50" s="52">
        <f>VLOOKUP($B50,Shock_dev!$A$1:$CI$300,MATCH(DATE(R$1,1,1),Shock_dev!$A$1:$CI$1,0),FALSE)</f>
        <v>8414.691000000108</v>
      </c>
      <c r="S50" s="52">
        <f>VLOOKUP($B50,Shock_dev!$A$1:$CI$300,MATCH(DATE(S$1,1,1),Shock_dev!$A$1:$CI$1,0),FALSE)</f>
        <v>8607.9520000000484</v>
      </c>
      <c r="T50" s="52">
        <f>VLOOKUP($B50,Shock_dev!$A$1:$CI$300,MATCH(DATE(T$1,1,1),Shock_dev!$A$1:$CI$1,0),FALSE)</f>
        <v>8045.5699999998324</v>
      </c>
      <c r="U50" s="52">
        <f>VLOOKUP($B50,Shock_dev!$A$1:$CI$300,MATCH(DATE(U$1,1,1),Shock_dev!$A$1:$CI$1,0),FALSE)</f>
        <v>7809.7550000003539</v>
      </c>
      <c r="V50" s="52">
        <f>VLOOKUP($B50,Shock_dev!$A$1:$CI$300,MATCH(DATE(V$1,1,1),Shock_dev!$A$1:$CI$1,0),FALSE)</f>
        <v>5027.804999999702</v>
      </c>
      <c r="W50" s="52">
        <f>VLOOKUP($B50,Shock_dev!$A$1:$CI$300,MATCH(DATE(W$1,1,1),Shock_dev!$A$1:$CI$1,0),FALSE)</f>
        <v>4383.3769999998622</v>
      </c>
      <c r="X50" s="52">
        <f>VLOOKUP($B50,Shock_dev!$A$1:$CI$300,MATCH(DATE(X$1,1,1),Shock_dev!$A$1:$CI$1,0),FALSE)</f>
        <v>4322.4189999997616</v>
      </c>
      <c r="Y50" s="52">
        <f>VLOOKUP($B50,Shock_dev!$A$1:$CI$300,MATCH(DATE(Y$1,1,1),Shock_dev!$A$1:$CI$1,0),FALSE)</f>
        <v>4337.86699999962</v>
      </c>
      <c r="Z50" s="52">
        <f>VLOOKUP($B50,Shock_dev!$A$1:$CI$300,MATCH(DATE(Z$1,1,1),Shock_dev!$A$1:$CI$1,0),FALSE)</f>
        <v>5769.789000000339</v>
      </c>
      <c r="AA50" s="52">
        <f>VLOOKUP($B50,Shock_dev!$A$1:$CI$300,MATCH(DATE(AA$1,1,1),Shock_dev!$A$1:$CI$1,0),FALSE)</f>
        <v>5816.063000000082</v>
      </c>
      <c r="AB50" s="52">
        <f>VLOOKUP($B50,Shock_dev!$A$1:$CI$300,MATCH(DATE(AB$1,1,1),Shock_dev!$A$1:$CI$1,0),FALSE)</f>
        <v>6055.2570000002161</v>
      </c>
      <c r="AC50" s="52">
        <f>VLOOKUP($B50,Shock_dev!$A$1:$CI$300,MATCH(DATE(AC$1,1,1),Shock_dev!$A$1:$CI$1,0),FALSE)</f>
        <v>6251.0379999997094</v>
      </c>
      <c r="AD50" s="52">
        <f>VLOOKUP($B50,Shock_dev!$A$1:$CI$300,MATCH(DATE(AD$1,1,1),Shock_dev!$A$1:$CI$1,0),FALSE)</f>
        <v>6404.7770000002347</v>
      </c>
      <c r="AE50" s="52">
        <f>VLOOKUP($B50,Shock_dev!$A$1:$CI$300,MATCH(DATE(AE$1,1,1),Shock_dev!$A$1:$CI$1,0),FALSE)</f>
        <v>6531.6469999998808</v>
      </c>
      <c r="AF50" s="52">
        <f>VLOOKUP($B50,Shock_dev!$A$1:$CI$300,MATCH(DATE(AF$1,1,1),Shock_dev!$A$1:$CI$1,0),FALSE)</f>
        <v>6619.2870000000112</v>
      </c>
      <c r="AG50" s="52"/>
      <c r="AH50" s="65">
        <f>AVERAGE(C50:G50)</f>
        <v>20142.904199999943</v>
      </c>
      <c r="AI50" s="65">
        <f>AVERAGE(H50:L50)</f>
        <v>21384.552999999934</v>
      </c>
      <c r="AJ50" s="65">
        <f>AVERAGE(M50:Q50)</f>
        <v>13639.942200000025</v>
      </c>
      <c r="AK50" s="65">
        <f>AVERAGE(R50:V50)</f>
        <v>7581.1546000000089</v>
      </c>
      <c r="AL50" s="65">
        <f>AVERAGE(W50:AA50)</f>
        <v>4925.9029999999329</v>
      </c>
      <c r="AM50" s="65">
        <f>AVERAGE(AB50:AF50)</f>
        <v>6372.4012000000102</v>
      </c>
      <c r="AN50" s="66"/>
      <c r="AO50" s="65">
        <f>AVERAGE(AH50:AI50)</f>
        <v>20763.728599999937</v>
      </c>
      <c r="AP50" s="65">
        <f>AVERAGE(AJ50:AK50)</f>
        <v>10610.548400000018</v>
      </c>
      <c r="AQ50" s="65">
        <f>AVERAGE(AL50:AM50)</f>
        <v>5649.1520999999721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59.270670000005339</v>
      </c>
      <c r="D51" s="52">
        <f>VLOOKUP($B51,Shock_dev!$A$1:$CI$300,MATCH(DATE(D$1,1,1),Shock_dev!$A$1:$CI$1,0),FALSE)</f>
        <v>95.151780000000144</v>
      </c>
      <c r="E51" s="52">
        <f>VLOOKUP($B51,Shock_dev!$A$1:$CI$300,MATCH(DATE(E$1,1,1),Shock_dev!$A$1:$CI$1,0),FALSE)</f>
        <v>113.47233000000415</v>
      </c>
      <c r="F51" s="52">
        <f>VLOOKUP($B51,Shock_dev!$A$1:$CI$300,MATCH(DATE(F$1,1,1),Shock_dev!$A$1:$CI$1,0),FALSE)</f>
        <v>117.77713000000222</v>
      </c>
      <c r="G51" s="52">
        <f>VLOOKUP($B51,Shock_dev!$A$1:$CI$300,MATCH(DATE(G$1,1,1),Shock_dev!$A$1:$CI$1,0),FALSE)</f>
        <v>114.2963099999979</v>
      </c>
      <c r="H51" s="52">
        <f>VLOOKUP($B51,Shock_dev!$A$1:$CI$300,MATCH(DATE(H$1,1,1),Shock_dev!$A$1:$CI$1,0),FALSE)</f>
        <v>104.42384999999922</v>
      </c>
      <c r="I51" s="52">
        <f>VLOOKUP($B51,Shock_dev!$A$1:$CI$300,MATCH(DATE(I$1,1,1),Shock_dev!$A$1:$CI$1,0),FALSE)</f>
        <v>86.787749999995867</v>
      </c>
      <c r="J51" s="52">
        <f>VLOOKUP($B51,Shock_dev!$A$1:$CI$300,MATCH(DATE(J$1,1,1),Shock_dev!$A$1:$CI$1,0),FALSE)</f>
        <v>71.34653999999864</v>
      </c>
      <c r="K51" s="52">
        <f>VLOOKUP($B51,Shock_dev!$A$1:$CI$300,MATCH(DATE(K$1,1,1),Shock_dev!$A$1:$CI$1,0),FALSE)</f>
        <v>55.384749999997439</v>
      </c>
      <c r="L51" s="52">
        <f>VLOOKUP($B51,Shock_dev!$A$1:$CI$300,MATCH(DATE(L$1,1,1),Shock_dev!$A$1:$CI$1,0),FALSE)</f>
        <v>34.06362999999692</v>
      </c>
      <c r="M51" s="52">
        <f>VLOOKUP($B51,Shock_dev!$A$1:$CI$300,MATCH(DATE(M$1,1,1),Shock_dev!$A$1:$CI$1,0),FALSE)</f>
        <v>6.6022900000025402</v>
      </c>
      <c r="N51" s="52">
        <f>VLOOKUP($B51,Shock_dev!$A$1:$CI$300,MATCH(DATE(N$1,1,1),Shock_dev!$A$1:$CI$1,0),FALSE)</f>
        <v>-13.218830000005255</v>
      </c>
      <c r="O51" s="52">
        <f>VLOOKUP($B51,Shock_dev!$A$1:$CI$300,MATCH(DATE(O$1,1,1),Shock_dev!$A$1:$CI$1,0),FALSE)</f>
        <v>-30.707820000003267</v>
      </c>
      <c r="P51" s="52">
        <f>VLOOKUP($B51,Shock_dev!$A$1:$CI$300,MATCH(DATE(P$1,1,1),Shock_dev!$A$1:$CI$1,0),FALSE)</f>
        <v>-45.526680000002671</v>
      </c>
      <c r="Q51" s="52">
        <f>VLOOKUP($B51,Shock_dev!$A$1:$CI$300,MATCH(DATE(Q$1,1,1),Shock_dev!$A$1:$CI$1,0),FALSE)</f>
        <v>-59.132499999999709</v>
      </c>
      <c r="R51" s="52">
        <f>VLOOKUP($B51,Shock_dev!$A$1:$CI$300,MATCH(DATE(R$1,1,1),Shock_dev!$A$1:$CI$1,0),FALSE)</f>
        <v>-72.417459999996936</v>
      </c>
      <c r="S51" s="52">
        <f>VLOOKUP($B51,Shock_dev!$A$1:$CI$300,MATCH(DATE(S$1,1,1),Shock_dev!$A$1:$CI$1,0),FALSE)</f>
        <v>-76.423570000006293</v>
      </c>
      <c r="T51" s="52">
        <f>VLOOKUP($B51,Shock_dev!$A$1:$CI$300,MATCH(DATE(T$1,1,1),Shock_dev!$A$1:$CI$1,0),FALSE)</f>
        <v>-77.698739999999816</v>
      </c>
      <c r="U51" s="52">
        <f>VLOOKUP($B51,Shock_dev!$A$1:$CI$300,MATCH(DATE(U$1,1,1),Shock_dev!$A$1:$CI$1,0),FALSE)</f>
        <v>-76.192530000000261</v>
      </c>
      <c r="V51" s="52">
        <f>VLOOKUP($B51,Shock_dev!$A$1:$CI$300,MATCH(DATE(V$1,1,1),Shock_dev!$A$1:$CI$1,0),FALSE)</f>
        <v>-82.057960000005551</v>
      </c>
      <c r="W51" s="52">
        <f>VLOOKUP($B51,Shock_dev!$A$1:$CI$300,MATCH(DATE(W$1,1,1),Shock_dev!$A$1:$CI$1,0),FALSE)</f>
        <v>-83.813979999998992</v>
      </c>
      <c r="X51" s="52">
        <f>VLOOKUP($B51,Shock_dev!$A$1:$CI$300,MATCH(DATE(X$1,1,1),Shock_dev!$A$1:$CI$1,0),FALSE)</f>
        <v>-81.036009999996168</v>
      </c>
      <c r="Y51" s="52">
        <f>VLOOKUP($B51,Shock_dev!$A$1:$CI$300,MATCH(DATE(Y$1,1,1),Shock_dev!$A$1:$CI$1,0),FALSE)</f>
        <v>-75.476150000002235</v>
      </c>
      <c r="Z51" s="52">
        <f>VLOOKUP($B51,Shock_dev!$A$1:$CI$300,MATCH(DATE(Z$1,1,1),Shock_dev!$A$1:$CI$1,0),FALSE)</f>
        <v>-63.556599999996251</v>
      </c>
      <c r="AA51" s="52">
        <f>VLOOKUP($B51,Shock_dev!$A$1:$CI$300,MATCH(DATE(AA$1,1,1),Shock_dev!$A$1:$CI$1,0),FALSE)</f>
        <v>-53.854249999996682</v>
      </c>
      <c r="AB51" s="52">
        <f>VLOOKUP($B51,Shock_dev!$A$1:$CI$300,MATCH(DATE(AB$1,1,1),Shock_dev!$A$1:$CI$1,0),FALSE)</f>
        <v>-45.11199000000488</v>
      </c>
      <c r="AC51" s="52">
        <f>VLOOKUP($B51,Shock_dev!$A$1:$CI$300,MATCH(DATE(AC$1,1,1),Shock_dev!$A$1:$CI$1,0),FALSE)</f>
        <v>-37.511969999999565</v>
      </c>
      <c r="AD51" s="52">
        <f>VLOOKUP($B51,Shock_dev!$A$1:$CI$300,MATCH(DATE(AD$1,1,1),Shock_dev!$A$1:$CI$1,0),FALSE)</f>
        <v>-31.028440000001865</v>
      </c>
      <c r="AE51" s="52">
        <f>VLOOKUP($B51,Shock_dev!$A$1:$CI$300,MATCH(DATE(AE$1,1,1),Shock_dev!$A$1:$CI$1,0),FALSE)</f>
        <v>-25.546049999997194</v>
      </c>
      <c r="AF51" s="52">
        <f>VLOOKUP($B51,Shock_dev!$A$1:$CI$300,MATCH(DATE(AF$1,1,1),Shock_dev!$A$1:$CI$1,0),FALSE)</f>
        <v>-21.012810000000172</v>
      </c>
      <c r="AG51" s="52"/>
      <c r="AH51" s="65">
        <f t="shared" ref="AH51:AH80" si="1">AVERAGE(C51:G51)</f>
        <v>99.99364400000195</v>
      </c>
      <c r="AI51" s="65">
        <f t="shared" ref="AI51:AI80" si="2">AVERAGE(H51:L51)</f>
        <v>70.401303999997623</v>
      </c>
      <c r="AJ51" s="65">
        <f t="shared" ref="AJ51:AJ80" si="3">AVERAGE(M51:Q51)</f>
        <v>-28.396708000001674</v>
      </c>
      <c r="AK51" s="65">
        <f t="shared" ref="AK51:AK80" si="4">AVERAGE(R51:V51)</f>
        <v>-76.958052000001771</v>
      </c>
      <c r="AL51" s="65">
        <f t="shared" ref="AL51:AL80" si="5">AVERAGE(W51:AA51)</f>
        <v>-71.547397999998068</v>
      </c>
      <c r="AM51" s="65">
        <f t="shared" ref="AM51:AM80" si="6">AVERAGE(AB51:AF51)</f>
        <v>-32.042252000000737</v>
      </c>
      <c r="AN51" s="66"/>
      <c r="AO51" s="65">
        <f t="shared" ref="AO51:AO80" si="7">AVERAGE(AH51:AI51)</f>
        <v>85.197473999999787</v>
      </c>
      <c r="AP51" s="65">
        <f t="shared" ref="AP51:AP80" si="8">AVERAGE(AJ51:AK51)</f>
        <v>-52.677380000001719</v>
      </c>
      <c r="AQ51" s="65">
        <f t="shared" ref="AQ51:AQ80" si="9">AVERAGE(AL51:AM51)</f>
        <v>-51.794824999999406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137.46762500000023</v>
      </c>
      <c r="D52" s="52">
        <f>VLOOKUP($B52,Shock_dev!$A$1:$CI$300,MATCH(DATE(D$1,1,1),Shock_dev!$A$1:$CI$1,0),FALSE)</f>
        <v>149.70111600000018</v>
      </c>
      <c r="E52" s="52">
        <f>VLOOKUP($B52,Shock_dev!$A$1:$CI$300,MATCH(DATE(E$1,1,1),Shock_dev!$A$1:$CI$1,0),FALSE)</f>
        <v>152.30949299999975</v>
      </c>
      <c r="F52" s="52">
        <f>VLOOKUP($B52,Shock_dev!$A$1:$CI$300,MATCH(DATE(F$1,1,1),Shock_dev!$A$1:$CI$1,0),FALSE)</f>
        <v>154.02023000000008</v>
      </c>
      <c r="G52" s="52">
        <f>VLOOKUP($B52,Shock_dev!$A$1:$CI$300,MATCH(DATE(G$1,1,1),Shock_dev!$A$1:$CI$1,0),FALSE)</f>
        <v>159.46026499999971</v>
      </c>
      <c r="H52" s="52">
        <f>VLOOKUP($B52,Shock_dev!$A$1:$CI$300,MATCH(DATE(H$1,1,1),Shock_dev!$A$1:$CI$1,0),FALSE)</f>
        <v>161.13763199999994</v>
      </c>
      <c r="I52" s="52">
        <f>VLOOKUP($B52,Shock_dev!$A$1:$CI$300,MATCH(DATE(I$1,1,1),Shock_dev!$A$1:$CI$1,0),FALSE)</f>
        <v>152.43215299999974</v>
      </c>
      <c r="J52" s="52">
        <f>VLOOKUP($B52,Shock_dev!$A$1:$CI$300,MATCH(DATE(J$1,1,1),Shock_dev!$A$1:$CI$1,0),FALSE)</f>
        <v>156.1965739999996</v>
      </c>
      <c r="K52" s="52">
        <f>VLOOKUP($B52,Shock_dev!$A$1:$CI$300,MATCH(DATE(K$1,1,1),Shock_dev!$A$1:$CI$1,0),FALSE)</f>
        <v>154.62956500000018</v>
      </c>
      <c r="L52" s="52">
        <f>VLOOKUP($B52,Shock_dev!$A$1:$CI$300,MATCH(DATE(L$1,1,1),Shock_dev!$A$1:$CI$1,0),FALSE)</f>
        <v>138.9300430000003</v>
      </c>
      <c r="M52" s="52">
        <f>VLOOKUP($B52,Shock_dev!$A$1:$CI$300,MATCH(DATE(M$1,1,1),Shock_dev!$A$1:$CI$1,0),FALSE)</f>
        <v>113.45005000000037</v>
      </c>
      <c r="N52" s="52">
        <f>VLOOKUP($B52,Shock_dev!$A$1:$CI$300,MATCH(DATE(N$1,1,1),Shock_dev!$A$1:$CI$1,0),FALSE)</f>
        <v>110.36816900000031</v>
      </c>
      <c r="O52" s="52">
        <f>VLOOKUP($B52,Shock_dev!$A$1:$CI$300,MATCH(DATE(O$1,1,1),Shock_dev!$A$1:$CI$1,0),FALSE)</f>
        <v>101.17295699999977</v>
      </c>
      <c r="P52" s="52">
        <f>VLOOKUP($B52,Shock_dev!$A$1:$CI$300,MATCH(DATE(P$1,1,1),Shock_dev!$A$1:$CI$1,0),FALSE)</f>
        <v>92.181520000000091</v>
      </c>
      <c r="Q52" s="52">
        <f>VLOOKUP($B52,Shock_dev!$A$1:$CI$300,MATCH(DATE(Q$1,1,1),Shock_dev!$A$1:$CI$1,0),FALSE)</f>
        <v>79.916650000000118</v>
      </c>
      <c r="R52" s="52">
        <f>VLOOKUP($B52,Shock_dev!$A$1:$CI$300,MATCH(DATE(R$1,1,1),Shock_dev!$A$1:$CI$1,0),FALSE)</f>
        <v>65.115284999999858</v>
      </c>
      <c r="S52" s="52">
        <f>VLOOKUP($B52,Shock_dev!$A$1:$CI$300,MATCH(DATE(S$1,1,1),Shock_dev!$A$1:$CI$1,0),FALSE)</f>
        <v>68.914316999999755</v>
      </c>
      <c r="T52" s="52">
        <f>VLOOKUP($B52,Shock_dev!$A$1:$CI$300,MATCH(DATE(T$1,1,1),Shock_dev!$A$1:$CI$1,0),FALSE)</f>
        <v>66.442608000000291</v>
      </c>
      <c r="U52" s="52">
        <f>VLOOKUP($B52,Shock_dev!$A$1:$CI$300,MATCH(DATE(U$1,1,1),Shock_dev!$A$1:$CI$1,0),FALSE)</f>
        <v>65.572134000000005</v>
      </c>
      <c r="V52" s="52">
        <f>VLOOKUP($B52,Shock_dev!$A$1:$CI$300,MATCH(DATE(V$1,1,1),Shock_dev!$A$1:$CI$1,0),FALSE)</f>
        <v>44.278199000000313</v>
      </c>
      <c r="W52" s="52">
        <f>VLOOKUP($B52,Shock_dev!$A$1:$CI$300,MATCH(DATE(W$1,1,1),Shock_dev!$A$1:$CI$1,0),FALSE)</f>
        <v>40.381276000000071</v>
      </c>
      <c r="X52" s="52">
        <f>VLOOKUP($B52,Shock_dev!$A$1:$CI$300,MATCH(DATE(X$1,1,1),Shock_dev!$A$1:$CI$1,0),FALSE)</f>
        <v>41.582586999999876</v>
      </c>
      <c r="Y52" s="52">
        <f>VLOOKUP($B52,Shock_dev!$A$1:$CI$300,MATCH(DATE(Y$1,1,1),Shock_dev!$A$1:$CI$1,0),FALSE)</f>
        <v>42.715837000000647</v>
      </c>
      <c r="Z52" s="52">
        <f>VLOOKUP($B52,Shock_dev!$A$1:$CI$300,MATCH(DATE(Z$1,1,1),Shock_dev!$A$1:$CI$1,0),FALSE)</f>
        <v>56.03478399999949</v>
      </c>
      <c r="AA52" s="52">
        <f>VLOOKUP($B52,Shock_dev!$A$1:$CI$300,MATCH(DATE(AA$1,1,1),Shock_dev!$A$1:$CI$1,0),FALSE)</f>
        <v>56.31456100000014</v>
      </c>
      <c r="AB52" s="52">
        <f>VLOOKUP($B52,Shock_dev!$A$1:$CI$300,MATCH(DATE(AB$1,1,1),Shock_dev!$A$1:$CI$1,0),FALSE)</f>
        <v>57.617059000000154</v>
      </c>
      <c r="AC52" s="52">
        <f>VLOOKUP($B52,Shock_dev!$A$1:$CI$300,MATCH(DATE(AC$1,1,1),Shock_dev!$A$1:$CI$1,0),FALSE)</f>
        <v>58.633163999998942</v>
      </c>
      <c r="AD52" s="52">
        <f>VLOOKUP($B52,Shock_dev!$A$1:$CI$300,MATCH(DATE(AD$1,1,1),Shock_dev!$A$1:$CI$1,0),FALSE)</f>
        <v>59.417819000000236</v>
      </c>
      <c r="AE52" s="52">
        <f>VLOOKUP($B52,Shock_dev!$A$1:$CI$300,MATCH(DATE(AE$1,1,1),Shock_dev!$A$1:$CI$1,0),FALSE)</f>
        <v>60.070373999998992</v>
      </c>
      <c r="AF52" s="52">
        <f>VLOOKUP($B52,Shock_dev!$A$1:$CI$300,MATCH(DATE(AF$1,1,1),Shock_dev!$A$1:$CI$1,0),FALSE)</f>
        <v>60.456280000000334</v>
      </c>
      <c r="AG52" s="52"/>
      <c r="AH52" s="65">
        <f t="shared" si="1"/>
        <v>150.59174579999998</v>
      </c>
      <c r="AI52" s="65">
        <f t="shared" si="2"/>
        <v>152.66519339999996</v>
      </c>
      <c r="AJ52" s="65">
        <f t="shared" si="3"/>
        <v>99.417869200000126</v>
      </c>
      <c r="AK52" s="65">
        <f t="shared" si="4"/>
        <v>62.064508600000046</v>
      </c>
      <c r="AL52" s="65">
        <f t="shared" si="5"/>
        <v>47.405809000000048</v>
      </c>
      <c r="AM52" s="65">
        <f t="shared" si="6"/>
        <v>59.238939199999734</v>
      </c>
      <c r="AN52" s="66"/>
      <c r="AO52" s="65">
        <f t="shared" si="7"/>
        <v>151.62846959999996</v>
      </c>
      <c r="AP52" s="65">
        <f t="shared" si="8"/>
        <v>80.741188900000083</v>
      </c>
      <c r="AQ52" s="65">
        <f t="shared" si="9"/>
        <v>53.322374099999891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23.902889999997569</v>
      </c>
      <c r="D53" s="52">
        <f>VLOOKUP($B53,Shock_dev!$A$1:$CI$300,MATCH(DATE(D$1,1,1),Shock_dev!$A$1:$CI$1,0),FALSE)</f>
        <v>31.008730000001378</v>
      </c>
      <c r="E53" s="52">
        <f>VLOOKUP($B53,Shock_dev!$A$1:$CI$300,MATCH(DATE(E$1,1,1),Shock_dev!$A$1:$CI$1,0),FALSE)</f>
        <v>27.154719999998633</v>
      </c>
      <c r="F53" s="52">
        <f>VLOOKUP($B53,Shock_dev!$A$1:$CI$300,MATCH(DATE(F$1,1,1),Shock_dev!$A$1:$CI$1,0),FALSE)</f>
        <v>15.829499999999825</v>
      </c>
      <c r="G53" s="52">
        <f>VLOOKUP($B53,Shock_dev!$A$1:$CI$300,MATCH(DATE(G$1,1,1),Shock_dev!$A$1:$CI$1,0),FALSE)</f>
        <v>0.589879999999539</v>
      </c>
      <c r="H53" s="52">
        <f>VLOOKUP($B53,Shock_dev!$A$1:$CI$300,MATCH(DATE(H$1,1,1),Shock_dev!$A$1:$CI$1,0),FALSE)</f>
        <v>-17.609490000002552</v>
      </c>
      <c r="I53" s="52">
        <f>VLOOKUP($B53,Shock_dev!$A$1:$CI$300,MATCH(DATE(I$1,1,1),Shock_dev!$A$1:$CI$1,0),FALSE)</f>
        <v>-38.762099999999919</v>
      </c>
      <c r="J53" s="52">
        <f>VLOOKUP($B53,Shock_dev!$A$1:$CI$300,MATCH(DATE(J$1,1,1),Shock_dev!$A$1:$CI$1,0),FALSE)</f>
        <v>-57.84150000000227</v>
      </c>
      <c r="K53" s="52">
        <f>VLOOKUP($B53,Shock_dev!$A$1:$CI$300,MATCH(DATE(K$1,1,1),Shock_dev!$A$1:$CI$1,0),FALSE)</f>
        <v>-76.350130000006175</v>
      </c>
      <c r="L53" s="52">
        <f>VLOOKUP($B53,Shock_dev!$A$1:$CI$300,MATCH(DATE(L$1,1,1),Shock_dev!$A$1:$CI$1,0),FALSE)</f>
        <v>-95.718930000002729</v>
      </c>
      <c r="M53" s="52">
        <f>VLOOKUP($B53,Shock_dev!$A$1:$CI$300,MATCH(DATE(M$1,1,1),Shock_dev!$A$1:$CI$1,0),FALSE)</f>
        <v>-115.93413000000146</v>
      </c>
      <c r="N53" s="52">
        <f>VLOOKUP($B53,Shock_dev!$A$1:$CI$300,MATCH(DATE(N$1,1,1),Shock_dev!$A$1:$CI$1,0),FALSE)</f>
        <v>-129.81126000000222</v>
      </c>
      <c r="O53" s="52">
        <f>VLOOKUP($B53,Shock_dev!$A$1:$CI$300,MATCH(DATE(O$1,1,1),Shock_dev!$A$1:$CI$1,0),FALSE)</f>
        <v>-140.60813000000053</v>
      </c>
      <c r="P53" s="52">
        <f>VLOOKUP($B53,Shock_dev!$A$1:$CI$300,MATCH(DATE(P$1,1,1),Shock_dev!$A$1:$CI$1,0),FALSE)</f>
        <v>-148.3012000000017</v>
      </c>
      <c r="Q53" s="52">
        <f>VLOOKUP($B53,Shock_dev!$A$1:$CI$300,MATCH(DATE(Q$1,1,1),Shock_dev!$A$1:$CI$1,0),FALSE)</f>
        <v>-153.57714999999735</v>
      </c>
      <c r="R53" s="52">
        <f>VLOOKUP($B53,Shock_dev!$A$1:$CI$300,MATCH(DATE(R$1,1,1),Shock_dev!$A$1:$CI$1,0),FALSE)</f>
        <v>-156.72667999999976</v>
      </c>
      <c r="S53" s="52">
        <f>VLOOKUP($B53,Shock_dev!$A$1:$CI$300,MATCH(DATE(S$1,1,1),Shock_dev!$A$1:$CI$1,0),FALSE)</f>
        <v>-154.07250999999815</v>
      </c>
      <c r="T53" s="52">
        <f>VLOOKUP($B53,Shock_dev!$A$1:$CI$300,MATCH(DATE(T$1,1,1),Shock_dev!$A$1:$CI$1,0),FALSE)</f>
        <v>-149.51782000000094</v>
      </c>
      <c r="U53" s="52">
        <f>VLOOKUP($B53,Shock_dev!$A$1:$CI$300,MATCH(DATE(U$1,1,1),Shock_dev!$A$1:$CI$1,0),FALSE)</f>
        <v>-143.16070000000036</v>
      </c>
      <c r="V53" s="52">
        <f>VLOOKUP($B53,Shock_dev!$A$1:$CI$300,MATCH(DATE(V$1,1,1),Shock_dev!$A$1:$CI$1,0),FALSE)</f>
        <v>-139.24992000000202</v>
      </c>
      <c r="W53" s="52">
        <f>VLOOKUP($B53,Shock_dev!$A$1:$CI$300,MATCH(DATE(W$1,1,1),Shock_dev!$A$1:$CI$1,0),FALSE)</f>
        <v>-132.4198400000023</v>
      </c>
      <c r="X53" s="52">
        <f>VLOOKUP($B53,Shock_dev!$A$1:$CI$300,MATCH(DATE(X$1,1,1),Shock_dev!$A$1:$CI$1,0),FALSE)</f>
        <v>-123.1808699999965</v>
      </c>
      <c r="Y53" s="52">
        <f>VLOOKUP($B53,Shock_dev!$A$1:$CI$300,MATCH(DATE(Y$1,1,1),Shock_dev!$A$1:$CI$1,0),FALSE)</f>
        <v>-112.8859999999986</v>
      </c>
      <c r="Z53" s="52">
        <f>VLOOKUP($B53,Shock_dev!$A$1:$CI$300,MATCH(DATE(Z$1,1,1),Shock_dev!$A$1:$CI$1,0),FALSE)</f>
        <v>-100.29777000000468</v>
      </c>
      <c r="AA53" s="52">
        <f>VLOOKUP($B53,Shock_dev!$A$1:$CI$300,MATCH(DATE(AA$1,1,1),Shock_dev!$A$1:$CI$1,0),FALSE)</f>
        <v>-89.73012000000017</v>
      </c>
      <c r="AB53" s="52">
        <f>VLOOKUP($B53,Shock_dev!$A$1:$CI$300,MATCH(DATE(AB$1,1,1),Shock_dev!$A$1:$CI$1,0),FALSE)</f>
        <v>-80.378539999997884</v>
      </c>
      <c r="AC53" s="52">
        <f>VLOOKUP($B53,Shock_dev!$A$1:$CI$300,MATCH(DATE(AC$1,1,1),Shock_dev!$A$1:$CI$1,0),FALSE)</f>
        <v>-72.277249999999185</v>
      </c>
      <c r="AD53" s="52">
        <f>VLOOKUP($B53,Shock_dev!$A$1:$CI$300,MATCH(DATE(AD$1,1,1),Shock_dev!$A$1:$CI$1,0),FALSE)</f>
        <v>-65.417509999999311</v>
      </c>
      <c r="AE53" s="52">
        <f>VLOOKUP($B53,Shock_dev!$A$1:$CI$300,MATCH(DATE(AE$1,1,1),Shock_dev!$A$1:$CI$1,0),FALSE)</f>
        <v>-59.723070000000007</v>
      </c>
      <c r="AF53" s="52">
        <f>VLOOKUP($B53,Shock_dev!$A$1:$CI$300,MATCH(DATE(AF$1,1,1),Shock_dev!$A$1:$CI$1,0),FALSE)</f>
        <v>-55.127919999998994</v>
      </c>
      <c r="AG53" s="52"/>
      <c r="AH53" s="65">
        <f t="shared" si="1"/>
        <v>19.69714399999939</v>
      </c>
      <c r="AI53" s="65">
        <f t="shared" si="2"/>
        <v>-57.25643000000273</v>
      </c>
      <c r="AJ53" s="65">
        <f t="shared" si="3"/>
        <v>-137.64637400000066</v>
      </c>
      <c r="AK53" s="65">
        <f t="shared" si="4"/>
        <v>-148.54552600000025</v>
      </c>
      <c r="AL53" s="65">
        <f t="shared" si="5"/>
        <v>-111.70292000000045</v>
      </c>
      <c r="AM53" s="65">
        <f t="shared" si="6"/>
        <v>-66.584857999999073</v>
      </c>
      <c r="AN53" s="66"/>
      <c r="AO53" s="65">
        <f t="shared" si="7"/>
        <v>-18.77964300000167</v>
      </c>
      <c r="AP53" s="65">
        <f t="shared" si="8"/>
        <v>-143.09595000000047</v>
      </c>
      <c r="AQ53" s="65">
        <f t="shared" si="9"/>
        <v>-89.14388899999976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329.73102699999981</v>
      </c>
      <c r="D54" s="52">
        <f>VLOOKUP($B54,Shock_dev!$A$1:$CI$300,MATCH(DATE(D$1,1,1),Shock_dev!$A$1:$CI$1,0),FALSE)</f>
        <v>338.96700299999975</v>
      </c>
      <c r="E54" s="52">
        <f>VLOOKUP($B54,Shock_dev!$A$1:$CI$300,MATCH(DATE(E$1,1,1),Shock_dev!$A$1:$CI$1,0),FALSE)</f>
        <v>340.12460900000042</v>
      </c>
      <c r="F54" s="52">
        <f>VLOOKUP($B54,Shock_dev!$A$1:$CI$300,MATCH(DATE(F$1,1,1),Shock_dev!$A$1:$CI$1,0),FALSE)</f>
        <v>344.28051699999924</v>
      </c>
      <c r="G54" s="52">
        <f>VLOOKUP($B54,Shock_dev!$A$1:$CI$300,MATCH(DATE(G$1,1,1),Shock_dev!$A$1:$CI$1,0),FALSE)</f>
        <v>359.21948100000009</v>
      </c>
      <c r="H54" s="52">
        <f>VLOOKUP($B54,Shock_dev!$A$1:$CI$300,MATCH(DATE(H$1,1,1),Shock_dev!$A$1:$CI$1,0),FALSE)</f>
        <v>365.37104800000088</v>
      </c>
      <c r="I54" s="52">
        <f>VLOOKUP($B54,Shock_dev!$A$1:$CI$300,MATCH(DATE(I$1,1,1),Shock_dev!$A$1:$CI$1,0),FALSE)</f>
        <v>347.35869199999979</v>
      </c>
      <c r="J54" s="52">
        <f>VLOOKUP($B54,Shock_dev!$A$1:$CI$300,MATCH(DATE(J$1,1,1),Shock_dev!$A$1:$CI$1,0),FALSE)</f>
        <v>360.72210300000006</v>
      </c>
      <c r="K54" s="52">
        <f>VLOOKUP($B54,Shock_dev!$A$1:$CI$300,MATCH(DATE(K$1,1,1),Shock_dev!$A$1:$CI$1,0),FALSE)</f>
        <v>359.66214999999829</v>
      </c>
      <c r="L54" s="52">
        <f>VLOOKUP($B54,Shock_dev!$A$1:$CI$300,MATCH(DATE(L$1,1,1),Shock_dev!$A$1:$CI$1,0),FALSE)</f>
        <v>324.89762899999914</v>
      </c>
      <c r="M54" s="52">
        <f>VLOOKUP($B54,Shock_dev!$A$1:$CI$300,MATCH(DATE(M$1,1,1),Shock_dev!$A$1:$CI$1,0),FALSE)</f>
        <v>268.41469200000029</v>
      </c>
      <c r="N54" s="52">
        <f>VLOOKUP($B54,Shock_dev!$A$1:$CI$300,MATCH(DATE(N$1,1,1),Shock_dev!$A$1:$CI$1,0),FALSE)</f>
        <v>266.97018399999979</v>
      </c>
      <c r="O54" s="52">
        <f>VLOOKUP($B54,Shock_dev!$A$1:$CI$300,MATCH(DATE(O$1,1,1),Shock_dev!$A$1:$CI$1,0),FALSE)</f>
        <v>247.62700199999927</v>
      </c>
      <c r="P54" s="52">
        <f>VLOOKUP($B54,Shock_dev!$A$1:$CI$300,MATCH(DATE(P$1,1,1),Shock_dev!$A$1:$CI$1,0),FALSE)</f>
        <v>228.62131099999897</v>
      </c>
      <c r="Q54" s="52">
        <f>VLOOKUP($B54,Shock_dev!$A$1:$CI$300,MATCH(DATE(Q$1,1,1),Shock_dev!$A$1:$CI$1,0),FALSE)</f>
        <v>201.29029000000082</v>
      </c>
      <c r="R54" s="52">
        <f>VLOOKUP($B54,Shock_dev!$A$1:$CI$300,MATCH(DATE(R$1,1,1),Shock_dev!$A$1:$CI$1,0),FALSE)</f>
        <v>167.92991000000075</v>
      </c>
      <c r="S54" s="52">
        <f>VLOOKUP($B54,Shock_dev!$A$1:$CI$300,MATCH(DATE(S$1,1,1),Shock_dev!$A$1:$CI$1,0),FALSE)</f>
        <v>179.20700000000033</v>
      </c>
      <c r="T54" s="52">
        <f>VLOOKUP($B54,Shock_dev!$A$1:$CI$300,MATCH(DATE(T$1,1,1),Shock_dev!$A$1:$CI$1,0),FALSE)</f>
        <v>172.57403999999951</v>
      </c>
      <c r="U54" s="52">
        <f>VLOOKUP($B54,Shock_dev!$A$1:$CI$300,MATCH(DATE(U$1,1,1),Shock_dev!$A$1:$CI$1,0),FALSE)</f>
        <v>169.89992999999959</v>
      </c>
      <c r="V54" s="52">
        <f>VLOOKUP($B54,Shock_dev!$A$1:$CI$300,MATCH(DATE(V$1,1,1),Shock_dev!$A$1:$CI$1,0),FALSE)</f>
        <v>117.9496599999984</v>
      </c>
      <c r="W54" s="52">
        <f>VLOOKUP($B54,Shock_dev!$A$1:$CI$300,MATCH(DATE(W$1,1,1),Shock_dev!$A$1:$CI$1,0),FALSE)</f>
        <v>110.41509000000042</v>
      </c>
      <c r="X54" s="52">
        <f>VLOOKUP($B54,Shock_dev!$A$1:$CI$300,MATCH(DATE(X$1,1,1),Shock_dev!$A$1:$CI$1,0),FALSE)</f>
        <v>113.08841000000029</v>
      </c>
      <c r="Y54" s="52">
        <f>VLOOKUP($B54,Shock_dev!$A$1:$CI$300,MATCH(DATE(Y$1,1,1),Shock_dev!$A$1:$CI$1,0),FALSE)</f>
        <v>114.39950000000135</v>
      </c>
      <c r="Z54" s="52">
        <f>VLOOKUP($B54,Shock_dev!$A$1:$CI$300,MATCH(DATE(Z$1,1,1),Shock_dev!$A$1:$CI$1,0),FALSE)</f>
        <v>144.77614999999969</v>
      </c>
      <c r="AA54" s="52">
        <f>VLOOKUP($B54,Shock_dev!$A$1:$CI$300,MATCH(DATE(AA$1,1,1),Shock_dev!$A$1:$CI$1,0),FALSE)</f>
        <v>142.11001000000033</v>
      </c>
      <c r="AB54" s="52">
        <f>VLOOKUP($B54,Shock_dev!$A$1:$CI$300,MATCH(DATE(AB$1,1,1),Shock_dev!$A$1:$CI$1,0),FALSE)</f>
        <v>143.46862999999939</v>
      </c>
      <c r="AC54" s="52">
        <f>VLOOKUP($B54,Shock_dev!$A$1:$CI$300,MATCH(DATE(AC$1,1,1),Shock_dev!$A$1:$CI$1,0),FALSE)</f>
        <v>144.4113899999993</v>
      </c>
      <c r="AD54" s="52">
        <f>VLOOKUP($B54,Shock_dev!$A$1:$CI$300,MATCH(DATE(AD$1,1,1),Shock_dev!$A$1:$CI$1,0),FALSE)</f>
        <v>145.02646999999888</v>
      </c>
      <c r="AE54" s="52">
        <f>VLOOKUP($B54,Shock_dev!$A$1:$CI$300,MATCH(DATE(AE$1,1,1),Shock_dev!$A$1:$CI$1,0),FALSE)</f>
        <v>145.52613000000019</v>
      </c>
      <c r="AF54" s="52">
        <f>VLOOKUP($B54,Shock_dev!$A$1:$CI$300,MATCH(DATE(AF$1,1,1),Shock_dev!$A$1:$CI$1,0),FALSE)</f>
        <v>145.55817000000025</v>
      </c>
      <c r="AG54" s="52"/>
      <c r="AH54" s="65">
        <f t="shared" si="1"/>
        <v>342.46452739999984</v>
      </c>
      <c r="AI54" s="65">
        <f t="shared" si="2"/>
        <v>351.60232439999965</v>
      </c>
      <c r="AJ54" s="65">
        <f t="shared" si="3"/>
        <v>242.58469579999982</v>
      </c>
      <c r="AK54" s="65">
        <f t="shared" si="4"/>
        <v>161.51210799999973</v>
      </c>
      <c r="AL54" s="65">
        <f t="shared" si="5"/>
        <v>124.95783200000042</v>
      </c>
      <c r="AM54" s="65">
        <f t="shared" si="6"/>
        <v>144.7981579999996</v>
      </c>
      <c r="AN54" s="66"/>
      <c r="AO54" s="65">
        <f t="shared" si="7"/>
        <v>347.03342589999977</v>
      </c>
      <c r="AP54" s="65">
        <f t="shared" si="8"/>
        <v>202.04840189999976</v>
      </c>
      <c r="AQ54" s="65">
        <f t="shared" si="9"/>
        <v>134.877995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15.187154000000191</v>
      </c>
      <c r="D55" s="52">
        <f>VLOOKUP($B55,Shock_dev!$A$1:$CI$300,MATCH(DATE(D$1,1,1),Shock_dev!$A$1:$CI$1,0),FALSE)</f>
        <v>18.783771000000343</v>
      </c>
      <c r="E55" s="52">
        <f>VLOOKUP($B55,Shock_dev!$A$1:$CI$300,MATCH(DATE(E$1,1,1),Shock_dev!$A$1:$CI$1,0),FALSE)</f>
        <v>19.979976999999963</v>
      </c>
      <c r="F55" s="52">
        <f>VLOOKUP($B55,Shock_dev!$A$1:$CI$300,MATCH(DATE(F$1,1,1),Shock_dev!$A$1:$CI$1,0),FALSE)</f>
        <v>19.686885000000075</v>
      </c>
      <c r="G55" s="52">
        <f>VLOOKUP($B55,Shock_dev!$A$1:$CI$300,MATCH(DATE(G$1,1,1),Shock_dev!$A$1:$CI$1,0),FALSE)</f>
        <v>18.744631000000481</v>
      </c>
      <c r="H55" s="52">
        <f>VLOOKUP($B55,Shock_dev!$A$1:$CI$300,MATCH(DATE(H$1,1,1),Shock_dev!$A$1:$CI$1,0),FALSE)</f>
        <v>16.735139000000345</v>
      </c>
      <c r="I55" s="52">
        <f>VLOOKUP($B55,Shock_dev!$A$1:$CI$300,MATCH(DATE(I$1,1,1),Shock_dev!$A$1:$CI$1,0),FALSE)</f>
        <v>13.119991999999911</v>
      </c>
      <c r="J55" s="52">
        <f>VLOOKUP($B55,Shock_dev!$A$1:$CI$300,MATCH(DATE(J$1,1,1),Shock_dev!$A$1:$CI$1,0),FALSE)</f>
        <v>10.549525999999787</v>
      </c>
      <c r="K55" s="52">
        <f>VLOOKUP($B55,Shock_dev!$A$1:$CI$300,MATCH(DATE(K$1,1,1),Shock_dev!$A$1:$CI$1,0),FALSE)</f>
        <v>7.5198350000000573</v>
      </c>
      <c r="L55" s="52">
        <f>VLOOKUP($B55,Shock_dev!$A$1:$CI$300,MATCH(DATE(L$1,1,1),Shock_dev!$A$1:$CI$1,0),FALSE)</f>
        <v>3.0455959999999322</v>
      </c>
      <c r="M55" s="52">
        <f>VLOOKUP($B55,Shock_dev!$A$1:$CI$300,MATCH(DATE(M$1,1,1),Shock_dev!$A$1:$CI$1,0),FALSE)</f>
        <v>-2.5195279999998093</v>
      </c>
      <c r="N55" s="52">
        <f>VLOOKUP($B55,Shock_dev!$A$1:$CI$300,MATCH(DATE(N$1,1,1),Shock_dev!$A$1:$CI$1,0),FALSE)</f>
        <v>-5.5495850000006612</v>
      </c>
      <c r="O55" s="52">
        <f>VLOOKUP($B55,Shock_dev!$A$1:$CI$300,MATCH(DATE(O$1,1,1),Shock_dev!$A$1:$CI$1,0),FALSE)</f>
        <v>-8.6222129999996469</v>
      </c>
      <c r="P55" s="52">
        <f>VLOOKUP($B55,Shock_dev!$A$1:$CI$300,MATCH(DATE(P$1,1,1),Shock_dev!$A$1:$CI$1,0),FALSE)</f>
        <v>-11.200359999999819</v>
      </c>
      <c r="Q55" s="52">
        <f>VLOOKUP($B55,Shock_dev!$A$1:$CI$300,MATCH(DATE(Q$1,1,1),Shock_dev!$A$1:$CI$1,0),FALSE)</f>
        <v>-13.643055999999888</v>
      </c>
      <c r="R55" s="52">
        <f>VLOOKUP($B55,Shock_dev!$A$1:$CI$300,MATCH(DATE(R$1,1,1),Shock_dev!$A$1:$CI$1,0),FALSE)</f>
        <v>-15.977657000000363</v>
      </c>
      <c r="S55" s="52">
        <f>VLOOKUP($B55,Shock_dev!$A$1:$CI$300,MATCH(DATE(S$1,1,1),Shock_dev!$A$1:$CI$1,0),FALSE)</f>
        <v>-15.877472000000125</v>
      </c>
      <c r="T55" s="52">
        <f>VLOOKUP($B55,Shock_dev!$A$1:$CI$300,MATCH(DATE(T$1,1,1),Shock_dev!$A$1:$CI$1,0),FALSE)</f>
        <v>-15.809962999999698</v>
      </c>
      <c r="U55" s="52">
        <f>VLOOKUP($B55,Shock_dev!$A$1:$CI$300,MATCH(DATE(U$1,1,1),Shock_dev!$A$1:$CI$1,0),FALSE)</f>
        <v>-15.208822999999938</v>
      </c>
      <c r="V55" s="52">
        <f>VLOOKUP($B55,Shock_dev!$A$1:$CI$300,MATCH(DATE(V$1,1,1),Shock_dev!$A$1:$CI$1,0),FALSE)</f>
        <v>-16.607406999999512</v>
      </c>
      <c r="W55" s="52">
        <f>VLOOKUP($B55,Shock_dev!$A$1:$CI$300,MATCH(DATE(W$1,1,1),Shock_dev!$A$1:$CI$1,0),FALSE)</f>
        <v>-16.216333999999733</v>
      </c>
      <c r="X55" s="52">
        <f>VLOOKUP($B55,Shock_dev!$A$1:$CI$300,MATCH(DATE(X$1,1,1),Shock_dev!$A$1:$CI$1,0),FALSE)</f>
        <v>-14.975409000000582</v>
      </c>
      <c r="Y55" s="52">
        <f>VLOOKUP($B55,Shock_dev!$A$1:$CI$300,MATCH(DATE(Y$1,1,1),Shock_dev!$A$1:$CI$1,0),FALSE)</f>
        <v>-13.456005000000005</v>
      </c>
      <c r="Z55" s="52">
        <f>VLOOKUP($B55,Shock_dev!$A$1:$CI$300,MATCH(DATE(Z$1,1,1),Shock_dev!$A$1:$CI$1,0),FALSE)</f>
        <v>-10.483321000000615</v>
      </c>
      <c r="AA55" s="52">
        <f>VLOOKUP($B55,Shock_dev!$A$1:$CI$300,MATCH(DATE(AA$1,1,1),Shock_dev!$A$1:$CI$1,0),FALSE)</f>
        <v>-8.6956549999995332</v>
      </c>
      <c r="AB55" s="52">
        <f>VLOOKUP($B55,Shock_dev!$A$1:$CI$300,MATCH(DATE(AB$1,1,1),Shock_dev!$A$1:$CI$1,0),FALSE)</f>
        <v>-6.9547300000003816</v>
      </c>
      <c r="AC55" s="52">
        <f>VLOOKUP($B55,Shock_dev!$A$1:$CI$300,MATCH(DATE(AC$1,1,1),Shock_dev!$A$1:$CI$1,0),FALSE)</f>
        <v>-5.4017180000000735</v>
      </c>
      <c r="AD55" s="52">
        <f>VLOOKUP($B55,Shock_dev!$A$1:$CI$300,MATCH(DATE(AD$1,1,1),Shock_dev!$A$1:$CI$1,0),FALSE)</f>
        <v>-4.0538759999999456</v>
      </c>
      <c r="AE55" s="52">
        <f>VLOOKUP($B55,Shock_dev!$A$1:$CI$300,MATCH(DATE(AE$1,1,1),Shock_dev!$A$1:$CI$1,0),FALSE)</f>
        <v>-2.9054080000005342</v>
      </c>
      <c r="AF55" s="52">
        <f>VLOOKUP($B55,Shock_dev!$A$1:$CI$300,MATCH(DATE(AF$1,1,1),Shock_dev!$A$1:$CI$1,0),FALSE)</f>
        <v>-1.9649409999992713</v>
      </c>
      <c r="AG55" s="52"/>
      <c r="AH55" s="65">
        <f t="shared" si="1"/>
        <v>18.476483600000211</v>
      </c>
      <c r="AI55" s="65">
        <f t="shared" si="2"/>
        <v>10.194017600000006</v>
      </c>
      <c r="AJ55" s="65">
        <f t="shared" si="3"/>
        <v>-8.306948399999964</v>
      </c>
      <c r="AK55" s="65">
        <f t="shared" si="4"/>
        <v>-15.896264399999927</v>
      </c>
      <c r="AL55" s="65">
        <f t="shared" si="5"/>
        <v>-12.765344800000094</v>
      </c>
      <c r="AM55" s="65">
        <f t="shared" si="6"/>
        <v>-4.2561346000000411</v>
      </c>
      <c r="AN55" s="66"/>
      <c r="AO55" s="65">
        <f t="shared" si="7"/>
        <v>14.335250600000109</v>
      </c>
      <c r="AP55" s="65">
        <f t="shared" si="8"/>
        <v>-12.101606399999945</v>
      </c>
      <c r="AQ55" s="65">
        <f t="shared" si="9"/>
        <v>-8.5107397000000677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108.75672999999915</v>
      </c>
      <c r="D56" s="52">
        <f>VLOOKUP($B56,Shock_dev!$A$1:$CI$300,MATCH(DATE(D$1,1,1),Shock_dev!$A$1:$CI$1,0),FALSE)</f>
        <v>117.55087999999887</v>
      </c>
      <c r="E56" s="52">
        <f>VLOOKUP($B56,Shock_dev!$A$1:$CI$300,MATCH(DATE(E$1,1,1),Shock_dev!$A$1:$CI$1,0),FALSE)</f>
        <v>118.44300999999905</v>
      </c>
      <c r="F56" s="52">
        <f>VLOOKUP($B56,Shock_dev!$A$1:$CI$300,MATCH(DATE(F$1,1,1),Shock_dev!$A$1:$CI$1,0),FALSE)</f>
        <v>116.88743999999861</v>
      </c>
      <c r="G56" s="52">
        <f>VLOOKUP($B56,Shock_dev!$A$1:$CI$300,MATCH(DATE(G$1,1,1),Shock_dev!$A$1:$CI$1,0),FALSE)</f>
        <v>116.79617000000144</v>
      </c>
      <c r="H56" s="52">
        <f>VLOOKUP($B56,Shock_dev!$A$1:$CI$300,MATCH(DATE(H$1,1,1),Shock_dev!$A$1:$CI$1,0),FALSE)</f>
        <v>112.74829999999929</v>
      </c>
      <c r="I56" s="52">
        <f>VLOOKUP($B56,Shock_dev!$A$1:$CI$300,MATCH(DATE(I$1,1,1),Shock_dev!$A$1:$CI$1,0),FALSE)</f>
        <v>99.988900000000285</v>
      </c>
      <c r="J56" s="52">
        <f>VLOOKUP($B56,Shock_dev!$A$1:$CI$300,MATCH(DATE(J$1,1,1),Shock_dev!$A$1:$CI$1,0),FALSE)</f>
        <v>97.05409999999938</v>
      </c>
      <c r="K56" s="52">
        <f>VLOOKUP($B56,Shock_dev!$A$1:$CI$300,MATCH(DATE(K$1,1,1),Shock_dev!$A$1:$CI$1,0),FALSE)</f>
        <v>90.02712000000065</v>
      </c>
      <c r="L56" s="52">
        <f>VLOOKUP($B56,Shock_dev!$A$1:$CI$300,MATCH(DATE(L$1,1,1),Shock_dev!$A$1:$CI$1,0),FALSE)</f>
        <v>72.255900000000111</v>
      </c>
      <c r="M56" s="52">
        <f>VLOOKUP($B56,Shock_dev!$A$1:$CI$300,MATCH(DATE(M$1,1,1),Shock_dev!$A$1:$CI$1,0),FALSE)</f>
        <v>47.353640000001178</v>
      </c>
      <c r="N56" s="52">
        <f>VLOOKUP($B56,Shock_dev!$A$1:$CI$300,MATCH(DATE(N$1,1,1),Shock_dev!$A$1:$CI$1,0),FALSE)</f>
        <v>40.961870000000999</v>
      </c>
      <c r="O56" s="52">
        <f>VLOOKUP($B56,Shock_dev!$A$1:$CI$300,MATCH(DATE(O$1,1,1),Shock_dev!$A$1:$CI$1,0),FALSE)</f>
        <v>30.533620000000155</v>
      </c>
      <c r="P56" s="52">
        <f>VLOOKUP($B56,Shock_dev!$A$1:$CI$300,MATCH(DATE(P$1,1,1),Shock_dev!$A$1:$CI$1,0),FALSE)</f>
        <v>21.331309999999576</v>
      </c>
      <c r="Q56" s="52">
        <f>VLOOKUP($B56,Shock_dev!$A$1:$CI$300,MATCH(DATE(Q$1,1,1),Shock_dev!$A$1:$CI$1,0),FALSE)</f>
        <v>10.526369999999588</v>
      </c>
      <c r="R56" s="52">
        <f>VLOOKUP($B56,Shock_dev!$A$1:$CI$300,MATCH(DATE(R$1,1,1),Shock_dev!$A$1:$CI$1,0),FALSE)</f>
        <v>-1.3816900000001624</v>
      </c>
      <c r="S56" s="52">
        <f>VLOOKUP($B56,Shock_dev!$A$1:$CI$300,MATCH(DATE(S$1,1,1),Shock_dev!$A$1:$CI$1,0),FALSE)</f>
        <v>2.3190300000005664</v>
      </c>
      <c r="T56" s="52">
        <f>VLOOKUP($B56,Shock_dev!$A$1:$CI$300,MATCH(DATE(T$1,1,1),Shock_dev!$A$1:$CI$1,0),FALSE)</f>
        <v>1.736720000000787</v>
      </c>
      <c r="U56" s="52">
        <f>VLOOKUP($B56,Shock_dev!$A$1:$CI$300,MATCH(DATE(U$1,1,1),Shock_dev!$A$1:$CI$1,0),FALSE)</f>
        <v>3.0869399999992311</v>
      </c>
      <c r="V56" s="52">
        <f>VLOOKUP($B56,Shock_dev!$A$1:$CI$300,MATCH(DATE(V$1,1,1),Shock_dev!$A$1:$CI$1,0),FALSE)</f>
        <v>-11.3410700000004</v>
      </c>
      <c r="W56" s="52">
        <f>VLOOKUP($B56,Shock_dev!$A$1:$CI$300,MATCH(DATE(W$1,1,1),Shock_dev!$A$1:$CI$1,0),FALSE)</f>
        <v>-11.609640000000581</v>
      </c>
      <c r="X56" s="52">
        <f>VLOOKUP($B56,Shock_dev!$A$1:$CI$300,MATCH(DATE(X$1,1,1),Shock_dev!$A$1:$CI$1,0),FALSE)</f>
        <v>-7.6745099999989179</v>
      </c>
      <c r="Y56" s="52">
        <f>VLOOKUP($B56,Shock_dev!$A$1:$CI$300,MATCH(DATE(Y$1,1,1),Shock_dev!$A$1:$CI$1,0),FALSE)</f>
        <v>-3.5483400000011898</v>
      </c>
      <c r="Z56" s="52">
        <f>VLOOKUP($B56,Shock_dev!$A$1:$CI$300,MATCH(DATE(Z$1,1,1),Shock_dev!$A$1:$CI$1,0),FALSE)</f>
        <v>10.330800000001545</v>
      </c>
      <c r="AA56" s="52">
        <f>VLOOKUP($B56,Shock_dev!$A$1:$CI$300,MATCH(DATE(AA$1,1,1),Shock_dev!$A$1:$CI$1,0),FALSE)</f>
        <v>13.789439999998649</v>
      </c>
      <c r="AB56" s="52">
        <f>VLOOKUP($B56,Shock_dev!$A$1:$CI$300,MATCH(DATE(AB$1,1,1),Shock_dev!$A$1:$CI$1,0),FALSE)</f>
        <v>17.908779999999751</v>
      </c>
      <c r="AC56" s="52">
        <f>VLOOKUP($B56,Shock_dev!$A$1:$CI$300,MATCH(DATE(AC$1,1,1),Shock_dev!$A$1:$CI$1,0),FALSE)</f>
        <v>21.437660000001415</v>
      </c>
      <c r="AD56" s="52">
        <f>VLOOKUP($B56,Shock_dev!$A$1:$CI$300,MATCH(DATE(AD$1,1,1),Shock_dev!$A$1:$CI$1,0),FALSE)</f>
        <v>24.400750000000698</v>
      </c>
      <c r="AE56" s="52">
        <f>VLOOKUP($B56,Shock_dev!$A$1:$CI$300,MATCH(DATE(AE$1,1,1),Shock_dev!$A$1:$CI$1,0),FALSE)</f>
        <v>26.880209999999352</v>
      </c>
      <c r="AF56" s="52">
        <f>VLOOKUP($B56,Shock_dev!$A$1:$CI$300,MATCH(DATE(AF$1,1,1),Shock_dev!$A$1:$CI$1,0),FALSE)</f>
        <v>28.787360000002082</v>
      </c>
      <c r="AG56" s="52"/>
      <c r="AH56" s="65">
        <f t="shared" si="1"/>
        <v>115.68684599999942</v>
      </c>
      <c r="AI56" s="65">
        <f t="shared" si="2"/>
        <v>94.414863999999938</v>
      </c>
      <c r="AJ56" s="65">
        <f t="shared" si="3"/>
        <v>30.141362000000299</v>
      </c>
      <c r="AK56" s="65">
        <f t="shared" si="4"/>
        <v>-1.1160139999999956</v>
      </c>
      <c r="AL56" s="65">
        <f t="shared" si="5"/>
        <v>0.25754999999990102</v>
      </c>
      <c r="AM56" s="65">
        <f t="shared" si="6"/>
        <v>23.88295200000066</v>
      </c>
      <c r="AN56" s="66"/>
      <c r="AO56" s="65">
        <f t="shared" si="7"/>
        <v>105.05085499999967</v>
      </c>
      <c r="AP56" s="65">
        <f t="shared" si="8"/>
        <v>14.512674000000152</v>
      </c>
      <c r="AQ56" s="65">
        <f t="shared" si="9"/>
        <v>12.070251000000281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409.19161999999778</v>
      </c>
      <c r="D57" s="52">
        <f>VLOOKUP($B57,Shock_dev!$A$1:$CI$300,MATCH(DATE(D$1,1,1),Shock_dev!$A$1:$CI$1,0),FALSE)</f>
        <v>420.01582999999664</v>
      </c>
      <c r="E57" s="52">
        <f>VLOOKUP($B57,Shock_dev!$A$1:$CI$300,MATCH(DATE(E$1,1,1),Shock_dev!$A$1:$CI$1,0),FALSE)</f>
        <v>416.45546000000104</v>
      </c>
      <c r="F57" s="52">
        <f>VLOOKUP($B57,Shock_dev!$A$1:$CI$300,MATCH(DATE(F$1,1,1),Shock_dev!$A$1:$CI$1,0),FALSE)</f>
        <v>412.6924399999989</v>
      </c>
      <c r="G57" s="52">
        <f>VLOOKUP($B57,Shock_dev!$A$1:$CI$300,MATCH(DATE(G$1,1,1),Shock_dev!$A$1:$CI$1,0),FALSE)</f>
        <v>419.08632000000216</v>
      </c>
      <c r="H57" s="52">
        <f>VLOOKUP($B57,Shock_dev!$A$1:$CI$300,MATCH(DATE(H$1,1,1),Shock_dev!$A$1:$CI$1,0),FALSE)</f>
        <v>412.31808000000092</v>
      </c>
      <c r="I57" s="52">
        <f>VLOOKUP($B57,Shock_dev!$A$1:$CI$300,MATCH(DATE(I$1,1,1),Shock_dev!$A$1:$CI$1,0),FALSE)</f>
        <v>374.26118000000133</v>
      </c>
      <c r="J57" s="52">
        <f>VLOOKUP($B57,Shock_dev!$A$1:$CI$300,MATCH(DATE(J$1,1,1),Shock_dev!$A$1:$CI$1,0),FALSE)</f>
        <v>375.02437999999893</v>
      </c>
      <c r="K57" s="52">
        <f>VLOOKUP($B57,Shock_dev!$A$1:$CI$300,MATCH(DATE(K$1,1,1),Shock_dev!$A$1:$CI$1,0),FALSE)</f>
        <v>358.46127999999953</v>
      </c>
      <c r="L57" s="52">
        <f>VLOOKUP($B57,Shock_dev!$A$1:$CI$300,MATCH(DATE(L$1,1,1),Shock_dev!$A$1:$CI$1,0),FALSE)</f>
        <v>301.11443999999756</v>
      </c>
      <c r="M57" s="52">
        <f>VLOOKUP($B57,Shock_dev!$A$1:$CI$300,MATCH(DATE(M$1,1,1),Shock_dev!$A$1:$CI$1,0),FALSE)</f>
        <v>218.31191000000035</v>
      </c>
      <c r="N57" s="52">
        <f>VLOOKUP($B57,Shock_dev!$A$1:$CI$300,MATCH(DATE(N$1,1,1),Shock_dev!$A$1:$CI$1,0),FALSE)</f>
        <v>206.17876999999862</v>
      </c>
      <c r="O57" s="52">
        <f>VLOOKUP($B57,Shock_dev!$A$1:$CI$300,MATCH(DATE(O$1,1,1),Shock_dev!$A$1:$CI$1,0),FALSE)</f>
        <v>174.43756000000212</v>
      </c>
      <c r="P57" s="52">
        <f>VLOOKUP($B57,Shock_dev!$A$1:$CI$300,MATCH(DATE(P$1,1,1),Shock_dev!$A$1:$CI$1,0),FALSE)</f>
        <v>145.72315000000162</v>
      </c>
      <c r="Q57" s="52">
        <f>VLOOKUP($B57,Shock_dev!$A$1:$CI$300,MATCH(DATE(Q$1,1,1),Shock_dev!$A$1:$CI$1,0),FALSE)</f>
        <v>109.29854000000341</v>
      </c>
      <c r="R57" s="52">
        <f>VLOOKUP($B57,Shock_dev!$A$1:$CI$300,MATCH(DATE(R$1,1,1),Shock_dev!$A$1:$CI$1,0),FALSE)</f>
        <v>67.82731000000058</v>
      </c>
      <c r="S57" s="52">
        <f>VLOOKUP($B57,Shock_dev!$A$1:$CI$300,MATCH(DATE(S$1,1,1),Shock_dev!$A$1:$CI$1,0),FALSE)</f>
        <v>84.171259999995527</v>
      </c>
      <c r="T57" s="52">
        <f>VLOOKUP($B57,Shock_dev!$A$1:$CI$300,MATCH(DATE(T$1,1,1),Shock_dev!$A$1:$CI$1,0),FALSE)</f>
        <v>80.295659999996133</v>
      </c>
      <c r="U57" s="52">
        <f>VLOOKUP($B57,Shock_dev!$A$1:$CI$300,MATCH(DATE(U$1,1,1),Shock_dev!$A$1:$CI$1,0),FALSE)</f>
        <v>82.814619999997376</v>
      </c>
      <c r="V57" s="52">
        <f>VLOOKUP($B57,Shock_dev!$A$1:$CI$300,MATCH(DATE(V$1,1,1),Shock_dev!$A$1:$CI$1,0),FALSE)</f>
        <v>25.18970999999874</v>
      </c>
      <c r="W57" s="52">
        <f>VLOOKUP($B57,Shock_dev!$A$1:$CI$300,MATCH(DATE(W$1,1,1),Shock_dev!$A$1:$CI$1,0),FALSE)</f>
        <v>23.567360000000917</v>
      </c>
      <c r="X57" s="52">
        <f>VLOOKUP($B57,Shock_dev!$A$1:$CI$300,MATCH(DATE(X$1,1,1),Shock_dev!$A$1:$CI$1,0),FALSE)</f>
        <v>35.449639999998908</v>
      </c>
      <c r="Y57" s="52">
        <f>VLOOKUP($B57,Shock_dev!$A$1:$CI$300,MATCH(DATE(Y$1,1,1),Shock_dev!$A$1:$CI$1,0),FALSE)</f>
        <v>46.15845999999874</v>
      </c>
      <c r="Z57" s="52">
        <f>VLOOKUP($B57,Shock_dev!$A$1:$CI$300,MATCH(DATE(Z$1,1,1),Shock_dev!$A$1:$CI$1,0),FALSE)</f>
        <v>93.042959999998857</v>
      </c>
      <c r="AA57" s="52">
        <f>VLOOKUP($B57,Shock_dev!$A$1:$CI$300,MATCH(DATE(AA$1,1,1),Shock_dev!$A$1:$CI$1,0),FALSE)</f>
        <v>98.620060000001104</v>
      </c>
      <c r="AB57" s="52">
        <f>VLOOKUP($B57,Shock_dev!$A$1:$CI$300,MATCH(DATE(AB$1,1,1),Shock_dev!$A$1:$CI$1,0),FALSE)</f>
        <v>108.4539999999979</v>
      </c>
      <c r="AC57" s="52">
        <f>VLOOKUP($B57,Shock_dev!$A$1:$CI$300,MATCH(DATE(AC$1,1,1),Shock_dev!$A$1:$CI$1,0),FALSE)</f>
        <v>116.87591000000248</v>
      </c>
      <c r="AD57" s="52">
        <f>VLOOKUP($B57,Shock_dev!$A$1:$CI$300,MATCH(DATE(AD$1,1,1),Shock_dev!$A$1:$CI$1,0),FALSE)</f>
        <v>123.88091999999597</v>
      </c>
      <c r="AE57" s="52">
        <f>VLOOKUP($B57,Shock_dev!$A$1:$CI$300,MATCH(DATE(AE$1,1,1),Shock_dev!$A$1:$CI$1,0),FALSE)</f>
        <v>129.71587</v>
      </c>
      <c r="AF57" s="52">
        <f>VLOOKUP($B57,Shock_dev!$A$1:$CI$300,MATCH(DATE(AF$1,1,1),Shock_dev!$A$1:$CI$1,0),FALSE)</f>
        <v>133.97955999999976</v>
      </c>
      <c r="AG57" s="52"/>
      <c r="AH57" s="65">
        <f t="shared" si="1"/>
        <v>415.48833399999933</v>
      </c>
      <c r="AI57" s="65">
        <f t="shared" si="2"/>
        <v>364.23587199999963</v>
      </c>
      <c r="AJ57" s="65">
        <f t="shared" si="3"/>
        <v>170.78998600000122</v>
      </c>
      <c r="AK57" s="65">
        <f t="shared" si="4"/>
        <v>68.059711999997674</v>
      </c>
      <c r="AL57" s="65">
        <f t="shared" si="5"/>
        <v>59.367695999999704</v>
      </c>
      <c r="AM57" s="65">
        <f t="shared" si="6"/>
        <v>122.58125199999922</v>
      </c>
      <c r="AN57" s="66"/>
      <c r="AO57" s="65">
        <f t="shared" si="7"/>
        <v>389.86210299999948</v>
      </c>
      <c r="AP57" s="65">
        <f t="shared" si="8"/>
        <v>119.42484899999945</v>
      </c>
      <c r="AQ57" s="65">
        <f t="shared" si="9"/>
        <v>90.974473999999461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284.7892999999749</v>
      </c>
      <c r="D58" s="52">
        <f>VLOOKUP($B58,Shock_dev!$A$1:$CI$300,MATCH(DATE(D$1,1,1),Shock_dev!$A$1:$CI$1,0),FALSE)</f>
        <v>409.98539999997593</v>
      </c>
      <c r="E58" s="52">
        <f>VLOOKUP($B58,Shock_dev!$A$1:$CI$300,MATCH(DATE(E$1,1,1),Shock_dev!$A$1:$CI$1,0),FALSE)</f>
        <v>472.00770000001648</v>
      </c>
      <c r="F58" s="52">
        <f>VLOOKUP($B58,Shock_dev!$A$1:$CI$300,MATCH(DATE(F$1,1,1),Shock_dev!$A$1:$CI$1,0),FALSE)</f>
        <v>485.04759999999078</v>
      </c>
      <c r="G58" s="52">
        <f>VLOOKUP($B58,Shock_dev!$A$1:$CI$300,MATCH(DATE(G$1,1,1),Shock_dev!$A$1:$CI$1,0),FALSE)</f>
        <v>471.93480000001728</v>
      </c>
      <c r="H58" s="52">
        <f>VLOOKUP($B58,Shock_dev!$A$1:$CI$300,MATCH(DATE(H$1,1,1),Shock_dev!$A$1:$CI$1,0),FALSE)</f>
        <v>432.11520000000019</v>
      </c>
      <c r="I58" s="52">
        <f>VLOOKUP($B58,Shock_dev!$A$1:$CI$300,MATCH(DATE(I$1,1,1),Shock_dev!$A$1:$CI$1,0),FALSE)</f>
        <v>357.10109999999986</v>
      </c>
      <c r="J58" s="52">
        <f>VLOOKUP($B58,Shock_dev!$A$1:$CI$300,MATCH(DATE(J$1,1,1),Shock_dev!$A$1:$CI$1,0),FALSE)</f>
        <v>295.64700000002631</v>
      </c>
      <c r="K58" s="52">
        <f>VLOOKUP($B58,Shock_dev!$A$1:$CI$300,MATCH(DATE(K$1,1,1),Shock_dev!$A$1:$CI$1,0),FALSE)</f>
        <v>227.55250000001979</v>
      </c>
      <c r="L58" s="52">
        <f>VLOOKUP($B58,Shock_dev!$A$1:$CI$300,MATCH(DATE(L$1,1,1),Shock_dev!$A$1:$CI$1,0),FALSE)</f>
        <v>132.45670000000973</v>
      </c>
      <c r="M58" s="52">
        <f>VLOOKUP($B58,Shock_dev!$A$1:$CI$300,MATCH(DATE(M$1,1,1),Shock_dev!$A$1:$CI$1,0),FALSE)</f>
        <v>11.197700000018813</v>
      </c>
      <c r="N58" s="52">
        <f>VLOOKUP($B58,Shock_dev!$A$1:$CI$300,MATCH(DATE(N$1,1,1),Shock_dev!$A$1:$CI$1,0),FALSE)</f>
        <v>-68.833699999988312</v>
      </c>
      <c r="O58" s="52">
        <f>VLOOKUP($B58,Shock_dev!$A$1:$CI$300,MATCH(DATE(O$1,1,1),Shock_dev!$A$1:$CI$1,0),FALSE)</f>
        <v>-143.75709999998799</v>
      </c>
      <c r="P58" s="52">
        <f>VLOOKUP($B58,Shock_dev!$A$1:$CI$300,MATCH(DATE(P$1,1,1),Shock_dev!$A$1:$CI$1,0),FALSE)</f>
        <v>-207.47090000001481</v>
      </c>
      <c r="Q58" s="52">
        <f>VLOOKUP($B58,Shock_dev!$A$1:$CI$300,MATCH(DATE(Q$1,1,1),Shock_dev!$A$1:$CI$1,0),FALSE)</f>
        <v>-266.6585999999952</v>
      </c>
      <c r="R58" s="52">
        <f>VLOOKUP($B58,Shock_dev!$A$1:$CI$300,MATCH(DATE(R$1,1,1),Shock_dev!$A$1:$CI$1,0),FALSE)</f>
        <v>-323.86439999999129</v>
      </c>
      <c r="S58" s="52">
        <f>VLOOKUP($B58,Shock_dev!$A$1:$CI$300,MATCH(DATE(S$1,1,1),Shock_dev!$A$1:$CI$1,0),FALSE)</f>
        <v>-335.63740000000689</v>
      </c>
      <c r="T58" s="52">
        <f>VLOOKUP($B58,Shock_dev!$A$1:$CI$300,MATCH(DATE(T$1,1,1),Shock_dev!$A$1:$CI$1,0),FALSE)</f>
        <v>-340.35109999999986</v>
      </c>
      <c r="U58" s="52">
        <f>VLOOKUP($B58,Shock_dev!$A$1:$CI$300,MATCH(DATE(U$1,1,1),Shock_dev!$A$1:$CI$1,0),FALSE)</f>
        <v>-332.53620000000228</v>
      </c>
      <c r="V58" s="52">
        <f>VLOOKUP($B58,Shock_dev!$A$1:$CI$300,MATCH(DATE(V$1,1,1),Shock_dev!$A$1:$CI$1,0),FALSE)</f>
        <v>-360.52600000001257</v>
      </c>
      <c r="W58" s="52">
        <f>VLOOKUP($B58,Shock_dev!$A$1:$CI$300,MATCH(DATE(W$1,1,1),Shock_dev!$A$1:$CI$1,0),FALSE)</f>
        <v>-361.94860000000335</v>
      </c>
      <c r="X58" s="52">
        <f>VLOOKUP($B58,Shock_dev!$A$1:$CI$300,MATCH(DATE(X$1,1,1),Shock_dev!$A$1:$CI$1,0),FALSE)</f>
        <v>-344.28599999999278</v>
      </c>
      <c r="Y58" s="52">
        <f>VLOOKUP($B58,Shock_dev!$A$1:$CI$300,MATCH(DATE(Y$1,1,1),Shock_dev!$A$1:$CI$1,0),FALSE)</f>
        <v>-316.77630000002682</v>
      </c>
      <c r="Z58" s="52">
        <f>VLOOKUP($B58,Shock_dev!$A$1:$CI$300,MATCH(DATE(Z$1,1,1),Shock_dev!$A$1:$CI$1,0),FALSE)</f>
        <v>-260.09889999998268</v>
      </c>
      <c r="AA58" s="52">
        <f>VLOOKUP($B58,Shock_dev!$A$1:$CI$300,MATCH(DATE(AA$1,1,1),Shock_dev!$A$1:$CI$1,0),FALSE)</f>
        <v>-218.90250000002561</v>
      </c>
      <c r="AB58" s="52">
        <f>VLOOKUP($B58,Shock_dev!$A$1:$CI$300,MATCH(DATE(AB$1,1,1),Shock_dev!$A$1:$CI$1,0),FALSE)</f>
        <v>-180.06119999999646</v>
      </c>
      <c r="AC58" s="52">
        <f>VLOOKUP($B58,Shock_dev!$A$1:$CI$300,MATCH(DATE(AC$1,1,1),Shock_dev!$A$1:$CI$1,0),FALSE)</f>
        <v>-145.58300000001327</v>
      </c>
      <c r="AD58" s="52">
        <f>VLOOKUP($B58,Shock_dev!$A$1:$CI$300,MATCH(DATE(AD$1,1,1),Shock_dev!$A$1:$CI$1,0),FALSE)</f>
        <v>-115.68380000002799</v>
      </c>
      <c r="AE58" s="52">
        <f>VLOOKUP($B58,Shock_dev!$A$1:$CI$300,MATCH(DATE(AE$1,1,1),Shock_dev!$A$1:$CI$1,0),FALSE)</f>
        <v>-90.140400000003865</v>
      </c>
      <c r="AF58" s="52">
        <f>VLOOKUP($B58,Shock_dev!$A$1:$CI$300,MATCH(DATE(AF$1,1,1),Shock_dev!$A$1:$CI$1,0),FALSE)</f>
        <v>-68.980600000009872</v>
      </c>
      <c r="AG58" s="52"/>
      <c r="AH58" s="65">
        <f t="shared" si="1"/>
        <v>424.75295999999508</v>
      </c>
      <c r="AI58" s="65">
        <f t="shared" si="2"/>
        <v>288.97450000001118</v>
      </c>
      <c r="AJ58" s="65">
        <f t="shared" si="3"/>
        <v>-135.1045199999935</v>
      </c>
      <c r="AK58" s="65">
        <f t="shared" si="4"/>
        <v>-338.58302000000259</v>
      </c>
      <c r="AL58" s="65">
        <f t="shared" si="5"/>
        <v>-300.40246000000627</v>
      </c>
      <c r="AM58" s="65">
        <f t="shared" si="6"/>
        <v>-120.08980000001029</v>
      </c>
      <c r="AN58" s="66"/>
      <c r="AO58" s="65">
        <f t="shared" si="7"/>
        <v>356.8637300000031</v>
      </c>
      <c r="AP58" s="65">
        <f t="shared" si="8"/>
        <v>-236.84376999999805</v>
      </c>
      <c r="AQ58" s="65">
        <f t="shared" si="9"/>
        <v>-210.24613000000829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234.21451000000525</v>
      </c>
      <c r="D59" s="52">
        <f>VLOOKUP($B59,Shock_dev!$A$1:$CI$300,MATCH(DATE(D$1,1,1),Shock_dev!$A$1:$CI$1,0),FALSE)</f>
        <v>374.27704000000085</v>
      </c>
      <c r="E59" s="52">
        <f>VLOOKUP($B59,Shock_dev!$A$1:$CI$300,MATCH(DATE(E$1,1,1),Shock_dev!$A$1:$CI$1,0),FALSE)</f>
        <v>443.1179099999863</v>
      </c>
      <c r="F59" s="52">
        <f>VLOOKUP($B59,Shock_dev!$A$1:$CI$300,MATCH(DATE(F$1,1,1),Shock_dev!$A$1:$CI$1,0),FALSE)</f>
        <v>471.1357999999891</v>
      </c>
      <c r="G59" s="52">
        <f>VLOOKUP($B59,Shock_dev!$A$1:$CI$300,MATCH(DATE(G$1,1,1),Shock_dev!$A$1:$CI$1,0),FALSE)</f>
        <v>486.17890000001353</v>
      </c>
      <c r="H59" s="52">
        <f>VLOOKUP($B59,Shock_dev!$A$1:$CI$300,MATCH(DATE(H$1,1,1),Shock_dev!$A$1:$CI$1,0),FALSE)</f>
        <v>491.7551999999996</v>
      </c>
      <c r="I59" s="52">
        <f>VLOOKUP($B59,Shock_dev!$A$1:$CI$300,MATCH(DATE(I$1,1,1),Shock_dev!$A$1:$CI$1,0),FALSE)</f>
        <v>478.41389999999956</v>
      </c>
      <c r="J59" s="52">
        <f>VLOOKUP($B59,Shock_dev!$A$1:$CI$300,MATCH(DATE(J$1,1,1),Shock_dev!$A$1:$CI$1,0),FALSE)</f>
        <v>480.95909999999276</v>
      </c>
      <c r="K59" s="52">
        <f>VLOOKUP($B59,Shock_dev!$A$1:$CI$300,MATCH(DATE(K$1,1,1),Shock_dev!$A$1:$CI$1,0),FALSE)</f>
        <v>485.3914999999979</v>
      </c>
      <c r="L59" s="52">
        <f>VLOOKUP($B59,Shock_dev!$A$1:$CI$300,MATCH(DATE(L$1,1,1),Shock_dev!$A$1:$CI$1,0),FALSE)</f>
        <v>468.13360000000102</v>
      </c>
      <c r="M59" s="52">
        <f>VLOOKUP($B59,Shock_dev!$A$1:$CI$300,MATCH(DATE(M$1,1,1),Shock_dev!$A$1:$CI$1,0),FALSE)</f>
        <v>423.99510000000009</v>
      </c>
      <c r="N59" s="52">
        <f>VLOOKUP($B59,Shock_dev!$A$1:$CI$300,MATCH(DATE(N$1,1,1),Shock_dev!$A$1:$CI$1,0),FALSE)</f>
        <v>405.61809999999241</v>
      </c>
      <c r="O59" s="52">
        <f>VLOOKUP($B59,Shock_dev!$A$1:$CI$300,MATCH(DATE(O$1,1,1),Shock_dev!$A$1:$CI$1,0),FALSE)</f>
        <v>390.11100000000442</v>
      </c>
      <c r="P59" s="52">
        <f>VLOOKUP($B59,Shock_dev!$A$1:$CI$300,MATCH(DATE(P$1,1,1),Shock_dev!$A$1:$CI$1,0),FALSE)</f>
        <v>375.52739999999176</v>
      </c>
      <c r="Q59" s="52">
        <f>VLOOKUP($B59,Shock_dev!$A$1:$CI$300,MATCH(DATE(Q$1,1,1),Shock_dev!$A$1:$CI$1,0),FALSE)</f>
        <v>354.94010000000708</v>
      </c>
      <c r="R59" s="52">
        <f>VLOOKUP($B59,Shock_dev!$A$1:$CI$300,MATCH(DATE(R$1,1,1),Shock_dev!$A$1:$CI$1,0),FALSE)</f>
        <v>324.99880000000121</v>
      </c>
      <c r="S59" s="52">
        <f>VLOOKUP($B59,Shock_dev!$A$1:$CI$300,MATCH(DATE(S$1,1,1),Shock_dev!$A$1:$CI$1,0),FALSE)</f>
        <v>321.11310000000231</v>
      </c>
      <c r="T59" s="52">
        <f>VLOOKUP($B59,Shock_dev!$A$1:$CI$300,MATCH(DATE(T$1,1,1),Shock_dev!$A$1:$CI$1,0),FALSE)</f>
        <v>317.7164000000048</v>
      </c>
      <c r="U59" s="52">
        <f>VLOOKUP($B59,Shock_dev!$A$1:$CI$300,MATCH(DATE(U$1,1,1),Shock_dev!$A$1:$CI$1,0),FALSE)</f>
        <v>314.73829999999725</v>
      </c>
      <c r="V59" s="52">
        <f>VLOOKUP($B59,Shock_dev!$A$1:$CI$300,MATCH(DATE(V$1,1,1),Shock_dev!$A$1:$CI$1,0),FALSE)</f>
        <v>274.29990000001271</v>
      </c>
      <c r="W59" s="52">
        <f>VLOOKUP($B59,Shock_dev!$A$1:$CI$300,MATCH(DATE(W$1,1,1),Shock_dev!$A$1:$CI$1,0),FALSE)</f>
        <v>243.2100999999966</v>
      </c>
      <c r="X59" s="52">
        <f>VLOOKUP($B59,Shock_dev!$A$1:$CI$300,MATCH(DATE(X$1,1,1),Shock_dev!$A$1:$CI$1,0),FALSE)</f>
        <v>225.03679999998712</v>
      </c>
      <c r="Y59" s="52">
        <f>VLOOKUP($B59,Shock_dev!$A$1:$CI$300,MATCH(DATE(Y$1,1,1),Shock_dev!$A$1:$CI$1,0),FALSE)</f>
        <v>212.28589999998803</v>
      </c>
      <c r="Z59" s="52">
        <f>VLOOKUP($B59,Shock_dev!$A$1:$CI$300,MATCH(DATE(Z$1,1,1),Shock_dev!$A$1:$CI$1,0),FALSE)</f>
        <v>221.05589999999211</v>
      </c>
      <c r="AA59" s="52">
        <f>VLOOKUP($B59,Shock_dev!$A$1:$CI$300,MATCH(DATE(AA$1,1,1),Shock_dev!$A$1:$CI$1,0),FALSE)</f>
        <v>217.31789999999455</v>
      </c>
      <c r="AB59" s="52">
        <f>VLOOKUP($B59,Shock_dev!$A$1:$CI$300,MATCH(DATE(AB$1,1,1),Shock_dev!$A$1:$CI$1,0),FALSE)</f>
        <v>207.56369999999879</v>
      </c>
      <c r="AC59" s="52">
        <f>VLOOKUP($B59,Shock_dev!$A$1:$CI$300,MATCH(DATE(AC$1,1,1),Shock_dev!$A$1:$CI$1,0),FALSE)</f>
        <v>193.73020000001998</v>
      </c>
      <c r="AD59" s="52">
        <f>VLOOKUP($B59,Shock_dev!$A$1:$CI$300,MATCH(DATE(AD$1,1,1),Shock_dev!$A$1:$CI$1,0),FALSE)</f>
        <v>177.34169999998994</v>
      </c>
      <c r="AE59" s="52">
        <f>VLOOKUP($B59,Shock_dev!$A$1:$CI$300,MATCH(DATE(AE$1,1,1),Shock_dev!$A$1:$CI$1,0),FALSE)</f>
        <v>159.70249999998487</v>
      </c>
      <c r="AF59" s="52">
        <f>VLOOKUP($B59,Shock_dev!$A$1:$CI$300,MATCH(DATE(AF$1,1,1),Shock_dev!$A$1:$CI$1,0),FALSE)</f>
        <v>141.47189999997499</v>
      </c>
      <c r="AG59" s="52"/>
      <c r="AH59" s="65">
        <f t="shared" si="1"/>
        <v>401.78483199999903</v>
      </c>
      <c r="AI59" s="65">
        <f t="shared" si="2"/>
        <v>480.93065999999817</v>
      </c>
      <c r="AJ59" s="65">
        <f t="shared" si="3"/>
        <v>390.03833999999915</v>
      </c>
      <c r="AK59" s="65">
        <f t="shared" si="4"/>
        <v>310.57330000000366</v>
      </c>
      <c r="AL59" s="65">
        <f t="shared" si="5"/>
        <v>223.78131999999169</v>
      </c>
      <c r="AM59" s="65">
        <f t="shared" si="6"/>
        <v>175.96199999999371</v>
      </c>
      <c r="AN59" s="66"/>
      <c r="AO59" s="65">
        <f t="shared" si="7"/>
        <v>441.3577459999986</v>
      </c>
      <c r="AP59" s="65">
        <f t="shared" si="8"/>
        <v>350.3058200000014</v>
      </c>
      <c r="AQ59" s="65">
        <f t="shared" si="9"/>
        <v>199.87165999999269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2400.5021809999998</v>
      </c>
      <c r="D60" s="52">
        <f>VLOOKUP($B60,Shock_dev!$A$1:$CI$300,MATCH(DATE(D$1,1,1),Shock_dev!$A$1:$CI$1,0),FALSE)</f>
        <v>2152.1398799999997</v>
      </c>
      <c r="E60" s="52">
        <f>VLOOKUP($B60,Shock_dev!$A$1:$CI$300,MATCH(DATE(E$1,1,1),Shock_dev!$A$1:$CI$1,0),FALSE)</f>
        <v>2153.0192529999995</v>
      </c>
      <c r="F60" s="52">
        <f>VLOOKUP($B60,Shock_dev!$A$1:$CI$300,MATCH(DATE(F$1,1,1),Shock_dev!$A$1:$CI$1,0),FALSE)</f>
        <v>2179.8671429999995</v>
      </c>
      <c r="G60" s="52">
        <f>VLOOKUP($B60,Shock_dev!$A$1:$CI$300,MATCH(DATE(G$1,1,1),Shock_dev!$A$1:$CI$1,0),FALSE)</f>
        <v>2411.5667270000004</v>
      </c>
      <c r="H60" s="52">
        <f>VLOOKUP($B60,Shock_dev!$A$1:$CI$300,MATCH(DATE(H$1,1,1),Shock_dev!$A$1:$CI$1,0),FALSE)</f>
        <v>2465.0550730000004</v>
      </c>
      <c r="I60" s="52">
        <f>VLOOKUP($B60,Shock_dev!$A$1:$CI$300,MATCH(DATE(I$1,1,1),Shock_dev!$A$1:$CI$1,0),FALSE)</f>
        <v>2482.7517640000005</v>
      </c>
      <c r="J60" s="52">
        <f>VLOOKUP($B60,Shock_dev!$A$1:$CI$300,MATCH(DATE(J$1,1,1),Shock_dev!$A$1:$CI$1,0),FALSE)</f>
        <v>2509.4487650000001</v>
      </c>
      <c r="K60" s="52">
        <f>VLOOKUP($B60,Shock_dev!$A$1:$CI$300,MATCH(DATE(K$1,1,1),Shock_dev!$A$1:$CI$1,0),FALSE)</f>
        <v>2538.7721589999992</v>
      </c>
      <c r="L60" s="52">
        <f>VLOOKUP($B60,Shock_dev!$A$1:$CI$300,MATCH(DATE(L$1,1,1),Shock_dev!$A$1:$CI$1,0),FALSE)</f>
        <v>2141.2981520000012</v>
      </c>
      <c r="M60" s="52">
        <f>VLOOKUP($B60,Shock_dev!$A$1:$CI$300,MATCH(DATE(M$1,1,1),Shock_dev!$A$1:$CI$1,0),FALSE)</f>
        <v>1798.3908919999994</v>
      </c>
      <c r="N60" s="52">
        <f>VLOOKUP($B60,Shock_dev!$A$1:$CI$300,MATCH(DATE(N$1,1,1),Shock_dev!$A$1:$CI$1,0),FALSE)</f>
        <v>1875.6630540000006</v>
      </c>
      <c r="O60" s="52">
        <f>VLOOKUP($B60,Shock_dev!$A$1:$CI$300,MATCH(DATE(O$1,1,1),Shock_dev!$A$1:$CI$1,0),FALSE)</f>
        <v>1912.8007949999992</v>
      </c>
      <c r="P60" s="52">
        <f>VLOOKUP($B60,Shock_dev!$A$1:$CI$300,MATCH(DATE(P$1,1,1),Shock_dev!$A$1:$CI$1,0),FALSE)</f>
        <v>1947.865049</v>
      </c>
      <c r="Q60" s="52">
        <f>VLOOKUP($B60,Shock_dev!$A$1:$CI$300,MATCH(DATE(Q$1,1,1),Shock_dev!$A$1:$CI$1,0),FALSE)</f>
        <v>1394.788935999999</v>
      </c>
      <c r="R60" s="52">
        <f>VLOOKUP($B60,Shock_dev!$A$1:$CI$300,MATCH(DATE(R$1,1,1),Shock_dev!$A$1:$CI$1,0),FALSE)</f>
        <v>1202.7168820000006</v>
      </c>
      <c r="S60" s="52">
        <f>VLOOKUP($B60,Shock_dev!$A$1:$CI$300,MATCH(DATE(S$1,1,1),Shock_dev!$A$1:$CI$1,0),FALSE)</f>
        <v>1270.0568370000001</v>
      </c>
      <c r="T60" s="52">
        <f>VLOOKUP($B60,Shock_dev!$A$1:$CI$300,MATCH(DATE(T$1,1,1),Shock_dev!$A$1:$CI$1,0),FALSE)</f>
        <v>1302.9341469999999</v>
      </c>
      <c r="U60" s="52">
        <f>VLOOKUP($B60,Shock_dev!$A$1:$CI$300,MATCH(DATE(U$1,1,1),Shock_dev!$A$1:$CI$1,0),FALSE)</f>
        <v>1330.4030999999995</v>
      </c>
      <c r="V60" s="52">
        <f>VLOOKUP($B60,Shock_dev!$A$1:$CI$300,MATCH(DATE(V$1,1,1),Shock_dev!$A$1:$CI$1,0),FALSE)</f>
        <v>654.23815400000058</v>
      </c>
      <c r="W60" s="52">
        <f>VLOOKUP($B60,Shock_dev!$A$1:$CI$300,MATCH(DATE(W$1,1,1),Shock_dev!$A$1:$CI$1,0),FALSE)</f>
        <v>506.29751700000088</v>
      </c>
      <c r="X60" s="52">
        <f>VLOOKUP($B60,Shock_dev!$A$1:$CI$300,MATCH(DATE(X$1,1,1),Shock_dev!$A$1:$CI$1,0),FALSE)</f>
        <v>550.02640599999904</v>
      </c>
      <c r="Y60" s="52">
        <f>VLOOKUP($B60,Shock_dev!$A$1:$CI$300,MATCH(DATE(Y$1,1,1),Shock_dev!$A$1:$CI$1,0),FALSE)</f>
        <v>562.31643600000098</v>
      </c>
      <c r="Z60" s="52">
        <f>VLOOKUP($B60,Shock_dev!$A$1:$CI$300,MATCH(DATE(Z$1,1,1),Shock_dev!$A$1:$CI$1,0),FALSE)</f>
        <v>571.28560399999878</v>
      </c>
      <c r="AA60" s="52">
        <f>VLOOKUP($B60,Shock_dev!$A$1:$CI$300,MATCH(DATE(AA$1,1,1),Shock_dev!$A$1:$CI$1,0),FALSE)</f>
        <v>577.94921000000068</v>
      </c>
      <c r="AB60" s="52">
        <f>VLOOKUP($B60,Shock_dev!$A$1:$CI$300,MATCH(DATE(AB$1,1,1),Shock_dev!$A$1:$CI$1,0),FALSE)</f>
        <v>583.09117499999957</v>
      </c>
      <c r="AC60" s="52">
        <f>VLOOKUP($B60,Shock_dev!$A$1:$CI$300,MATCH(DATE(AC$1,1,1),Shock_dev!$A$1:$CI$1,0),FALSE)</f>
        <v>586.79134999999951</v>
      </c>
      <c r="AD60" s="52">
        <f>VLOOKUP($B60,Shock_dev!$A$1:$CI$300,MATCH(DATE(AD$1,1,1),Shock_dev!$A$1:$CI$1,0),FALSE)</f>
        <v>589.43162999999913</v>
      </c>
      <c r="AE60" s="52">
        <f>VLOOKUP($B60,Shock_dev!$A$1:$CI$300,MATCH(DATE(AE$1,1,1),Shock_dev!$A$1:$CI$1,0),FALSE)</f>
        <v>591.12624999999935</v>
      </c>
      <c r="AF60" s="52">
        <f>VLOOKUP($B60,Shock_dev!$A$1:$CI$300,MATCH(DATE(AF$1,1,1),Shock_dev!$A$1:$CI$1,0),FALSE)</f>
        <v>592.07506000000103</v>
      </c>
      <c r="AG60" s="52"/>
      <c r="AH60" s="65">
        <f t="shared" si="1"/>
        <v>2259.4190367999995</v>
      </c>
      <c r="AI60" s="65">
        <f t="shared" si="2"/>
        <v>2427.4651826000004</v>
      </c>
      <c r="AJ60" s="65">
        <f t="shared" si="3"/>
        <v>1785.9017451999996</v>
      </c>
      <c r="AK60" s="65">
        <f t="shared" si="4"/>
        <v>1152.0698240000002</v>
      </c>
      <c r="AL60" s="65">
        <f t="shared" si="5"/>
        <v>553.57503460000009</v>
      </c>
      <c r="AM60" s="65">
        <f t="shared" si="6"/>
        <v>588.50309299999969</v>
      </c>
      <c r="AN60" s="66"/>
      <c r="AO60" s="65">
        <f t="shared" si="7"/>
        <v>2343.4421096999999</v>
      </c>
      <c r="AP60" s="65">
        <f t="shared" si="8"/>
        <v>1468.9857846</v>
      </c>
      <c r="AQ60" s="65">
        <f t="shared" si="9"/>
        <v>571.03906379999989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1093.9684453</v>
      </c>
      <c r="D61" s="52">
        <f>VLOOKUP($B61,Shock_dev!$A$1:$CI$300,MATCH(DATE(D$1,1,1),Shock_dev!$A$1:$CI$1,0),FALSE)</f>
        <v>931.29766319999999</v>
      </c>
      <c r="E61" s="52">
        <f>VLOOKUP($B61,Shock_dev!$A$1:$CI$300,MATCH(DATE(E$1,1,1),Shock_dev!$A$1:$CI$1,0),FALSE)</f>
        <v>926.84158229999991</v>
      </c>
      <c r="F61" s="52">
        <f>VLOOKUP($B61,Shock_dev!$A$1:$CI$300,MATCH(DATE(F$1,1,1),Shock_dev!$A$1:$CI$1,0),FALSE)</f>
        <v>939.58341429999996</v>
      </c>
      <c r="G61" s="52">
        <f>VLOOKUP($B61,Shock_dev!$A$1:$CI$300,MATCH(DATE(G$1,1,1),Shock_dev!$A$1:$CI$1,0),FALSE)</f>
        <v>950.70331759999999</v>
      </c>
      <c r="H61" s="52">
        <f>VLOOKUP($B61,Shock_dev!$A$1:$CI$300,MATCH(DATE(H$1,1,1),Shock_dev!$A$1:$CI$1,0),FALSE)</f>
        <v>958.93614429999991</v>
      </c>
      <c r="I61" s="52">
        <f>VLOOKUP($B61,Shock_dev!$A$1:$CI$300,MATCH(DATE(I$1,1,1),Shock_dev!$A$1:$CI$1,0),FALSE)</f>
        <v>889.52245849999997</v>
      </c>
      <c r="J61" s="52">
        <f>VLOOKUP($B61,Shock_dev!$A$1:$CI$300,MATCH(DATE(J$1,1,1),Shock_dev!$A$1:$CI$1,0),FALSE)</f>
        <v>900.54589290000013</v>
      </c>
      <c r="K61" s="52">
        <f>VLOOKUP($B61,Shock_dev!$A$1:$CI$300,MATCH(DATE(K$1,1,1),Shock_dev!$A$1:$CI$1,0),FALSE)</f>
        <v>740.83532910000008</v>
      </c>
      <c r="L61" s="52">
        <f>VLOOKUP($B61,Shock_dev!$A$1:$CI$300,MATCH(DATE(L$1,1,1),Shock_dev!$A$1:$CI$1,0),FALSE)</f>
        <v>756.42403329999991</v>
      </c>
      <c r="M61" s="52">
        <f>VLOOKUP($B61,Shock_dev!$A$1:$CI$300,MATCH(DATE(M$1,1,1),Shock_dev!$A$1:$CI$1,0),FALSE)</f>
        <v>213.98861769999996</v>
      </c>
      <c r="N61" s="52">
        <f>VLOOKUP($B61,Shock_dev!$A$1:$CI$300,MATCH(DATE(N$1,1,1),Shock_dev!$A$1:$CI$1,0),FALSE)</f>
        <v>56.4174486</v>
      </c>
      <c r="O61" s="52">
        <f>VLOOKUP($B61,Shock_dev!$A$1:$CI$300,MATCH(DATE(O$1,1,1),Shock_dev!$A$1:$CI$1,0),FALSE)</f>
        <v>71.954242900000054</v>
      </c>
      <c r="P61" s="52">
        <f>VLOOKUP($B61,Shock_dev!$A$1:$CI$300,MATCH(DATE(P$1,1,1),Shock_dev!$A$1:$CI$1,0),FALSE)</f>
        <v>70.31855280000002</v>
      </c>
      <c r="Q61" s="52">
        <f>VLOOKUP($B61,Shock_dev!$A$1:$CI$300,MATCH(DATE(Q$1,1,1),Shock_dev!$A$1:$CI$1,0),FALSE)</f>
        <v>67.469195000000013</v>
      </c>
      <c r="R61" s="52">
        <f>VLOOKUP($B61,Shock_dev!$A$1:$CI$300,MATCH(DATE(R$1,1,1),Shock_dev!$A$1:$CI$1,0),FALSE)</f>
        <v>65.162936100000024</v>
      </c>
      <c r="S61" s="52">
        <f>VLOOKUP($B61,Shock_dev!$A$1:$CI$300,MATCH(DATE(S$1,1,1),Shock_dev!$A$1:$CI$1,0),FALSE)</f>
        <v>176.07111320000001</v>
      </c>
      <c r="T61" s="52">
        <f>VLOOKUP($B61,Shock_dev!$A$1:$CI$300,MATCH(DATE(T$1,1,1),Shock_dev!$A$1:$CI$1,0),FALSE)</f>
        <v>163.51809960000003</v>
      </c>
      <c r="U61" s="52">
        <f>VLOOKUP($B61,Shock_dev!$A$1:$CI$300,MATCH(DATE(U$1,1,1),Shock_dev!$A$1:$CI$1,0),FALSE)</f>
        <v>162.05908039999997</v>
      </c>
      <c r="V61" s="52">
        <f>VLOOKUP($B61,Shock_dev!$A$1:$CI$300,MATCH(DATE(V$1,1,1),Shock_dev!$A$1:$CI$1,0),FALSE)</f>
        <v>161.89008059999998</v>
      </c>
      <c r="W61" s="52">
        <f>VLOOKUP($B61,Shock_dev!$A$1:$CI$300,MATCH(DATE(W$1,1,1),Shock_dev!$A$1:$CI$1,0),FALSE)</f>
        <v>161.8775071</v>
      </c>
      <c r="X61" s="52">
        <f>VLOOKUP($B61,Shock_dev!$A$1:$CI$300,MATCH(DATE(X$1,1,1),Shock_dev!$A$1:$CI$1,0),FALSE)</f>
        <v>279.13158469999996</v>
      </c>
      <c r="Y61" s="52">
        <f>VLOOKUP($B61,Shock_dev!$A$1:$CI$300,MATCH(DATE(Y$1,1,1),Shock_dev!$A$1:$CI$1,0),FALSE)</f>
        <v>267.35166609999993</v>
      </c>
      <c r="Z61" s="52">
        <f>VLOOKUP($B61,Shock_dev!$A$1:$CI$300,MATCH(DATE(Z$1,1,1),Shock_dev!$A$1:$CI$1,0),FALSE)</f>
        <v>266.93223949999998</v>
      </c>
      <c r="AA61" s="52">
        <f>VLOOKUP($B61,Shock_dev!$A$1:$CI$300,MATCH(DATE(AA$1,1,1),Shock_dev!$A$1:$CI$1,0),FALSE)</f>
        <v>267.59683180000002</v>
      </c>
      <c r="AB61" s="52">
        <f>VLOOKUP($B61,Shock_dev!$A$1:$CI$300,MATCH(DATE(AB$1,1,1),Shock_dev!$A$1:$CI$1,0),FALSE)</f>
        <v>268.15950739999994</v>
      </c>
      <c r="AC61" s="52">
        <f>VLOOKUP($B61,Shock_dev!$A$1:$CI$300,MATCH(DATE(AC$1,1,1),Shock_dev!$A$1:$CI$1,0),FALSE)</f>
        <v>268.53438260000007</v>
      </c>
      <c r="AD61" s="52">
        <f>VLOOKUP($B61,Shock_dev!$A$1:$CI$300,MATCH(DATE(AD$1,1,1),Shock_dev!$A$1:$CI$1,0),FALSE)</f>
        <v>268.71782080000003</v>
      </c>
      <c r="AE61" s="52">
        <f>VLOOKUP($B61,Shock_dev!$A$1:$CI$300,MATCH(DATE(AE$1,1,1),Shock_dev!$A$1:$CI$1,0),FALSE)</f>
        <v>268.81229669999993</v>
      </c>
      <c r="AF61" s="52">
        <f>VLOOKUP($B61,Shock_dev!$A$1:$CI$300,MATCH(DATE(AF$1,1,1),Shock_dev!$A$1:$CI$1,0),FALSE)</f>
        <v>268.84639660000005</v>
      </c>
      <c r="AG61" s="52"/>
      <c r="AH61" s="65">
        <f t="shared" si="1"/>
        <v>968.47888453999985</v>
      </c>
      <c r="AI61" s="65">
        <f t="shared" si="2"/>
        <v>849.25277161999998</v>
      </c>
      <c r="AJ61" s="65">
        <f t="shared" si="3"/>
        <v>96.029611400000007</v>
      </c>
      <c r="AK61" s="65">
        <f t="shared" si="4"/>
        <v>145.74026198000001</v>
      </c>
      <c r="AL61" s="65">
        <f t="shared" si="5"/>
        <v>248.57796583999999</v>
      </c>
      <c r="AM61" s="65">
        <f t="shared" si="6"/>
        <v>268.61408081999997</v>
      </c>
      <c r="AN61" s="66"/>
      <c r="AO61" s="65">
        <f t="shared" si="7"/>
        <v>908.86582807999991</v>
      </c>
      <c r="AP61" s="65">
        <f t="shared" si="8"/>
        <v>120.88493669000002</v>
      </c>
      <c r="AQ61" s="65">
        <f t="shared" si="9"/>
        <v>258.59602332999998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910.75605080000003</v>
      </c>
      <c r="D62" s="52">
        <f>VLOOKUP($B62,Shock_dev!$A$1:$CI$300,MATCH(DATE(D$1,1,1),Shock_dev!$A$1:$CI$1,0),FALSE)</f>
        <v>775.37255099999993</v>
      </c>
      <c r="E62" s="52">
        <f>VLOOKUP($B62,Shock_dev!$A$1:$CI$300,MATCH(DATE(E$1,1,1),Shock_dev!$A$1:$CI$1,0),FALSE)</f>
        <v>767.64072239999996</v>
      </c>
      <c r="F62" s="52">
        <f>VLOOKUP($B62,Shock_dev!$A$1:$CI$300,MATCH(DATE(F$1,1,1),Shock_dev!$A$1:$CI$1,0),FALSE)</f>
        <v>772.73015710000004</v>
      </c>
      <c r="G62" s="52">
        <f>VLOOKUP($B62,Shock_dev!$A$1:$CI$300,MATCH(DATE(G$1,1,1),Shock_dev!$A$1:$CI$1,0),FALSE)</f>
        <v>831.93502310000008</v>
      </c>
      <c r="H62" s="52">
        <f>VLOOKUP($B62,Shock_dev!$A$1:$CI$300,MATCH(DATE(H$1,1,1),Shock_dev!$A$1:$CI$1,0),FALSE)</f>
        <v>825.33302479999998</v>
      </c>
      <c r="I62" s="52">
        <f>VLOOKUP($B62,Shock_dev!$A$1:$CI$300,MATCH(DATE(I$1,1,1),Shock_dev!$A$1:$CI$1,0),FALSE)</f>
        <v>815.80466860000001</v>
      </c>
      <c r="J62" s="52">
        <f>VLOOKUP($B62,Shock_dev!$A$1:$CI$300,MATCH(DATE(J$1,1,1),Shock_dev!$A$1:$CI$1,0),FALSE)</f>
        <v>809.40049559999989</v>
      </c>
      <c r="K62" s="52">
        <f>VLOOKUP($B62,Shock_dev!$A$1:$CI$300,MATCH(DATE(K$1,1,1),Shock_dev!$A$1:$CI$1,0),FALSE)</f>
        <v>789.68049729999996</v>
      </c>
      <c r="L62" s="52">
        <f>VLOOKUP($B62,Shock_dev!$A$1:$CI$300,MATCH(DATE(L$1,1,1),Shock_dev!$A$1:$CI$1,0),FALSE)</f>
        <v>698.87387879999994</v>
      </c>
      <c r="M62" s="52">
        <f>VLOOKUP($B62,Shock_dev!$A$1:$CI$300,MATCH(DATE(M$1,1,1),Shock_dev!$A$1:$CI$1,0),FALSE)</f>
        <v>611.94641499999989</v>
      </c>
      <c r="N62" s="52">
        <f>VLOOKUP($B62,Shock_dev!$A$1:$CI$300,MATCH(DATE(N$1,1,1),Shock_dev!$A$1:$CI$1,0),FALSE)</f>
        <v>587.77430379999987</v>
      </c>
      <c r="O62" s="52">
        <f>VLOOKUP($B62,Shock_dev!$A$1:$CI$300,MATCH(DATE(O$1,1,1),Shock_dev!$A$1:$CI$1,0),FALSE)</f>
        <v>568.08824330000004</v>
      </c>
      <c r="P62" s="52">
        <f>VLOOKUP($B62,Shock_dev!$A$1:$CI$300,MATCH(DATE(P$1,1,1),Shock_dev!$A$1:$CI$1,0),FALSE)</f>
        <v>544.97890989999996</v>
      </c>
      <c r="Q62" s="52">
        <f>VLOOKUP($B62,Shock_dev!$A$1:$CI$300,MATCH(DATE(Q$1,1,1),Shock_dev!$A$1:$CI$1,0),FALSE)</f>
        <v>403.46725249999997</v>
      </c>
      <c r="R62" s="52">
        <f>VLOOKUP($B62,Shock_dev!$A$1:$CI$300,MATCH(DATE(R$1,1,1),Shock_dev!$A$1:$CI$1,0),FALSE)</f>
        <v>390.87124769999991</v>
      </c>
      <c r="S62" s="52">
        <f>VLOOKUP($B62,Shock_dev!$A$1:$CI$300,MATCH(DATE(S$1,1,1),Shock_dev!$A$1:$CI$1,0),FALSE)</f>
        <v>375.98395909999988</v>
      </c>
      <c r="T62" s="52">
        <f>VLOOKUP($B62,Shock_dev!$A$1:$CI$300,MATCH(DATE(T$1,1,1),Shock_dev!$A$1:$CI$1,0),FALSE)</f>
        <v>352.96054790000005</v>
      </c>
      <c r="U62" s="52">
        <f>VLOOKUP($B62,Shock_dev!$A$1:$CI$300,MATCH(DATE(U$1,1,1),Shock_dev!$A$1:$CI$1,0),FALSE)</f>
        <v>332.59849130000009</v>
      </c>
      <c r="V62" s="52">
        <f>VLOOKUP($B62,Shock_dev!$A$1:$CI$300,MATCH(DATE(V$1,1,1),Shock_dev!$A$1:$CI$1,0),FALSE)</f>
        <v>217.89779910000004</v>
      </c>
      <c r="W62" s="52">
        <f>VLOOKUP($B62,Shock_dev!$A$1:$CI$300,MATCH(DATE(W$1,1,1),Shock_dev!$A$1:$CI$1,0),FALSE)</f>
        <v>211.40981970000007</v>
      </c>
      <c r="X62" s="52">
        <f>VLOOKUP($B62,Shock_dev!$A$1:$CI$300,MATCH(DATE(X$1,1,1),Shock_dev!$A$1:$CI$1,0),FALSE)</f>
        <v>206.29506360000005</v>
      </c>
      <c r="Y62" s="52">
        <f>VLOOKUP($B62,Shock_dev!$A$1:$CI$300,MATCH(DATE(Y$1,1,1),Shock_dev!$A$1:$CI$1,0),FALSE)</f>
        <v>193.52492040000004</v>
      </c>
      <c r="Z62" s="52">
        <f>VLOOKUP($B62,Shock_dev!$A$1:$CI$300,MATCH(DATE(Z$1,1,1),Shock_dev!$A$1:$CI$1,0),FALSE)</f>
        <v>183.57265150000001</v>
      </c>
      <c r="AA62" s="52">
        <f>VLOOKUP($B62,Shock_dev!$A$1:$CI$300,MATCH(DATE(AA$1,1,1),Shock_dev!$A$1:$CI$1,0),FALSE)</f>
        <v>175.40473780000002</v>
      </c>
      <c r="AB62" s="52">
        <f>VLOOKUP($B62,Shock_dev!$A$1:$CI$300,MATCH(DATE(AB$1,1,1),Shock_dev!$A$1:$CI$1,0),FALSE)</f>
        <v>168.66388390000009</v>
      </c>
      <c r="AC62" s="52">
        <f>VLOOKUP($B62,Shock_dev!$A$1:$CI$300,MATCH(DATE(AC$1,1,1),Shock_dev!$A$1:$CI$1,0),FALSE)</f>
        <v>163.20542869999997</v>
      </c>
      <c r="AD62" s="52">
        <f>VLOOKUP($B62,Shock_dev!$A$1:$CI$300,MATCH(DATE(AD$1,1,1),Shock_dev!$A$1:$CI$1,0),FALSE)</f>
        <v>158.68915049999998</v>
      </c>
      <c r="AE62" s="52">
        <f>VLOOKUP($B62,Shock_dev!$A$1:$CI$300,MATCH(DATE(AE$1,1,1),Shock_dev!$A$1:$CI$1,0),FALSE)</f>
        <v>155.04345169999999</v>
      </c>
      <c r="AF62" s="52">
        <f>VLOOKUP($B62,Shock_dev!$A$1:$CI$300,MATCH(DATE(AF$1,1,1),Shock_dev!$A$1:$CI$1,0),FALSE)</f>
        <v>152.07528139999999</v>
      </c>
      <c r="AG62" s="52"/>
      <c r="AH62" s="65">
        <f t="shared" si="1"/>
        <v>811.68690088000005</v>
      </c>
      <c r="AI62" s="65">
        <f t="shared" si="2"/>
        <v>787.81851301999995</v>
      </c>
      <c r="AJ62" s="65">
        <f t="shared" si="3"/>
        <v>543.25102489999995</v>
      </c>
      <c r="AK62" s="65">
        <f t="shared" si="4"/>
        <v>334.06240902000002</v>
      </c>
      <c r="AL62" s="65">
        <f t="shared" si="5"/>
        <v>194.04143860000005</v>
      </c>
      <c r="AM62" s="65">
        <f t="shared" si="6"/>
        <v>159.53543924000002</v>
      </c>
      <c r="AN62" s="66"/>
      <c r="AO62" s="65">
        <f t="shared" si="7"/>
        <v>799.75270694999995</v>
      </c>
      <c r="AP62" s="65">
        <f t="shared" si="8"/>
        <v>438.65671695999998</v>
      </c>
      <c r="AQ62" s="65">
        <f t="shared" si="9"/>
        <v>176.78843892000003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994.939257</v>
      </c>
      <c r="D63" s="52">
        <f>VLOOKUP($B63,Shock_dev!$A$1:$CI$300,MATCH(DATE(D$1,1,1),Shock_dev!$A$1:$CI$1,0),FALSE)</f>
        <v>900.42141400000014</v>
      </c>
      <c r="E63" s="52">
        <f>VLOOKUP($B63,Shock_dev!$A$1:$CI$300,MATCH(DATE(E$1,1,1),Shock_dev!$A$1:$CI$1,0),FALSE)</f>
        <v>908.72174899999982</v>
      </c>
      <c r="F63" s="52">
        <f>VLOOKUP($B63,Shock_dev!$A$1:$CI$300,MATCH(DATE(F$1,1,1),Shock_dev!$A$1:$CI$1,0),FALSE)</f>
        <v>926.98796100000027</v>
      </c>
      <c r="G63" s="52">
        <f>VLOOKUP($B63,Shock_dev!$A$1:$CI$300,MATCH(DATE(G$1,1,1),Shock_dev!$A$1:$CI$1,0),FALSE)</f>
        <v>1041.2641420000002</v>
      </c>
      <c r="H63" s="52">
        <f>VLOOKUP($B63,Shock_dev!$A$1:$CI$300,MATCH(DATE(H$1,1,1),Shock_dev!$A$1:$CI$1,0),FALSE)</f>
        <v>1047.5828439999998</v>
      </c>
      <c r="I63" s="52">
        <f>VLOOKUP($B63,Shock_dev!$A$1:$CI$300,MATCH(DATE(I$1,1,1),Shock_dev!$A$1:$CI$1,0),FALSE)</f>
        <v>1061.0978009999999</v>
      </c>
      <c r="J63" s="52">
        <f>VLOOKUP($B63,Shock_dev!$A$1:$CI$300,MATCH(DATE(J$1,1,1),Shock_dev!$A$1:$CI$1,0),FALSE)</f>
        <v>1093.144233</v>
      </c>
      <c r="K63" s="52">
        <f>VLOOKUP($B63,Shock_dev!$A$1:$CI$300,MATCH(DATE(K$1,1,1),Shock_dev!$A$1:$CI$1,0),FALSE)</f>
        <v>1062.5468510000001</v>
      </c>
      <c r="L63" s="52">
        <f>VLOOKUP($B63,Shock_dev!$A$1:$CI$300,MATCH(DATE(L$1,1,1),Shock_dev!$A$1:$CI$1,0),FALSE)</f>
        <v>1206.0176350000002</v>
      </c>
      <c r="M63" s="52">
        <f>VLOOKUP($B63,Shock_dev!$A$1:$CI$300,MATCH(DATE(M$1,1,1),Shock_dev!$A$1:$CI$1,0),FALSE)</f>
        <v>975.88355799999999</v>
      </c>
      <c r="N63" s="52">
        <f>VLOOKUP($B63,Shock_dev!$A$1:$CI$300,MATCH(DATE(N$1,1,1),Shock_dev!$A$1:$CI$1,0),FALSE)</f>
        <v>996.70654100000002</v>
      </c>
      <c r="O63" s="52">
        <f>VLOOKUP($B63,Shock_dev!$A$1:$CI$300,MATCH(DATE(O$1,1,1),Shock_dev!$A$1:$CI$1,0),FALSE)</f>
        <v>999.30691700000034</v>
      </c>
      <c r="P63" s="52">
        <f>VLOOKUP($B63,Shock_dev!$A$1:$CI$300,MATCH(DATE(P$1,1,1),Shock_dev!$A$1:$CI$1,0),FALSE)</f>
        <v>999.58592700000008</v>
      </c>
      <c r="Q63" s="52">
        <f>VLOOKUP($B63,Shock_dev!$A$1:$CI$300,MATCH(DATE(Q$1,1,1),Shock_dev!$A$1:$CI$1,0),FALSE)</f>
        <v>1049.3877029999999</v>
      </c>
      <c r="R63" s="52">
        <f>VLOOKUP($B63,Shock_dev!$A$1:$CI$300,MATCH(DATE(R$1,1,1),Shock_dev!$A$1:$CI$1,0),FALSE)</f>
        <v>1044.5768169999997</v>
      </c>
      <c r="S63" s="52">
        <f>VLOOKUP($B63,Shock_dev!$A$1:$CI$300,MATCH(DATE(S$1,1,1),Shock_dev!$A$1:$CI$1,0),FALSE)</f>
        <v>1044.544531</v>
      </c>
      <c r="T63" s="52">
        <f>VLOOKUP($B63,Shock_dev!$A$1:$CI$300,MATCH(DATE(T$1,1,1),Shock_dev!$A$1:$CI$1,0),FALSE)</f>
        <v>1026.471532</v>
      </c>
      <c r="U63" s="52">
        <f>VLOOKUP($B63,Shock_dev!$A$1:$CI$300,MATCH(DATE(U$1,1,1),Shock_dev!$A$1:$CI$1,0),FALSE)</f>
        <v>1028.2153390000003</v>
      </c>
      <c r="V63" s="52">
        <f>VLOOKUP($B63,Shock_dev!$A$1:$CI$300,MATCH(DATE(V$1,1,1),Shock_dev!$A$1:$CI$1,0),FALSE)</f>
        <v>1123.298581</v>
      </c>
      <c r="W63" s="52">
        <f>VLOOKUP($B63,Shock_dev!$A$1:$CI$300,MATCH(DATE(W$1,1,1),Shock_dev!$A$1:$CI$1,0),FALSE)</f>
        <v>1113.1175399999997</v>
      </c>
      <c r="X63" s="52">
        <f>VLOOKUP($B63,Shock_dev!$A$1:$CI$300,MATCH(DATE(X$1,1,1),Shock_dev!$A$1:$CI$1,0),FALSE)</f>
        <v>1112.2417300000002</v>
      </c>
      <c r="Y63" s="52">
        <f>VLOOKUP($B63,Shock_dev!$A$1:$CI$300,MATCH(DATE(Y$1,1,1),Shock_dev!$A$1:$CI$1,0),FALSE)</f>
        <v>1112.1637009999999</v>
      </c>
      <c r="Z63" s="52">
        <f>VLOOKUP($B63,Shock_dev!$A$1:$CI$300,MATCH(DATE(Z$1,1,1),Shock_dev!$A$1:$CI$1,0),FALSE)</f>
        <v>1112.1771199999998</v>
      </c>
      <c r="AA63" s="52">
        <f>VLOOKUP($B63,Shock_dev!$A$1:$CI$300,MATCH(DATE(AA$1,1,1),Shock_dev!$A$1:$CI$1,0),FALSE)</f>
        <v>1128.5801770000003</v>
      </c>
      <c r="AB63" s="52">
        <f>VLOOKUP($B63,Shock_dev!$A$1:$CI$300,MATCH(DATE(AB$1,1,1),Shock_dev!$A$1:$CI$1,0),FALSE)</f>
        <v>1069.9842400000002</v>
      </c>
      <c r="AC63" s="52">
        <f>VLOOKUP($B63,Shock_dev!$A$1:$CI$300,MATCH(DATE(AC$1,1,1),Shock_dev!$A$1:$CI$1,0),FALSE)</f>
        <v>1072.7477530000001</v>
      </c>
      <c r="AD63" s="52">
        <f>VLOOKUP($B63,Shock_dev!$A$1:$CI$300,MATCH(DATE(AD$1,1,1),Shock_dev!$A$1:$CI$1,0),FALSE)</f>
        <v>1070.653679</v>
      </c>
      <c r="AE63" s="52">
        <f>VLOOKUP($B63,Shock_dev!$A$1:$CI$300,MATCH(DATE(AE$1,1,1),Shock_dev!$A$1:$CI$1,0),FALSE)</f>
        <v>1067.9622959999997</v>
      </c>
      <c r="AF63" s="52">
        <f>VLOOKUP($B63,Shock_dev!$A$1:$CI$300,MATCH(DATE(AF$1,1,1),Shock_dev!$A$1:$CI$1,0),FALSE)</f>
        <v>1065.1224709999997</v>
      </c>
      <c r="AG63" s="52"/>
      <c r="AH63" s="65">
        <f t="shared" si="1"/>
        <v>954.46690460000013</v>
      </c>
      <c r="AI63" s="65">
        <f t="shared" si="2"/>
        <v>1094.0778728</v>
      </c>
      <c r="AJ63" s="65">
        <f t="shared" si="3"/>
        <v>1004.1741292</v>
      </c>
      <c r="AK63" s="65">
        <f t="shared" si="4"/>
        <v>1053.42136</v>
      </c>
      <c r="AL63" s="65">
        <f t="shared" si="5"/>
        <v>1115.6560536000002</v>
      </c>
      <c r="AM63" s="65">
        <f t="shared" si="6"/>
        <v>1069.2940877999999</v>
      </c>
      <c r="AN63" s="66"/>
      <c r="AO63" s="65">
        <f t="shared" si="7"/>
        <v>1024.2723887000002</v>
      </c>
      <c r="AP63" s="65">
        <f t="shared" si="8"/>
        <v>1028.7977446</v>
      </c>
      <c r="AQ63" s="65">
        <f t="shared" si="9"/>
        <v>1092.4750707000001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315.28289399999994</v>
      </c>
      <c r="D64" s="52">
        <f>VLOOKUP($B64,Shock_dev!$A$1:$CI$300,MATCH(DATE(D$1,1,1),Shock_dev!$A$1:$CI$1,0),FALSE)</f>
        <v>280.16759700000011</v>
      </c>
      <c r="E64" s="52">
        <f>VLOOKUP($B64,Shock_dev!$A$1:$CI$300,MATCH(DATE(E$1,1,1),Shock_dev!$A$1:$CI$1,0),FALSE)</f>
        <v>268.09478299999978</v>
      </c>
      <c r="F64" s="52">
        <f>VLOOKUP($B64,Shock_dev!$A$1:$CI$300,MATCH(DATE(F$1,1,1),Shock_dev!$A$1:$CI$1,0),FALSE)</f>
        <v>263.20940299999984</v>
      </c>
      <c r="G64" s="52">
        <f>VLOOKUP($B64,Shock_dev!$A$1:$CI$300,MATCH(DATE(G$1,1,1),Shock_dev!$A$1:$CI$1,0),FALSE)</f>
        <v>334.06832900000018</v>
      </c>
      <c r="H64" s="52">
        <f>VLOOKUP($B64,Shock_dev!$A$1:$CI$300,MATCH(DATE(H$1,1,1),Shock_dev!$A$1:$CI$1,0),FALSE)</f>
        <v>320.47301800000014</v>
      </c>
      <c r="I64" s="52">
        <f>VLOOKUP($B64,Shock_dev!$A$1:$CI$300,MATCH(DATE(I$1,1,1),Shock_dev!$A$1:$CI$1,0),FALSE)</f>
        <v>296.21191700000008</v>
      </c>
      <c r="J64" s="52">
        <f>VLOOKUP($B64,Shock_dev!$A$1:$CI$300,MATCH(DATE(J$1,1,1),Shock_dev!$A$1:$CI$1,0),FALSE)</f>
        <v>283.31000700000004</v>
      </c>
      <c r="K64" s="52">
        <f>VLOOKUP($B64,Shock_dev!$A$1:$CI$300,MATCH(DATE(K$1,1,1),Shock_dev!$A$1:$CI$1,0),FALSE)</f>
        <v>265.99687099999983</v>
      </c>
      <c r="L64" s="52">
        <f>VLOOKUP($B64,Shock_dev!$A$1:$CI$300,MATCH(DATE(L$1,1,1),Shock_dev!$A$1:$CI$1,0),FALSE)</f>
        <v>335.01579199999969</v>
      </c>
      <c r="M64" s="52">
        <f>VLOOKUP($B64,Shock_dev!$A$1:$CI$300,MATCH(DATE(M$1,1,1),Shock_dev!$A$1:$CI$1,0),FALSE)</f>
        <v>347.61267199999975</v>
      </c>
      <c r="N64" s="52">
        <f>VLOOKUP($B64,Shock_dev!$A$1:$CI$300,MATCH(DATE(N$1,1,1),Shock_dev!$A$1:$CI$1,0),FALSE)</f>
        <v>294.92163900000014</v>
      </c>
      <c r="O64" s="52">
        <f>VLOOKUP($B64,Shock_dev!$A$1:$CI$300,MATCH(DATE(O$1,1,1),Shock_dev!$A$1:$CI$1,0),FALSE)</f>
        <v>292.50537699999995</v>
      </c>
      <c r="P64" s="52">
        <f>VLOOKUP($B64,Shock_dev!$A$1:$CI$300,MATCH(DATE(P$1,1,1),Shock_dev!$A$1:$CI$1,0),FALSE)</f>
        <v>286.43708300000026</v>
      </c>
      <c r="Q64" s="52">
        <f>VLOOKUP($B64,Shock_dev!$A$1:$CI$300,MATCH(DATE(Q$1,1,1),Shock_dev!$A$1:$CI$1,0),FALSE)</f>
        <v>589.07951200000025</v>
      </c>
      <c r="R64" s="52">
        <f>VLOOKUP($B64,Shock_dev!$A$1:$CI$300,MATCH(DATE(R$1,1,1),Shock_dev!$A$1:$CI$1,0),FALSE)</f>
        <v>553.32998499999985</v>
      </c>
      <c r="S64" s="52">
        <f>VLOOKUP($B64,Shock_dev!$A$1:$CI$300,MATCH(DATE(S$1,1,1),Shock_dev!$A$1:$CI$1,0),FALSE)</f>
        <v>570.07513300000028</v>
      </c>
      <c r="T64" s="52">
        <f>VLOOKUP($B64,Shock_dev!$A$1:$CI$300,MATCH(DATE(T$1,1,1),Shock_dev!$A$1:$CI$1,0),FALSE)</f>
        <v>563.31252499999982</v>
      </c>
      <c r="U64" s="52">
        <f>VLOOKUP($B64,Shock_dev!$A$1:$CI$300,MATCH(DATE(U$1,1,1),Shock_dev!$A$1:$CI$1,0),FALSE)</f>
        <v>558.50144</v>
      </c>
      <c r="V64" s="52">
        <f>VLOOKUP($B64,Shock_dev!$A$1:$CI$300,MATCH(DATE(V$1,1,1),Shock_dev!$A$1:$CI$1,0),FALSE)</f>
        <v>130.52953200000002</v>
      </c>
      <c r="W64" s="52">
        <f>VLOOKUP($B64,Shock_dev!$A$1:$CI$300,MATCH(DATE(W$1,1,1),Shock_dev!$A$1:$CI$1,0),FALSE)</f>
        <v>160.20692599999984</v>
      </c>
      <c r="X64" s="52">
        <f>VLOOKUP($B64,Shock_dev!$A$1:$CI$300,MATCH(DATE(X$1,1,1),Shock_dev!$A$1:$CI$1,0),FALSE)</f>
        <v>181.38574100000005</v>
      </c>
      <c r="Y64" s="52">
        <f>VLOOKUP($B64,Shock_dev!$A$1:$CI$300,MATCH(DATE(Y$1,1,1),Shock_dev!$A$1:$CI$1,0),FALSE)</f>
        <v>171.09732799999983</v>
      </c>
      <c r="Z64" s="52">
        <f>VLOOKUP($B64,Shock_dev!$A$1:$CI$300,MATCH(DATE(Z$1,1,1),Shock_dev!$A$1:$CI$1,0),FALSE)</f>
        <v>320.11396500000001</v>
      </c>
      <c r="AA64" s="52">
        <f>VLOOKUP($B64,Shock_dev!$A$1:$CI$300,MATCH(DATE(AA$1,1,1),Shock_dev!$A$1:$CI$1,0),FALSE)</f>
        <v>298.8774040000003</v>
      </c>
      <c r="AB64" s="52">
        <f>VLOOKUP($B64,Shock_dev!$A$1:$CI$300,MATCH(DATE(AB$1,1,1),Shock_dev!$A$1:$CI$1,0),FALSE)</f>
        <v>291.71756000000005</v>
      </c>
      <c r="AC64" s="52">
        <f>VLOOKUP($B64,Shock_dev!$A$1:$CI$300,MATCH(DATE(AC$1,1,1),Shock_dev!$A$1:$CI$1,0),FALSE)</f>
        <v>286.15012200000001</v>
      </c>
      <c r="AD64" s="52">
        <f>VLOOKUP($B64,Shock_dev!$A$1:$CI$300,MATCH(DATE(AD$1,1,1),Shock_dev!$A$1:$CI$1,0),FALSE)</f>
        <v>280.68682699999999</v>
      </c>
      <c r="AE64" s="52">
        <f>VLOOKUP($B64,Shock_dev!$A$1:$CI$300,MATCH(DATE(AE$1,1,1),Shock_dev!$A$1:$CI$1,0),FALSE)</f>
        <v>275.08984099999998</v>
      </c>
      <c r="AF64" s="52">
        <f>VLOOKUP($B64,Shock_dev!$A$1:$CI$300,MATCH(DATE(AF$1,1,1),Shock_dev!$A$1:$CI$1,0),FALSE)</f>
        <v>269.501037</v>
      </c>
      <c r="AG64" s="52"/>
      <c r="AH64" s="65">
        <f t="shared" si="1"/>
        <v>292.16460119999999</v>
      </c>
      <c r="AI64" s="65">
        <f t="shared" si="2"/>
        <v>300.20152099999996</v>
      </c>
      <c r="AJ64" s="65">
        <f t="shared" si="3"/>
        <v>362.11125660000005</v>
      </c>
      <c r="AK64" s="65">
        <f t="shared" si="4"/>
        <v>475.14972299999999</v>
      </c>
      <c r="AL64" s="65">
        <f t="shared" si="5"/>
        <v>226.33627280000002</v>
      </c>
      <c r="AM64" s="65">
        <f t="shared" si="6"/>
        <v>280.62907740000003</v>
      </c>
      <c r="AN64" s="66"/>
      <c r="AO64" s="65">
        <f t="shared" si="7"/>
        <v>296.18306109999997</v>
      </c>
      <c r="AP64" s="65">
        <f t="shared" si="8"/>
        <v>418.63048980000002</v>
      </c>
      <c r="AQ64" s="65">
        <f t="shared" si="9"/>
        <v>253.48267510000002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6.9421210000000428</v>
      </c>
      <c r="D65" s="52">
        <f>VLOOKUP($B65,Shock_dev!$A$1:$CI$300,MATCH(DATE(D$1,1,1),Shock_dev!$A$1:$CI$1,0),FALSE)</f>
        <v>6.8036696000000347</v>
      </c>
      <c r="E65" s="52">
        <f>VLOOKUP($B65,Shock_dev!$A$1:$CI$300,MATCH(DATE(E$1,1,1),Shock_dev!$A$1:$CI$1,0),FALSE)</f>
        <v>6.986745199999973</v>
      </c>
      <c r="F65" s="52">
        <f>VLOOKUP($B65,Shock_dev!$A$1:$CI$300,MATCH(DATE(F$1,1,1),Shock_dev!$A$1:$CI$1,0),FALSE)</f>
        <v>7.0406641999999238</v>
      </c>
      <c r="G65" s="52">
        <f>VLOOKUP($B65,Shock_dev!$A$1:$CI$300,MATCH(DATE(G$1,1,1),Shock_dev!$A$1:$CI$1,0),FALSE)</f>
        <v>7.0376899000000321</v>
      </c>
      <c r="H65" s="52">
        <f>VLOOKUP($B65,Shock_dev!$A$1:$CI$300,MATCH(DATE(H$1,1,1),Shock_dev!$A$1:$CI$1,0),FALSE)</f>
        <v>6.9880483999999115</v>
      </c>
      <c r="I65" s="52">
        <f>VLOOKUP($B65,Shock_dev!$A$1:$CI$300,MATCH(DATE(I$1,1,1),Shock_dev!$A$1:$CI$1,0),FALSE)</f>
        <v>6.7549275999999736</v>
      </c>
      <c r="J65" s="52">
        <f>VLOOKUP($B65,Shock_dev!$A$1:$CI$300,MATCH(DATE(J$1,1,1),Shock_dev!$A$1:$CI$1,0),FALSE)</f>
        <v>6.6387045000000171</v>
      </c>
      <c r="K65" s="52">
        <f>VLOOKUP($B65,Shock_dev!$A$1:$CI$300,MATCH(DATE(K$1,1,1),Shock_dev!$A$1:$CI$1,0),FALSE)</f>
        <v>6.5397679999999809</v>
      </c>
      <c r="L65" s="52">
        <f>VLOOKUP($B65,Shock_dev!$A$1:$CI$300,MATCH(DATE(L$1,1,1),Shock_dev!$A$1:$CI$1,0),FALSE)</f>
        <v>6.2350635999999895</v>
      </c>
      <c r="M65" s="52">
        <f>VLOOKUP($B65,Shock_dev!$A$1:$CI$300,MATCH(DATE(M$1,1,1),Shock_dev!$A$1:$CI$1,0),FALSE)</f>
        <v>5.7945985000000064</v>
      </c>
      <c r="N65" s="52">
        <f>VLOOKUP($B65,Shock_dev!$A$1:$CI$300,MATCH(DATE(N$1,1,1),Shock_dev!$A$1:$CI$1,0),FALSE)</f>
        <v>5.4755038000000695</v>
      </c>
      <c r="O65" s="52">
        <f>VLOOKUP($B65,Shock_dev!$A$1:$CI$300,MATCH(DATE(O$1,1,1),Shock_dev!$A$1:$CI$1,0),FALSE)</f>
        <v>5.1386859000000413</v>
      </c>
      <c r="P65" s="52">
        <f>VLOOKUP($B65,Shock_dev!$A$1:$CI$300,MATCH(DATE(P$1,1,1),Shock_dev!$A$1:$CI$1,0),FALSE)</f>
        <v>4.7701442000000043</v>
      </c>
      <c r="Q65" s="52">
        <f>VLOOKUP($B65,Shock_dev!$A$1:$CI$300,MATCH(DATE(Q$1,1,1),Shock_dev!$A$1:$CI$1,0),FALSE)</f>
        <v>4.4108465000000479</v>
      </c>
      <c r="R65" s="52">
        <f>VLOOKUP($B65,Shock_dev!$A$1:$CI$300,MATCH(DATE(R$1,1,1),Shock_dev!$A$1:$CI$1,0),FALSE)</f>
        <v>3.9477589000000535</v>
      </c>
      <c r="S65" s="52">
        <f>VLOOKUP($B65,Shock_dev!$A$1:$CI$300,MATCH(DATE(S$1,1,1),Shock_dev!$A$1:$CI$1,0),FALSE)</f>
        <v>3.6814090000000306</v>
      </c>
      <c r="T65" s="52">
        <f>VLOOKUP($B65,Shock_dev!$A$1:$CI$300,MATCH(DATE(T$1,1,1),Shock_dev!$A$1:$CI$1,0),FALSE)</f>
        <v>3.4017707000000428</v>
      </c>
      <c r="U65" s="52">
        <f>VLOOKUP($B65,Shock_dev!$A$1:$CI$300,MATCH(DATE(U$1,1,1),Shock_dev!$A$1:$CI$1,0),FALSE)</f>
        <v>3.1557815999999548</v>
      </c>
      <c r="V65" s="52">
        <f>VLOOKUP($B65,Shock_dev!$A$1:$CI$300,MATCH(DATE(V$1,1,1),Shock_dev!$A$1:$CI$1,0),FALSE)</f>
        <v>2.7200206999999637</v>
      </c>
      <c r="W65" s="52">
        <f>VLOOKUP($B65,Shock_dev!$A$1:$CI$300,MATCH(DATE(W$1,1,1),Shock_dev!$A$1:$CI$1,0),FALSE)</f>
        <v>2.3354135000000724</v>
      </c>
      <c r="X65" s="52">
        <f>VLOOKUP($B65,Shock_dev!$A$1:$CI$300,MATCH(DATE(X$1,1,1),Shock_dev!$A$1:$CI$1,0),FALSE)</f>
        <v>2.0657588999999916</v>
      </c>
      <c r="Y65" s="52">
        <f>VLOOKUP($B65,Shock_dev!$A$1:$CI$300,MATCH(DATE(Y$1,1,1),Shock_dev!$A$1:$CI$1,0),FALSE)</f>
        <v>1.8564076000000114</v>
      </c>
      <c r="Z65" s="52">
        <f>VLOOKUP($B65,Shock_dev!$A$1:$CI$300,MATCH(DATE(Z$1,1,1),Shock_dev!$A$1:$CI$1,0),FALSE)</f>
        <v>1.8014739000000191</v>
      </c>
      <c r="AA65" s="52">
        <f>VLOOKUP($B65,Shock_dev!$A$1:$CI$300,MATCH(DATE(AA$1,1,1),Shock_dev!$A$1:$CI$1,0),FALSE)</f>
        <v>1.6550118999999768</v>
      </c>
      <c r="AB65" s="52">
        <f>VLOOKUP($B65,Shock_dev!$A$1:$CI$300,MATCH(DATE(AB$1,1,1),Shock_dev!$A$1:$CI$1,0),FALSE)</f>
        <v>1.5093769999999722</v>
      </c>
      <c r="AC65" s="52">
        <f>VLOOKUP($B65,Shock_dev!$A$1:$CI$300,MATCH(DATE(AC$1,1,1),Shock_dev!$A$1:$CI$1,0),FALSE)</f>
        <v>1.3733316000000286</v>
      </c>
      <c r="AD65" s="52">
        <f>VLOOKUP($B65,Shock_dev!$A$1:$CI$300,MATCH(DATE(AD$1,1,1),Shock_dev!$A$1:$CI$1,0),FALSE)</f>
        <v>1.173658899999964</v>
      </c>
      <c r="AE65" s="52">
        <f>VLOOKUP($B65,Shock_dev!$A$1:$CI$300,MATCH(DATE(AE$1,1,1),Shock_dev!$A$1:$CI$1,0),FALSE)</f>
        <v>1.0148808999999801</v>
      </c>
      <c r="AF65" s="52">
        <f>VLOOKUP($B65,Shock_dev!$A$1:$CI$300,MATCH(DATE(AF$1,1,1),Shock_dev!$A$1:$CI$1,0),FALSE)</f>
        <v>0.84827849999999216</v>
      </c>
      <c r="AG65" s="52"/>
      <c r="AH65" s="65">
        <f t="shared" si="1"/>
        <v>6.9621779800000017</v>
      </c>
      <c r="AI65" s="65">
        <f t="shared" si="2"/>
        <v>6.6313024199999742</v>
      </c>
      <c r="AJ65" s="65">
        <f t="shared" si="3"/>
        <v>5.1179557800000337</v>
      </c>
      <c r="AK65" s="65">
        <f t="shared" si="4"/>
        <v>3.3813481800000091</v>
      </c>
      <c r="AL65" s="65">
        <f t="shared" si="5"/>
        <v>1.9428131600000142</v>
      </c>
      <c r="AM65" s="65">
        <f t="shared" si="6"/>
        <v>1.1839053799999875</v>
      </c>
      <c r="AN65" s="66"/>
      <c r="AO65" s="65">
        <f t="shared" si="7"/>
        <v>6.7967401999999879</v>
      </c>
      <c r="AP65" s="65">
        <f t="shared" si="8"/>
        <v>4.2496519800000216</v>
      </c>
      <c r="AQ65" s="65">
        <f t="shared" si="9"/>
        <v>1.5633592700000007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550.17389000000003</v>
      </c>
      <c r="D66" s="52">
        <f>VLOOKUP($B66,Shock_dev!$A$1:$CI$300,MATCH(DATE(D$1,1,1),Shock_dev!$A$1:$CI$1,0),FALSE)</f>
        <v>464.83453000000009</v>
      </c>
      <c r="E66" s="52">
        <f>VLOOKUP($B66,Shock_dev!$A$1:$CI$300,MATCH(DATE(E$1,1,1),Shock_dev!$A$1:$CI$1,0),FALSE)</f>
        <v>465.509951</v>
      </c>
      <c r="F66" s="52">
        <f>VLOOKUP($B66,Shock_dev!$A$1:$CI$300,MATCH(DATE(F$1,1,1),Shock_dev!$A$1:$CI$1,0),FALSE)</f>
        <v>479.53900699999986</v>
      </c>
      <c r="G66" s="52">
        <f>VLOOKUP($B66,Shock_dev!$A$1:$CI$300,MATCH(DATE(G$1,1,1),Shock_dev!$A$1:$CI$1,0),FALSE)</f>
        <v>414.61178999999993</v>
      </c>
      <c r="H66" s="52">
        <f>VLOOKUP($B66,Shock_dev!$A$1:$CI$300,MATCH(DATE(H$1,1,1),Shock_dev!$A$1:$CI$1,0),FALSE)</f>
        <v>440.19540799999982</v>
      </c>
      <c r="I66" s="52">
        <f>VLOOKUP($B66,Shock_dev!$A$1:$CI$300,MATCH(DATE(I$1,1,1),Shock_dev!$A$1:$CI$1,0),FALSE)</f>
        <v>450.19664399999988</v>
      </c>
      <c r="J66" s="52">
        <f>VLOOKUP($B66,Shock_dev!$A$1:$CI$300,MATCH(DATE(J$1,1,1),Shock_dev!$A$1:$CI$1,0),FALSE)</f>
        <v>454.62931499999991</v>
      </c>
      <c r="K66" s="52">
        <f>VLOOKUP($B66,Shock_dev!$A$1:$CI$300,MATCH(DATE(K$1,1,1),Shock_dev!$A$1:$CI$1,0),FALSE)</f>
        <v>457.8188560000001</v>
      </c>
      <c r="L66" s="52">
        <f>VLOOKUP($B66,Shock_dev!$A$1:$CI$300,MATCH(DATE(L$1,1,1),Shock_dev!$A$1:$CI$1,0),FALSE)</f>
        <v>338.88175199999978</v>
      </c>
      <c r="M66" s="52">
        <f>VLOOKUP($B66,Shock_dev!$A$1:$CI$300,MATCH(DATE(M$1,1,1),Shock_dev!$A$1:$CI$1,0),FALSE)</f>
        <v>187.63667699999996</v>
      </c>
      <c r="N66" s="52">
        <f>VLOOKUP($B66,Shock_dev!$A$1:$CI$300,MATCH(DATE(N$1,1,1),Shock_dev!$A$1:$CI$1,0),FALSE)</f>
        <v>212.57592700000009</v>
      </c>
      <c r="O66" s="52">
        <f>VLOOKUP($B66,Shock_dev!$A$1:$CI$300,MATCH(DATE(O$1,1,1),Shock_dev!$A$1:$CI$1,0),FALSE)</f>
        <v>213.31711100000007</v>
      </c>
      <c r="P66" s="52">
        <f>VLOOKUP($B66,Shock_dev!$A$1:$CI$300,MATCH(DATE(P$1,1,1),Shock_dev!$A$1:$CI$1,0),FALSE)</f>
        <v>215.59247499999992</v>
      </c>
      <c r="Q66" s="52">
        <f>VLOOKUP($B66,Shock_dev!$A$1:$CI$300,MATCH(DATE(Q$1,1,1),Shock_dev!$A$1:$CI$1,0),FALSE)</f>
        <v>149.89995099999987</v>
      </c>
      <c r="R66" s="52">
        <f>VLOOKUP($B66,Shock_dev!$A$1:$CI$300,MATCH(DATE(R$1,1,1),Shock_dev!$A$1:$CI$1,0),FALSE)</f>
        <v>163.35411399999998</v>
      </c>
      <c r="S66" s="52">
        <f>VLOOKUP($B66,Shock_dev!$A$1:$CI$300,MATCH(DATE(S$1,1,1),Shock_dev!$A$1:$CI$1,0),FALSE)</f>
        <v>170.83348100000012</v>
      </c>
      <c r="T66" s="52">
        <f>VLOOKUP($B66,Shock_dev!$A$1:$CI$300,MATCH(DATE(T$1,1,1),Shock_dev!$A$1:$CI$1,0),FALSE)</f>
        <v>169.83484299999986</v>
      </c>
      <c r="U66" s="52">
        <f>VLOOKUP($B66,Shock_dev!$A$1:$CI$300,MATCH(DATE(U$1,1,1),Shock_dev!$A$1:$CI$1,0),FALSE)</f>
        <v>168.69955099999993</v>
      </c>
      <c r="V66" s="52">
        <f>VLOOKUP($B66,Shock_dev!$A$1:$CI$300,MATCH(DATE(V$1,1,1),Shock_dev!$A$1:$CI$1,0),FALSE)</f>
        <v>121.85715099999993</v>
      </c>
      <c r="W66" s="52">
        <f>VLOOKUP($B66,Shock_dev!$A$1:$CI$300,MATCH(DATE(W$1,1,1),Shock_dev!$A$1:$CI$1,0),FALSE)</f>
        <v>138.13876800000003</v>
      </c>
      <c r="X66" s="52">
        <f>VLOOKUP($B66,Shock_dev!$A$1:$CI$300,MATCH(DATE(X$1,1,1),Shock_dev!$A$1:$CI$1,0),FALSE)</f>
        <v>135.01818599999979</v>
      </c>
      <c r="Y66" s="52">
        <f>VLOOKUP($B66,Shock_dev!$A$1:$CI$300,MATCH(DATE(Y$1,1,1),Shock_dev!$A$1:$CI$1,0),FALSE)</f>
        <v>133.04164900000001</v>
      </c>
      <c r="Z66" s="52">
        <f>VLOOKUP($B66,Shock_dev!$A$1:$CI$300,MATCH(DATE(Z$1,1,1),Shock_dev!$A$1:$CI$1,0),FALSE)</f>
        <v>571.73244400000021</v>
      </c>
      <c r="AA66" s="52">
        <f>VLOOKUP($B66,Shock_dev!$A$1:$CI$300,MATCH(DATE(AA$1,1,1),Shock_dev!$A$1:$CI$1,0),FALSE)</f>
        <v>484.33201899999995</v>
      </c>
      <c r="AB66" s="52">
        <f>VLOOKUP($B66,Shock_dev!$A$1:$CI$300,MATCH(DATE(AB$1,1,1),Shock_dev!$A$1:$CI$1,0),FALSE)</f>
        <v>539.33105700000033</v>
      </c>
      <c r="AC66" s="52">
        <f>VLOOKUP($B66,Shock_dev!$A$1:$CI$300,MATCH(DATE(AC$1,1,1),Shock_dev!$A$1:$CI$1,0),FALSE)</f>
        <v>535.078485</v>
      </c>
      <c r="AD66" s="52">
        <f>VLOOKUP($B66,Shock_dev!$A$1:$CI$300,MATCH(DATE(AD$1,1,1),Shock_dev!$A$1:$CI$1,0),FALSE)</f>
        <v>538.21978399999989</v>
      </c>
      <c r="AE66" s="52">
        <f>VLOOKUP($B66,Shock_dev!$A$1:$CI$300,MATCH(DATE(AE$1,1,1),Shock_dev!$A$1:$CI$1,0),FALSE)</f>
        <v>542.683043</v>
      </c>
      <c r="AF66" s="52">
        <f>VLOOKUP($B66,Shock_dev!$A$1:$CI$300,MATCH(DATE(AF$1,1,1),Shock_dev!$A$1:$CI$1,0),FALSE)</f>
        <v>544.64270400000032</v>
      </c>
      <c r="AG66" s="52"/>
      <c r="AH66" s="65">
        <f t="shared" si="1"/>
        <v>474.93383359999996</v>
      </c>
      <c r="AI66" s="65">
        <f t="shared" si="2"/>
        <v>428.34439499999991</v>
      </c>
      <c r="AJ66" s="65">
        <f t="shared" si="3"/>
        <v>195.80442819999999</v>
      </c>
      <c r="AK66" s="65">
        <f t="shared" si="4"/>
        <v>158.91582799999998</v>
      </c>
      <c r="AL66" s="65">
        <f t="shared" si="5"/>
        <v>292.45261319999997</v>
      </c>
      <c r="AM66" s="65">
        <f t="shared" si="6"/>
        <v>539.99101460000009</v>
      </c>
      <c r="AN66" s="66"/>
      <c r="AO66" s="65">
        <f t="shared" si="7"/>
        <v>451.63911429999996</v>
      </c>
      <c r="AP66" s="65">
        <f t="shared" si="8"/>
        <v>177.3601281</v>
      </c>
      <c r="AQ66" s="65">
        <f t="shared" si="9"/>
        <v>416.22181390000003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1401.5245853000001</v>
      </c>
      <c r="D67" s="52">
        <f>VLOOKUP($B67,Shock_dev!$A$1:$CI$300,MATCH(DATE(D$1,1,1),Shock_dev!$A$1:$CI$1,0),FALSE)</f>
        <v>1038.2639463</v>
      </c>
      <c r="E67" s="52">
        <f>VLOOKUP($B67,Shock_dev!$A$1:$CI$300,MATCH(DATE(E$1,1,1),Shock_dev!$A$1:$CI$1,0),FALSE)</f>
        <v>1088.6957399999999</v>
      </c>
      <c r="F67" s="52">
        <f>VLOOKUP($B67,Shock_dev!$A$1:$CI$300,MATCH(DATE(F$1,1,1),Shock_dev!$A$1:$CI$1,0),FALSE)</f>
        <v>1159.5441599999999</v>
      </c>
      <c r="G67" s="52">
        <f>VLOOKUP($B67,Shock_dev!$A$1:$CI$300,MATCH(DATE(G$1,1,1),Shock_dev!$A$1:$CI$1,0),FALSE)</f>
        <v>1187.9759899999999</v>
      </c>
      <c r="H67" s="52">
        <f>VLOOKUP($B67,Shock_dev!$A$1:$CI$300,MATCH(DATE(H$1,1,1),Shock_dev!$A$1:$CI$1,0),FALSE)</f>
        <v>1279.2392663999999</v>
      </c>
      <c r="I67" s="52">
        <f>VLOOKUP($B67,Shock_dev!$A$1:$CI$300,MATCH(DATE(I$1,1,1),Shock_dev!$A$1:$CI$1,0),FALSE)</f>
        <v>1102.9349291999999</v>
      </c>
      <c r="J67" s="52">
        <f>VLOOKUP($B67,Shock_dev!$A$1:$CI$300,MATCH(DATE(J$1,1,1),Shock_dev!$A$1:$CI$1,0),FALSE)</f>
        <v>1366.8893879</v>
      </c>
      <c r="K67" s="52">
        <f>VLOOKUP($B67,Shock_dev!$A$1:$CI$300,MATCH(DATE(K$1,1,1),Shock_dev!$A$1:$CI$1,0),FALSE)</f>
        <v>1495.3027864000001</v>
      </c>
      <c r="L67" s="52">
        <f>VLOOKUP($B67,Shock_dev!$A$1:$CI$300,MATCH(DATE(L$1,1,1),Shock_dev!$A$1:$CI$1,0),FALSE)</f>
        <v>1311.6671302</v>
      </c>
      <c r="M67" s="52">
        <f>VLOOKUP($B67,Shock_dev!$A$1:$CI$300,MATCH(DATE(M$1,1,1),Shock_dev!$A$1:$CI$1,0),FALSE)</f>
        <v>1445.7807948</v>
      </c>
      <c r="N67" s="52">
        <f>VLOOKUP($B67,Shock_dev!$A$1:$CI$300,MATCH(DATE(N$1,1,1),Shock_dev!$A$1:$CI$1,0),FALSE)</f>
        <v>1586.0278822999999</v>
      </c>
      <c r="O67" s="52">
        <f>VLOOKUP($B67,Shock_dev!$A$1:$CI$300,MATCH(DATE(O$1,1,1),Shock_dev!$A$1:$CI$1,0),FALSE)</f>
        <v>1300.5786722</v>
      </c>
      <c r="P67" s="52">
        <f>VLOOKUP($B67,Shock_dev!$A$1:$CI$300,MATCH(DATE(P$1,1,1),Shock_dev!$A$1:$CI$1,0),FALSE)</f>
        <v>1055.9230281999999</v>
      </c>
      <c r="Q67" s="52">
        <f>VLOOKUP($B67,Shock_dev!$A$1:$CI$300,MATCH(DATE(Q$1,1,1),Shock_dev!$A$1:$CI$1,0),FALSE)</f>
        <v>922.52985260000003</v>
      </c>
      <c r="R67" s="52">
        <f>VLOOKUP($B67,Shock_dev!$A$1:$CI$300,MATCH(DATE(R$1,1,1),Shock_dev!$A$1:$CI$1,0),FALSE)</f>
        <v>612.59253590000003</v>
      </c>
      <c r="S67" s="52">
        <f>VLOOKUP($B67,Shock_dev!$A$1:$CI$300,MATCH(DATE(S$1,1,1),Shock_dev!$A$1:$CI$1,0),FALSE)</f>
        <v>716.09486549999997</v>
      </c>
      <c r="T67" s="52">
        <f>VLOOKUP($B67,Shock_dev!$A$1:$CI$300,MATCH(DATE(T$1,1,1),Shock_dev!$A$1:$CI$1,0),FALSE)</f>
        <v>596.00842570000009</v>
      </c>
      <c r="U67" s="52">
        <f>VLOOKUP($B67,Shock_dev!$A$1:$CI$300,MATCH(DATE(U$1,1,1),Shock_dev!$A$1:$CI$1,0),FALSE)</f>
        <v>545.92691969999998</v>
      </c>
      <c r="V67" s="52">
        <f>VLOOKUP($B67,Shock_dev!$A$1:$CI$300,MATCH(DATE(V$1,1,1),Shock_dev!$A$1:$CI$1,0),FALSE)</f>
        <v>519.46393499999999</v>
      </c>
      <c r="W67" s="52">
        <f>VLOOKUP($B67,Shock_dev!$A$1:$CI$300,MATCH(DATE(W$1,1,1),Shock_dev!$A$1:$CI$1,0),FALSE)</f>
        <v>532.9732461000001</v>
      </c>
      <c r="X67" s="52">
        <f>VLOOKUP($B67,Shock_dev!$A$1:$CI$300,MATCH(DATE(X$1,1,1),Shock_dev!$A$1:$CI$1,0),FALSE)</f>
        <v>462.77069320000004</v>
      </c>
      <c r="Y67" s="52">
        <f>VLOOKUP($B67,Shock_dev!$A$1:$CI$300,MATCH(DATE(Y$1,1,1),Shock_dev!$A$1:$CI$1,0),FALSE)</f>
        <v>466.26729659999995</v>
      </c>
      <c r="Z67" s="52">
        <f>VLOOKUP($B67,Shock_dev!$A$1:$CI$300,MATCH(DATE(Z$1,1,1),Shock_dev!$A$1:$CI$1,0),FALSE)</f>
        <v>464.68274999999994</v>
      </c>
      <c r="AA67" s="52">
        <f>VLOOKUP($B67,Shock_dev!$A$1:$CI$300,MATCH(DATE(AA$1,1,1),Shock_dev!$A$1:$CI$1,0),FALSE)</f>
        <v>396.74465539999994</v>
      </c>
      <c r="AB67" s="52">
        <f>VLOOKUP($B67,Shock_dev!$A$1:$CI$300,MATCH(DATE(AB$1,1,1),Shock_dev!$A$1:$CI$1,0),FALSE)</f>
        <v>401.05694040000003</v>
      </c>
      <c r="AC67" s="52">
        <f>VLOOKUP($B67,Shock_dev!$A$1:$CI$300,MATCH(DATE(AC$1,1,1),Shock_dev!$A$1:$CI$1,0),FALSE)</f>
        <v>399.90772620000001</v>
      </c>
      <c r="AD67" s="52">
        <f>VLOOKUP($B67,Shock_dev!$A$1:$CI$300,MATCH(DATE(AD$1,1,1),Shock_dev!$A$1:$CI$1,0),FALSE)</f>
        <v>398.37012739999994</v>
      </c>
      <c r="AE67" s="52">
        <f>VLOOKUP($B67,Shock_dev!$A$1:$CI$300,MATCH(DATE(AE$1,1,1),Shock_dev!$A$1:$CI$1,0),FALSE)</f>
        <v>398.81007850000003</v>
      </c>
      <c r="AF67" s="52">
        <f>VLOOKUP($B67,Shock_dev!$A$1:$CI$300,MATCH(DATE(AF$1,1,1),Shock_dev!$A$1:$CI$1,0),FALSE)</f>
        <v>397.51018670000008</v>
      </c>
      <c r="AG67" s="52"/>
      <c r="AH67" s="65">
        <f t="shared" si="1"/>
        <v>1175.2008843199999</v>
      </c>
      <c r="AI67" s="65">
        <f t="shared" si="2"/>
        <v>1311.2067000199997</v>
      </c>
      <c r="AJ67" s="65">
        <f t="shared" si="3"/>
        <v>1262.16804602</v>
      </c>
      <c r="AK67" s="65">
        <f t="shared" si="4"/>
        <v>598.01733636000006</v>
      </c>
      <c r="AL67" s="65">
        <f t="shared" si="5"/>
        <v>464.68772826000003</v>
      </c>
      <c r="AM67" s="65">
        <f t="shared" si="6"/>
        <v>399.13101184000004</v>
      </c>
      <c r="AN67" s="66"/>
      <c r="AO67" s="65">
        <f t="shared" si="7"/>
        <v>1243.2037921699998</v>
      </c>
      <c r="AP67" s="65">
        <f t="shared" si="8"/>
        <v>930.0926911900001</v>
      </c>
      <c r="AQ67" s="65">
        <f t="shared" si="9"/>
        <v>431.90937005000001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2374.3552570000002</v>
      </c>
      <c r="D68" s="52">
        <f>VLOOKUP($B68,Shock_dev!$A$1:$CI$300,MATCH(DATE(D$1,1,1),Shock_dev!$A$1:$CI$1,0),FALSE)</f>
        <v>1970.3133760000001</v>
      </c>
      <c r="E68" s="52">
        <f>VLOOKUP($B68,Shock_dev!$A$1:$CI$300,MATCH(DATE(E$1,1,1),Shock_dev!$A$1:$CI$1,0),FALSE)</f>
        <v>2021.0269330000001</v>
      </c>
      <c r="F68" s="52">
        <f>VLOOKUP($B68,Shock_dev!$A$1:$CI$300,MATCH(DATE(F$1,1,1),Shock_dev!$A$1:$CI$1,0),FALSE)</f>
        <v>2094.8548130000008</v>
      </c>
      <c r="G68" s="52">
        <f>VLOOKUP($B68,Shock_dev!$A$1:$CI$300,MATCH(DATE(G$1,1,1),Shock_dev!$A$1:$CI$1,0),FALSE)</f>
        <v>2223.5966330000001</v>
      </c>
      <c r="H68" s="52">
        <f>VLOOKUP($B68,Shock_dev!$A$1:$CI$300,MATCH(DATE(H$1,1,1),Shock_dev!$A$1:$CI$1,0),FALSE)</f>
        <v>2317.2587080000003</v>
      </c>
      <c r="I68" s="52">
        <f>VLOOKUP($B68,Shock_dev!$A$1:$CI$300,MATCH(DATE(I$1,1,1),Shock_dev!$A$1:$CI$1,0),FALSE)</f>
        <v>2131.9060929999996</v>
      </c>
      <c r="J68" s="52">
        <f>VLOOKUP($B68,Shock_dev!$A$1:$CI$300,MATCH(DATE(J$1,1,1),Shock_dev!$A$1:$CI$1,0),FALSE)</f>
        <v>2390.7805250000001</v>
      </c>
      <c r="K68" s="52">
        <f>VLOOKUP($B68,Shock_dev!$A$1:$CI$300,MATCH(DATE(K$1,1,1),Shock_dev!$A$1:$CI$1,0),FALSE)</f>
        <v>2496.486543</v>
      </c>
      <c r="L68" s="52">
        <f>VLOOKUP($B68,Shock_dev!$A$1:$CI$300,MATCH(DATE(L$1,1,1),Shock_dev!$A$1:$CI$1,0),FALSE)</f>
        <v>2209.878788</v>
      </c>
      <c r="M68" s="52">
        <f>VLOOKUP($B68,Shock_dev!$A$1:$CI$300,MATCH(DATE(M$1,1,1),Shock_dev!$A$1:$CI$1,0),FALSE)</f>
        <v>2044.8524379999999</v>
      </c>
      <c r="N68" s="52">
        <f>VLOOKUP($B68,Shock_dev!$A$1:$CI$300,MATCH(DATE(N$1,1,1),Shock_dev!$A$1:$CI$1,0),FALSE)</f>
        <v>2182.7060119999996</v>
      </c>
      <c r="O68" s="52">
        <f>VLOOKUP($B68,Shock_dev!$A$1:$CI$300,MATCH(DATE(O$1,1,1),Shock_dev!$A$1:$CI$1,0),FALSE)</f>
        <v>1905.5376249999999</v>
      </c>
      <c r="P68" s="52">
        <f>VLOOKUP($B68,Shock_dev!$A$1:$CI$300,MATCH(DATE(P$1,1,1),Shock_dev!$A$1:$CI$1,0),FALSE)</f>
        <v>1666.6607349999995</v>
      </c>
      <c r="Q68" s="52">
        <f>VLOOKUP($B68,Shock_dev!$A$1:$CI$300,MATCH(DATE(Q$1,1,1),Shock_dev!$A$1:$CI$1,0),FALSE)</f>
        <v>1539.240393</v>
      </c>
      <c r="R68" s="52">
        <f>VLOOKUP($B68,Shock_dev!$A$1:$CI$300,MATCH(DATE(R$1,1,1),Shock_dev!$A$1:$CI$1,0),FALSE)</f>
        <v>1164.6013849999999</v>
      </c>
      <c r="S68" s="52">
        <f>VLOOKUP($B68,Shock_dev!$A$1:$CI$300,MATCH(DATE(S$1,1,1),Shock_dev!$A$1:$CI$1,0),FALSE)</f>
        <v>1289.7306079999998</v>
      </c>
      <c r="T68" s="52">
        <f>VLOOKUP($B68,Shock_dev!$A$1:$CI$300,MATCH(DATE(T$1,1,1),Shock_dev!$A$1:$CI$1,0),FALSE)</f>
        <v>1169.4895620000007</v>
      </c>
      <c r="U68" s="52">
        <f>VLOOKUP($B68,Shock_dev!$A$1:$CI$300,MATCH(DATE(U$1,1,1),Shock_dev!$A$1:$CI$1,0),FALSE)</f>
        <v>1119.1336070000007</v>
      </c>
      <c r="V68" s="52">
        <f>VLOOKUP($B68,Shock_dev!$A$1:$CI$300,MATCH(DATE(V$1,1,1),Shock_dev!$A$1:$CI$1,0),FALSE)</f>
        <v>753.8169310000003</v>
      </c>
      <c r="W68" s="52">
        <f>VLOOKUP($B68,Shock_dev!$A$1:$CI$300,MATCH(DATE(W$1,1,1),Shock_dev!$A$1:$CI$1,0),FALSE)</f>
        <v>736.40337600000021</v>
      </c>
      <c r="X68" s="52">
        <f>VLOOKUP($B68,Shock_dev!$A$1:$CI$300,MATCH(DATE(X$1,1,1),Shock_dev!$A$1:$CI$1,0),FALSE)</f>
        <v>687.97398599999997</v>
      </c>
      <c r="Y68" s="52">
        <f>VLOOKUP($B68,Shock_dev!$A$1:$CI$300,MATCH(DATE(Y$1,1,1),Shock_dev!$A$1:$CI$1,0),FALSE)</f>
        <v>685.81857300000047</v>
      </c>
      <c r="Z68" s="52">
        <f>VLOOKUP($B68,Shock_dev!$A$1:$CI$300,MATCH(DATE(Z$1,1,1),Shock_dev!$A$1:$CI$1,0),FALSE)</f>
        <v>755.45955299999969</v>
      </c>
      <c r="AA68" s="52">
        <f>VLOOKUP($B68,Shock_dev!$A$1:$CI$300,MATCH(DATE(AA$1,1,1),Shock_dev!$A$1:$CI$1,0),FALSE)</f>
        <v>678.21526900000026</v>
      </c>
      <c r="AB68" s="52">
        <f>VLOOKUP($B68,Shock_dev!$A$1:$CI$300,MATCH(DATE(AB$1,1,1),Shock_dev!$A$1:$CI$1,0),FALSE)</f>
        <v>679.41861400000016</v>
      </c>
      <c r="AC68" s="52">
        <f>VLOOKUP($B68,Shock_dev!$A$1:$CI$300,MATCH(DATE(AC$1,1,1),Shock_dev!$A$1:$CI$1,0),FALSE)</f>
        <v>675.75289599999996</v>
      </c>
      <c r="AD68" s="52">
        <f>VLOOKUP($B68,Shock_dev!$A$1:$CI$300,MATCH(DATE(AD$1,1,1),Shock_dev!$A$1:$CI$1,0),FALSE)</f>
        <v>671.81342399999994</v>
      </c>
      <c r="AE68" s="52">
        <f>VLOOKUP($B68,Shock_dev!$A$1:$CI$300,MATCH(DATE(AE$1,1,1),Shock_dev!$A$1:$CI$1,0),FALSE)</f>
        <v>669.90286199999991</v>
      </c>
      <c r="AF68" s="52">
        <f>VLOOKUP($B68,Shock_dev!$A$1:$CI$300,MATCH(DATE(AF$1,1,1),Shock_dev!$A$1:$CI$1,0),FALSE)</f>
        <v>666.38711299999977</v>
      </c>
      <c r="AG68" s="52"/>
      <c r="AH68" s="65">
        <f t="shared" si="1"/>
        <v>2136.8294024000002</v>
      </c>
      <c r="AI68" s="65">
        <f t="shared" si="2"/>
        <v>2309.2621313999998</v>
      </c>
      <c r="AJ68" s="65">
        <f t="shared" si="3"/>
        <v>1867.7994405999998</v>
      </c>
      <c r="AK68" s="65">
        <f t="shared" si="4"/>
        <v>1099.3544186000004</v>
      </c>
      <c r="AL68" s="65">
        <f t="shared" si="5"/>
        <v>708.77415140000016</v>
      </c>
      <c r="AM68" s="65">
        <f t="shared" si="6"/>
        <v>672.65498179999997</v>
      </c>
      <c r="AN68" s="66"/>
      <c r="AO68" s="65">
        <f t="shared" si="7"/>
        <v>2223.0457668999998</v>
      </c>
      <c r="AP68" s="65">
        <f t="shared" si="8"/>
        <v>1483.5769296000001</v>
      </c>
      <c r="AQ68" s="65">
        <f t="shared" si="9"/>
        <v>690.71456660000013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2.3125335000000007</v>
      </c>
      <c r="D69" s="52">
        <f>VLOOKUP($B69,Shock_dev!$A$1:$CI$300,MATCH(DATE(D$1,1,1),Shock_dev!$A$1:$CI$1,0),FALSE)</f>
        <v>2.3585393999999837</v>
      </c>
      <c r="E69" s="52">
        <f>VLOOKUP($B69,Shock_dev!$A$1:$CI$300,MATCH(DATE(E$1,1,1),Shock_dev!$A$1:$CI$1,0),FALSE)</f>
        <v>2.4600280999999882</v>
      </c>
      <c r="F69" s="52">
        <f>VLOOKUP($B69,Shock_dev!$A$1:$CI$300,MATCH(DATE(F$1,1,1),Shock_dev!$A$1:$CI$1,0),FALSE)</f>
        <v>2.5052548000000172</v>
      </c>
      <c r="G69" s="52">
        <f>VLOOKUP($B69,Shock_dev!$A$1:$CI$300,MATCH(DATE(G$1,1,1),Shock_dev!$A$1:$CI$1,0),FALSE)</f>
        <v>2.5271602999999914</v>
      </c>
      <c r="H69" s="52">
        <f>VLOOKUP($B69,Shock_dev!$A$1:$CI$300,MATCH(DATE(H$1,1,1),Shock_dev!$A$1:$CI$1,0),FALSE)</f>
        <v>2.5333526000000006</v>
      </c>
      <c r="I69" s="52">
        <f>VLOOKUP($B69,Shock_dev!$A$1:$CI$300,MATCH(DATE(I$1,1,1),Shock_dev!$A$1:$CI$1,0),FALSE)</f>
        <v>2.5088972000000069</v>
      </c>
      <c r="J69" s="52">
        <f>VLOOKUP($B69,Shock_dev!$A$1:$CI$300,MATCH(DATE(J$1,1,1),Shock_dev!$A$1:$CI$1,0),FALSE)</f>
        <v>2.5155235000000005</v>
      </c>
      <c r="K69" s="52">
        <f>VLOOKUP($B69,Shock_dev!$A$1:$CI$300,MATCH(DATE(K$1,1,1),Shock_dev!$A$1:$CI$1,0),FALSE)</f>
        <v>2.5289949999999806</v>
      </c>
      <c r="L69" s="52">
        <f>VLOOKUP($B69,Shock_dev!$A$1:$CI$300,MATCH(DATE(L$1,1,1),Shock_dev!$A$1:$CI$1,0),FALSE)</f>
        <v>2.5065191999999854</v>
      </c>
      <c r="M69" s="52">
        <f>VLOOKUP($B69,Shock_dev!$A$1:$CI$300,MATCH(DATE(M$1,1,1),Shock_dev!$A$1:$CI$1,0),FALSE)</f>
        <v>9.8977737000000161</v>
      </c>
      <c r="N69" s="52">
        <f>VLOOKUP($B69,Shock_dev!$A$1:$CI$300,MATCH(DATE(N$1,1,1),Shock_dev!$A$1:$CI$1,0),FALSE)</f>
        <v>9.09838400000001</v>
      </c>
      <c r="O69" s="52">
        <f>VLOOKUP($B69,Shock_dev!$A$1:$CI$300,MATCH(DATE(O$1,1,1),Shock_dev!$A$1:$CI$1,0),FALSE)</f>
        <v>9.0653685000000053</v>
      </c>
      <c r="P69" s="52">
        <f>VLOOKUP($B69,Shock_dev!$A$1:$CI$300,MATCH(DATE(P$1,1,1),Shock_dev!$A$1:$CI$1,0),FALSE)</f>
        <v>9.1132386999999824</v>
      </c>
      <c r="Q69" s="52">
        <f>VLOOKUP($B69,Shock_dev!$A$1:$CI$300,MATCH(DATE(Q$1,1,1),Shock_dev!$A$1:$CI$1,0),FALSE)</f>
        <v>9.1437420000000031</v>
      </c>
      <c r="R69" s="52">
        <f>VLOOKUP($B69,Shock_dev!$A$1:$CI$300,MATCH(DATE(R$1,1,1),Shock_dev!$A$1:$CI$1,0),FALSE)</f>
        <v>9.1443098999999961</v>
      </c>
      <c r="S69" s="52">
        <f>VLOOKUP($B69,Shock_dev!$A$1:$CI$300,MATCH(DATE(S$1,1,1),Shock_dev!$A$1:$CI$1,0),FALSE)</f>
        <v>9.1794344000000194</v>
      </c>
      <c r="T69" s="52">
        <f>VLOOKUP($B69,Shock_dev!$A$1:$CI$300,MATCH(DATE(T$1,1,1),Shock_dev!$A$1:$CI$1,0),FALSE)</f>
        <v>9.2065824000000021</v>
      </c>
      <c r="U69" s="52">
        <f>VLOOKUP($B69,Shock_dev!$A$1:$CI$300,MATCH(DATE(U$1,1,1),Shock_dev!$A$1:$CI$1,0),FALSE)</f>
        <v>9.226179099999996</v>
      </c>
      <c r="V69" s="52">
        <f>VLOOKUP($B69,Shock_dev!$A$1:$CI$300,MATCH(DATE(V$1,1,1),Shock_dev!$A$1:$CI$1,0),FALSE)</f>
        <v>9.1728501999999992</v>
      </c>
      <c r="W69" s="52">
        <f>VLOOKUP($B69,Shock_dev!$A$1:$CI$300,MATCH(DATE(W$1,1,1),Shock_dev!$A$1:$CI$1,0),FALSE)</f>
        <v>8.9844001000000162</v>
      </c>
      <c r="X69" s="52">
        <f>VLOOKUP($B69,Shock_dev!$A$1:$CI$300,MATCH(DATE(X$1,1,1),Shock_dev!$A$1:$CI$1,0),FALSE)</f>
        <v>8.9766995000000236</v>
      </c>
      <c r="Y69" s="52">
        <f>VLOOKUP($B69,Shock_dev!$A$1:$CI$300,MATCH(DATE(Y$1,1,1),Shock_dev!$A$1:$CI$1,0),FALSE)</f>
        <v>8.9606126999999844</v>
      </c>
      <c r="Z69" s="52">
        <f>VLOOKUP($B69,Shock_dev!$A$1:$CI$300,MATCH(DATE(Z$1,1,1),Shock_dev!$A$1:$CI$1,0),FALSE)</f>
        <v>8.9779808000000116</v>
      </c>
      <c r="AA69" s="52">
        <f>VLOOKUP($B69,Shock_dev!$A$1:$CI$300,MATCH(DATE(AA$1,1,1),Shock_dev!$A$1:$CI$1,0),FALSE)</f>
        <v>12.723003399999982</v>
      </c>
      <c r="AB69" s="52">
        <f>VLOOKUP($B69,Shock_dev!$A$1:$CI$300,MATCH(DATE(AB$1,1,1),Shock_dev!$A$1:$CI$1,0),FALSE)</f>
        <v>-0.8172893000000272</v>
      </c>
      <c r="AC69" s="52">
        <f>VLOOKUP($B69,Shock_dev!$A$1:$CI$300,MATCH(DATE(AC$1,1,1),Shock_dev!$A$1:$CI$1,0),FALSE)</f>
        <v>0.46428769999999986</v>
      </c>
      <c r="AD69" s="52">
        <f>VLOOKUP($B69,Shock_dev!$A$1:$CI$300,MATCH(DATE(AD$1,1,1),Shock_dev!$A$1:$CI$1,0),FALSE)</f>
        <v>0.48589700000002267</v>
      </c>
      <c r="AE69" s="52">
        <f>VLOOKUP($B69,Shock_dev!$A$1:$CI$300,MATCH(DATE(AE$1,1,1),Shock_dev!$A$1:$CI$1,0),FALSE)</f>
        <v>0.36835210000003826</v>
      </c>
      <c r="AF69" s="52">
        <f>VLOOKUP($B69,Shock_dev!$A$1:$CI$300,MATCH(DATE(AF$1,1,1),Shock_dev!$A$1:$CI$1,0),FALSE)</f>
        <v>0.25356110000001308</v>
      </c>
      <c r="AG69" s="52"/>
      <c r="AH69" s="65">
        <f t="shared" si="1"/>
        <v>2.4327032199999961</v>
      </c>
      <c r="AI69" s="65">
        <f t="shared" si="2"/>
        <v>2.5186574999999949</v>
      </c>
      <c r="AJ69" s="65">
        <f t="shared" si="3"/>
        <v>9.2637013800000041</v>
      </c>
      <c r="AK69" s="65">
        <f t="shared" si="4"/>
        <v>9.1858712000000029</v>
      </c>
      <c r="AL69" s="65">
        <f t="shared" si="5"/>
        <v>9.7245393000000035</v>
      </c>
      <c r="AM69" s="65">
        <f t="shared" si="6"/>
        <v>0.15096172000000935</v>
      </c>
      <c r="AN69" s="66"/>
      <c r="AO69" s="65">
        <f t="shared" si="7"/>
        <v>2.4756803599999957</v>
      </c>
      <c r="AP69" s="65">
        <f t="shared" si="8"/>
        <v>9.2247862900000044</v>
      </c>
      <c r="AQ69" s="65">
        <f t="shared" si="9"/>
        <v>4.9377505100000061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142.03119000000152</v>
      </c>
      <c r="D70" s="52">
        <f>VLOOKUP($B70,Shock_dev!$A$1:$CI$300,MATCH(DATE(D$1,1,1),Shock_dev!$A$1:$CI$1,0),FALSE)</f>
        <v>201.45625000000291</v>
      </c>
      <c r="E70" s="52">
        <f>VLOOKUP($B70,Shock_dev!$A$1:$CI$300,MATCH(DATE(E$1,1,1),Shock_dev!$A$1:$CI$1,0),FALSE)</f>
        <v>229.08320000000094</v>
      </c>
      <c r="F70" s="52">
        <f>VLOOKUP($B70,Shock_dev!$A$1:$CI$300,MATCH(DATE(F$1,1,1),Shock_dev!$A$1:$CI$1,0),FALSE)</f>
        <v>234.58140999999887</v>
      </c>
      <c r="G70" s="52">
        <f>VLOOKUP($B70,Shock_dev!$A$1:$CI$300,MATCH(DATE(G$1,1,1),Shock_dev!$A$1:$CI$1,0),FALSE)</f>
        <v>229.07390999999916</v>
      </c>
      <c r="H70" s="52">
        <f>VLOOKUP($B70,Shock_dev!$A$1:$CI$300,MATCH(DATE(H$1,1,1),Shock_dev!$A$1:$CI$1,0),FALSE)</f>
        <v>211.64405000000261</v>
      </c>
      <c r="I70" s="52">
        <f>VLOOKUP($B70,Shock_dev!$A$1:$CI$300,MATCH(DATE(I$1,1,1),Shock_dev!$A$1:$CI$1,0),FALSE)</f>
        <v>177.54778000000078</v>
      </c>
      <c r="J70" s="52">
        <f>VLOOKUP($B70,Shock_dev!$A$1:$CI$300,MATCH(DATE(J$1,1,1),Shock_dev!$A$1:$CI$1,0),FALSE)</f>
        <v>150.76047999999719</v>
      </c>
      <c r="K70" s="52">
        <f>VLOOKUP($B70,Shock_dev!$A$1:$CI$300,MATCH(DATE(K$1,1,1),Shock_dev!$A$1:$CI$1,0),FALSE)</f>
        <v>120.78887000000395</v>
      </c>
      <c r="L70" s="52">
        <f>VLOOKUP($B70,Shock_dev!$A$1:$CI$300,MATCH(DATE(L$1,1,1),Shock_dev!$A$1:$CI$1,0),FALSE)</f>
        <v>77.041989999997895</v>
      </c>
      <c r="M70" s="52">
        <f>VLOOKUP($B70,Shock_dev!$A$1:$CI$300,MATCH(DATE(M$1,1,1),Shock_dev!$A$1:$CI$1,0),FALSE)</f>
        <v>20.406279999995604</v>
      </c>
      <c r="N70" s="52">
        <f>VLOOKUP($B70,Shock_dev!$A$1:$CI$300,MATCH(DATE(N$1,1,1),Shock_dev!$A$1:$CI$1,0),FALSE)</f>
        <v>-15.67044000000169</v>
      </c>
      <c r="O70" s="52">
        <f>VLOOKUP($B70,Shock_dev!$A$1:$CI$300,MATCH(DATE(O$1,1,1),Shock_dev!$A$1:$CI$1,0),FALSE)</f>
        <v>-49.720339999999851</v>
      </c>
      <c r="P70" s="52">
        <f>VLOOKUP($B70,Shock_dev!$A$1:$CI$300,MATCH(DATE(P$1,1,1),Shock_dev!$A$1:$CI$1,0),FALSE)</f>
        <v>-78.816789999997127</v>
      </c>
      <c r="Q70" s="52">
        <f>VLOOKUP($B70,Shock_dev!$A$1:$CI$300,MATCH(DATE(Q$1,1,1),Shock_dev!$A$1:$CI$1,0),FALSE)</f>
        <v>-106.2960299999977</v>
      </c>
      <c r="R70" s="52">
        <f>VLOOKUP($B70,Shock_dev!$A$1:$CI$300,MATCH(DATE(R$1,1,1),Shock_dev!$A$1:$CI$1,0),FALSE)</f>
        <v>-133.23750000000291</v>
      </c>
      <c r="S70" s="52">
        <f>VLOOKUP($B70,Shock_dev!$A$1:$CI$300,MATCH(DATE(S$1,1,1),Shock_dev!$A$1:$CI$1,0),FALSE)</f>
        <v>-137.91475000001083</v>
      </c>
      <c r="T70" s="52">
        <f>VLOOKUP($B70,Shock_dev!$A$1:$CI$300,MATCH(DATE(T$1,1,1),Shock_dev!$A$1:$CI$1,0),FALSE)</f>
        <v>-139.71378999999433</v>
      </c>
      <c r="U70" s="52">
        <f>VLOOKUP($B70,Shock_dev!$A$1:$CI$300,MATCH(DATE(U$1,1,1),Shock_dev!$A$1:$CI$1,0),FALSE)</f>
        <v>-135.84727999998722</v>
      </c>
      <c r="V70" s="52">
        <f>VLOOKUP($B70,Shock_dev!$A$1:$CI$300,MATCH(DATE(V$1,1,1),Shock_dev!$A$1:$CI$1,0),FALSE)</f>
        <v>-150.14247000000614</v>
      </c>
      <c r="W70" s="52">
        <f>VLOOKUP($B70,Shock_dev!$A$1:$CI$300,MATCH(DATE(W$1,1,1),Shock_dev!$A$1:$CI$1,0),FALSE)</f>
        <v>-151.08190000000468</v>
      </c>
      <c r="X70" s="52">
        <f>VLOOKUP($B70,Shock_dev!$A$1:$CI$300,MATCH(DATE(X$1,1,1),Shock_dev!$A$1:$CI$1,0),FALSE)</f>
        <v>-142.62774999999965</v>
      </c>
      <c r="Y70" s="52">
        <f>VLOOKUP($B70,Shock_dev!$A$1:$CI$300,MATCH(DATE(Y$1,1,1),Shock_dev!$A$1:$CI$1,0),FALSE)</f>
        <v>-129.64775999999256</v>
      </c>
      <c r="Z70" s="52">
        <f>VLOOKUP($B70,Shock_dev!$A$1:$CI$300,MATCH(DATE(Z$1,1,1),Shock_dev!$A$1:$CI$1,0),FALSE)</f>
        <v>-102.20901000000595</v>
      </c>
      <c r="AA70" s="52">
        <f>VLOOKUP($B70,Shock_dev!$A$1:$CI$300,MATCH(DATE(AA$1,1,1),Shock_dev!$A$1:$CI$1,0),FALSE)</f>
        <v>-83.055649999994785</v>
      </c>
      <c r="AB70" s="52">
        <f>VLOOKUP($B70,Shock_dev!$A$1:$CI$300,MATCH(DATE(AB$1,1,1),Shock_dev!$A$1:$CI$1,0),FALSE)</f>
        <v>-65.222209999992629</v>
      </c>
      <c r="AC70" s="52">
        <f>VLOOKUP($B70,Shock_dev!$A$1:$CI$300,MATCH(DATE(AC$1,1,1),Shock_dev!$A$1:$CI$1,0),FALSE)</f>
        <v>-49.480219999997644</v>
      </c>
      <c r="AD70" s="52">
        <f>VLOOKUP($B70,Shock_dev!$A$1:$CI$300,MATCH(DATE(AD$1,1,1),Shock_dev!$A$1:$CI$1,0),FALSE)</f>
        <v>-35.874469999995199</v>
      </c>
      <c r="AE70" s="52">
        <f>VLOOKUP($B70,Shock_dev!$A$1:$CI$300,MATCH(DATE(AE$1,1,1),Shock_dev!$A$1:$CI$1,0),FALSE)</f>
        <v>-24.271220000009635</v>
      </c>
      <c r="AF70" s="52">
        <f>VLOOKUP($B70,Shock_dev!$A$1:$CI$300,MATCH(DATE(AF$1,1,1),Shock_dev!$A$1:$CI$1,0),FALSE)</f>
        <v>-14.688339999993332</v>
      </c>
      <c r="AG70" s="52"/>
      <c r="AH70" s="65">
        <f t="shared" si="1"/>
        <v>207.24519200000069</v>
      </c>
      <c r="AI70" s="65">
        <f t="shared" si="2"/>
        <v>147.55663400000049</v>
      </c>
      <c r="AJ70" s="65">
        <f t="shared" si="3"/>
        <v>-46.019464000000156</v>
      </c>
      <c r="AK70" s="65">
        <f t="shared" si="4"/>
        <v>-139.37115800000029</v>
      </c>
      <c r="AL70" s="65">
        <f t="shared" si="5"/>
        <v>-121.72441399999953</v>
      </c>
      <c r="AM70" s="65">
        <f t="shared" si="6"/>
        <v>-37.907291999997689</v>
      </c>
      <c r="AN70" s="66"/>
      <c r="AO70" s="65">
        <f t="shared" si="7"/>
        <v>177.40091300000057</v>
      </c>
      <c r="AP70" s="65">
        <f t="shared" si="8"/>
        <v>-92.695311000000231</v>
      </c>
      <c r="AQ70" s="65">
        <f t="shared" si="9"/>
        <v>-79.815852999998611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5694.9629999999888</v>
      </c>
      <c r="D71" s="52">
        <f>VLOOKUP($B71,Shock_dev!$A$1:$CI$300,MATCH(DATE(D$1,1,1),Shock_dev!$A$1:$CI$1,0),FALSE)</f>
        <v>7993.0160000000615</v>
      </c>
      <c r="E71" s="52">
        <f>VLOOKUP($B71,Shock_dev!$A$1:$CI$300,MATCH(DATE(E$1,1,1),Shock_dev!$A$1:$CI$1,0),FALSE)</f>
        <v>9220.7099999999627</v>
      </c>
      <c r="F71" s="52">
        <f>VLOOKUP($B71,Shock_dev!$A$1:$CI$300,MATCH(DATE(F$1,1,1),Shock_dev!$A$1:$CI$1,0),FALSE)</f>
        <v>9833.9479999998584</v>
      </c>
      <c r="G71" s="52">
        <f>VLOOKUP($B71,Shock_dev!$A$1:$CI$300,MATCH(DATE(G$1,1,1),Shock_dev!$A$1:$CI$1,0),FALSE)</f>
        <v>10244.06799999997</v>
      </c>
      <c r="H71" s="52">
        <f>VLOOKUP($B71,Shock_dev!$A$1:$CI$300,MATCH(DATE(H$1,1,1),Shock_dev!$A$1:$CI$1,0),FALSE)</f>
        <v>10347.033999999985</v>
      </c>
      <c r="I71" s="52">
        <f>VLOOKUP($B71,Shock_dev!$A$1:$CI$300,MATCH(DATE(I$1,1,1),Shock_dev!$A$1:$CI$1,0),FALSE)</f>
        <v>9892.4300000001676</v>
      </c>
      <c r="J71" s="52">
        <f>VLOOKUP($B71,Shock_dev!$A$1:$CI$300,MATCH(DATE(J$1,1,1),Shock_dev!$A$1:$CI$1,0),FALSE)</f>
        <v>9780.7369999999646</v>
      </c>
      <c r="K71" s="52">
        <f>VLOOKUP($B71,Shock_dev!$A$1:$CI$300,MATCH(DATE(K$1,1,1),Shock_dev!$A$1:$CI$1,0),FALSE)</f>
        <v>9523.5459999998566</v>
      </c>
      <c r="L71" s="52">
        <f>VLOOKUP($B71,Shock_dev!$A$1:$CI$300,MATCH(DATE(L$1,1,1),Shock_dev!$A$1:$CI$1,0),FALSE)</f>
        <v>8664.9420000000391</v>
      </c>
      <c r="M71" s="52">
        <f>VLOOKUP($B71,Shock_dev!$A$1:$CI$300,MATCH(DATE(M$1,1,1),Shock_dev!$A$1:$CI$1,0),FALSE)</f>
        <v>7220.1640000001062</v>
      </c>
      <c r="N71" s="52">
        <f>VLOOKUP($B71,Shock_dev!$A$1:$CI$300,MATCH(DATE(N$1,1,1),Shock_dev!$A$1:$CI$1,0),FALSE)</f>
        <v>6499.4750000000931</v>
      </c>
      <c r="O71" s="52">
        <f>VLOOKUP($B71,Shock_dev!$A$1:$CI$300,MATCH(DATE(O$1,1,1),Shock_dev!$A$1:$CI$1,0),FALSE)</f>
        <v>5704.8880000000354</v>
      </c>
      <c r="P71" s="52">
        <f>VLOOKUP($B71,Shock_dev!$A$1:$CI$300,MATCH(DATE(P$1,1,1),Shock_dev!$A$1:$CI$1,0),FALSE)</f>
        <v>4950.3219999999274</v>
      </c>
      <c r="Q71" s="52">
        <f>VLOOKUP($B71,Shock_dev!$A$1:$CI$300,MATCH(DATE(Q$1,1,1),Shock_dev!$A$1:$CI$1,0),FALSE)</f>
        <v>4098.9029999999329</v>
      </c>
      <c r="R71" s="52">
        <f>VLOOKUP($B71,Shock_dev!$A$1:$CI$300,MATCH(DATE(R$1,1,1),Shock_dev!$A$1:$CI$1,0),FALSE)</f>
        <v>3121.2339999999385</v>
      </c>
      <c r="S71" s="52">
        <f>VLOOKUP($B71,Shock_dev!$A$1:$CI$300,MATCH(DATE(S$1,1,1),Shock_dev!$A$1:$CI$1,0),FALSE)</f>
        <v>2891.9479999998584</v>
      </c>
      <c r="T71" s="52">
        <f>VLOOKUP($B71,Shock_dev!$A$1:$CI$300,MATCH(DATE(T$1,1,1),Shock_dev!$A$1:$CI$1,0),FALSE)</f>
        <v>2630.4830000000075</v>
      </c>
      <c r="U71" s="52">
        <f>VLOOKUP($B71,Shock_dev!$A$1:$CI$300,MATCH(DATE(U$1,1,1),Shock_dev!$A$1:$CI$1,0),FALSE)</f>
        <v>2485.314000000013</v>
      </c>
      <c r="V71" s="52">
        <f>VLOOKUP($B71,Shock_dev!$A$1:$CI$300,MATCH(DATE(V$1,1,1),Shock_dev!$A$1:$CI$1,0),FALSE)</f>
        <v>1533.1790000000037</v>
      </c>
      <c r="W71" s="52">
        <f>VLOOKUP($B71,Shock_dev!$A$1:$CI$300,MATCH(DATE(W$1,1,1),Shock_dev!$A$1:$CI$1,0),FALSE)</f>
        <v>1071.7020000000484</v>
      </c>
      <c r="X71" s="52">
        <f>VLOOKUP($B71,Shock_dev!$A$1:$CI$300,MATCH(DATE(X$1,1,1),Shock_dev!$A$1:$CI$1,0),FALSE)</f>
        <v>925.79000000003725</v>
      </c>
      <c r="Y71" s="52">
        <f>VLOOKUP($B71,Shock_dev!$A$1:$CI$300,MATCH(DATE(Y$1,1,1),Shock_dev!$A$1:$CI$1,0),FALSE)</f>
        <v>908.63400000007823</v>
      </c>
      <c r="Z71" s="52">
        <f>VLOOKUP($B71,Shock_dev!$A$1:$CI$300,MATCH(DATE(Z$1,1,1),Shock_dev!$A$1:$CI$1,0),FALSE)</f>
        <v>1451.2620000001043</v>
      </c>
      <c r="AA71" s="52">
        <f>VLOOKUP($B71,Shock_dev!$A$1:$CI$300,MATCH(DATE(AA$1,1,1),Shock_dev!$A$1:$CI$1,0),FALSE)</f>
        <v>1648.0979999997653</v>
      </c>
      <c r="AB71" s="52">
        <f>VLOOKUP($B71,Shock_dev!$A$1:$CI$300,MATCH(DATE(AB$1,1,1),Shock_dev!$A$1:$CI$1,0),FALSE)</f>
        <v>1824.4539999999106</v>
      </c>
      <c r="AC71" s="52">
        <f>VLOOKUP($B71,Shock_dev!$A$1:$CI$300,MATCH(DATE(AC$1,1,1),Shock_dev!$A$1:$CI$1,0),FALSE)</f>
        <v>1965.4860000000335</v>
      </c>
      <c r="AD71" s="52">
        <f>VLOOKUP($B71,Shock_dev!$A$1:$CI$300,MATCH(DATE(AD$1,1,1),Shock_dev!$A$1:$CI$1,0),FALSE)</f>
        <v>2078.5049999998882</v>
      </c>
      <c r="AE71" s="52">
        <f>VLOOKUP($B71,Shock_dev!$A$1:$CI$300,MATCH(DATE(AE$1,1,1),Shock_dev!$A$1:$CI$1,0),FALSE)</f>
        <v>2171.9240000001155</v>
      </c>
      <c r="AF71" s="52">
        <f>VLOOKUP($B71,Shock_dev!$A$1:$CI$300,MATCH(DATE(AF$1,1,1),Shock_dev!$A$1:$CI$1,0),FALSE)</f>
        <v>2244.195000000298</v>
      </c>
      <c r="AG71" s="52"/>
      <c r="AH71" s="65">
        <f t="shared" si="1"/>
        <v>8597.3409999999676</v>
      </c>
      <c r="AI71" s="65">
        <f t="shared" si="2"/>
        <v>9641.7378000000026</v>
      </c>
      <c r="AJ71" s="65">
        <f t="shared" si="3"/>
        <v>5694.750400000019</v>
      </c>
      <c r="AK71" s="65">
        <f t="shared" si="4"/>
        <v>2532.4315999999644</v>
      </c>
      <c r="AL71" s="65">
        <f t="shared" si="5"/>
        <v>1201.0972000000068</v>
      </c>
      <c r="AM71" s="65">
        <f t="shared" si="6"/>
        <v>2056.9128000000492</v>
      </c>
      <c r="AN71" s="66"/>
      <c r="AO71" s="65">
        <f t="shared" si="7"/>
        <v>9119.5393999999851</v>
      </c>
      <c r="AP71" s="65">
        <f t="shared" si="8"/>
        <v>4113.5909999999913</v>
      </c>
      <c r="AQ71" s="65">
        <f t="shared" si="9"/>
        <v>1629.0050000000278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185.09601000000112</v>
      </c>
      <c r="D72" s="52">
        <f>VLOOKUP($B72,Shock_dev!$A$1:$CI$300,MATCH(DATE(D$1,1,1),Shock_dev!$A$1:$CI$1,0),FALSE)</f>
        <v>246.96231999999873</v>
      </c>
      <c r="E72" s="52">
        <f>VLOOKUP($B72,Shock_dev!$A$1:$CI$300,MATCH(DATE(E$1,1,1),Shock_dev!$A$1:$CI$1,0),FALSE)</f>
        <v>281.63642999999865</v>
      </c>
      <c r="F72" s="52">
        <f>VLOOKUP($B72,Shock_dev!$A$1:$CI$300,MATCH(DATE(F$1,1,1),Shock_dev!$A$1:$CI$1,0),FALSE)</f>
        <v>301.71876999999949</v>
      </c>
      <c r="G72" s="52">
        <f>VLOOKUP($B72,Shock_dev!$A$1:$CI$300,MATCH(DATE(G$1,1,1),Shock_dev!$A$1:$CI$1,0),FALSE)</f>
        <v>318.6160000000018</v>
      </c>
      <c r="H72" s="52">
        <f>VLOOKUP($B72,Shock_dev!$A$1:$CI$300,MATCH(DATE(H$1,1,1),Shock_dev!$A$1:$CI$1,0),FALSE)</f>
        <v>328.05485999999655</v>
      </c>
      <c r="I72" s="52">
        <f>VLOOKUP($B72,Shock_dev!$A$1:$CI$300,MATCH(DATE(I$1,1,1),Shock_dev!$A$1:$CI$1,0),FALSE)</f>
        <v>319.92440000000352</v>
      </c>
      <c r="J72" s="52">
        <f>VLOOKUP($B72,Shock_dev!$A$1:$CI$300,MATCH(DATE(J$1,1,1),Shock_dev!$A$1:$CI$1,0),FALSE)</f>
        <v>326.87208000000101</v>
      </c>
      <c r="K72" s="52">
        <f>VLOOKUP($B72,Shock_dev!$A$1:$CI$300,MATCH(DATE(K$1,1,1),Shock_dev!$A$1:$CI$1,0),FALSE)</f>
        <v>328.32222999999794</v>
      </c>
      <c r="L72" s="52">
        <f>VLOOKUP($B72,Shock_dev!$A$1:$CI$300,MATCH(DATE(L$1,1,1),Shock_dev!$A$1:$CI$1,0),FALSE)</f>
        <v>308.41457000000082</v>
      </c>
      <c r="M72" s="52">
        <f>VLOOKUP($B72,Shock_dev!$A$1:$CI$300,MATCH(DATE(M$1,1,1),Shock_dev!$A$1:$CI$1,0),FALSE)</f>
        <v>272.56249000000389</v>
      </c>
      <c r="N72" s="52">
        <f>VLOOKUP($B72,Shock_dev!$A$1:$CI$300,MATCH(DATE(N$1,1,1),Shock_dev!$A$1:$CI$1,0),FALSE)</f>
        <v>259.49120000000403</v>
      </c>
      <c r="O72" s="52">
        <f>VLOOKUP($B72,Shock_dev!$A$1:$CI$300,MATCH(DATE(O$1,1,1),Shock_dev!$A$1:$CI$1,0),FALSE)</f>
        <v>238.47625000000698</v>
      </c>
      <c r="P72" s="52">
        <f>VLOOKUP($B72,Shock_dev!$A$1:$CI$300,MATCH(DATE(P$1,1,1),Shock_dev!$A$1:$CI$1,0),FALSE)</f>
        <v>217.1007099999988</v>
      </c>
      <c r="Q72" s="52">
        <f>VLOOKUP($B72,Shock_dev!$A$1:$CI$300,MATCH(DATE(Q$1,1,1),Shock_dev!$A$1:$CI$1,0),FALSE)</f>
        <v>192.72937000000093</v>
      </c>
      <c r="R72" s="52">
        <f>VLOOKUP($B72,Shock_dev!$A$1:$CI$300,MATCH(DATE(R$1,1,1),Shock_dev!$A$1:$CI$1,0),FALSE)</f>
        <v>160.89155000000028</v>
      </c>
      <c r="S72" s="52">
        <f>VLOOKUP($B72,Shock_dev!$A$1:$CI$300,MATCH(DATE(S$1,1,1),Shock_dev!$A$1:$CI$1,0),FALSE)</f>
        <v>153.95261000000028</v>
      </c>
      <c r="T72" s="52">
        <f>VLOOKUP($B72,Shock_dev!$A$1:$CI$300,MATCH(DATE(T$1,1,1),Shock_dev!$A$1:$CI$1,0),FALSE)</f>
        <v>142.27534000000014</v>
      </c>
      <c r="U72" s="52">
        <f>VLOOKUP($B72,Shock_dev!$A$1:$CI$300,MATCH(DATE(U$1,1,1),Shock_dev!$A$1:$CI$1,0),FALSE)</f>
        <v>133.35457000000315</v>
      </c>
      <c r="V72" s="52">
        <f>VLOOKUP($B72,Shock_dev!$A$1:$CI$300,MATCH(DATE(V$1,1,1),Shock_dev!$A$1:$CI$1,0),FALSE)</f>
        <v>97.948600000003353</v>
      </c>
      <c r="W72" s="52">
        <f>VLOOKUP($B72,Shock_dev!$A$1:$CI$300,MATCH(DATE(W$1,1,1),Shock_dev!$A$1:$CI$1,0),FALSE)</f>
        <v>79.446109999997134</v>
      </c>
      <c r="X72" s="52">
        <f>VLOOKUP($B72,Shock_dev!$A$1:$CI$300,MATCH(DATE(X$1,1,1),Shock_dev!$A$1:$CI$1,0),FALSE)</f>
        <v>69.365310000001045</v>
      </c>
      <c r="Y72" s="52">
        <f>VLOOKUP($B72,Shock_dev!$A$1:$CI$300,MATCH(DATE(Y$1,1,1),Shock_dev!$A$1:$CI$1,0),FALSE)</f>
        <v>63.064569999995001</v>
      </c>
      <c r="Z72" s="52">
        <f>VLOOKUP($B72,Shock_dev!$A$1:$CI$300,MATCH(DATE(Z$1,1,1),Shock_dev!$A$1:$CI$1,0),FALSE)</f>
        <v>73.19593999999779</v>
      </c>
      <c r="AA72" s="52">
        <f>VLOOKUP($B72,Shock_dev!$A$1:$CI$300,MATCH(DATE(AA$1,1,1),Shock_dev!$A$1:$CI$1,0),FALSE)</f>
        <v>71.973660000003292</v>
      </c>
      <c r="AB72" s="52">
        <f>VLOOKUP($B72,Shock_dev!$A$1:$CI$300,MATCH(DATE(AB$1,1,1),Shock_dev!$A$1:$CI$1,0),FALSE)</f>
        <v>71.403259999999136</v>
      </c>
      <c r="AC72" s="52">
        <f>VLOOKUP($B72,Shock_dev!$A$1:$CI$300,MATCH(DATE(AC$1,1,1),Shock_dev!$A$1:$CI$1,0),FALSE)</f>
        <v>70.712680000004184</v>
      </c>
      <c r="AD72" s="52">
        <f>VLOOKUP($B72,Shock_dev!$A$1:$CI$300,MATCH(DATE(AD$1,1,1),Shock_dev!$A$1:$CI$1,0),FALSE)</f>
        <v>70.019930000002205</v>
      </c>
      <c r="AE72" s="52">
        <f>VLOOKUP($B72,Shock_dev!$A$1:$CI$300,MATCH(DATE(AE$1,1,1),Shock_dev!$A$1:$CI$1,0),FALSE)</f>
        <v>69.600310000001627</v>
      </c>
      <c r="AF72" s="52">
        <f>VLOOKUP($B72,Shock_dev!$A$1:$CI$300,MATCH(DATE(AF$1,1,1),Shock_dev!$A$1:$CI$1,0),FALSE)</f>
        <v>69.352059999997437</v>
      </c>
      <c r="AG72" s="52"/>
      <c r="AH72" s="65">
        <f t="shared" si="1"/>
        <v>266.80590599999994</v>
      </c>
      <c r="AI72" s="65">
        <f t="shared" si="2"/>
        <v>322.31762799999996</v>
      </c>
      <c r="AJ72" s="65">
        <f t="shared" si="3"/>
        <v>236.07200400000292</v>
      </c>
      <c r="AK72" s="65">
        <f t="shared" si="4"/>
        <v>137.68453400000143</v>
      </c>
      <c r="AL72" s="65">
        <f t="shared" si="5"/>
        <v>71.409117999998855</v>
      </c>
      <c r="AM72" s="65">
        <f t="shared" si="6"/>
        <v>70.217648000000921</v>
      </c>
      <c r="AN72" s="66"/>
      <c r="AO72" s="65">
        <f t="shared" si="7"/>
        <v>294.56176699999992</v>
      </c>
      <c r="AP72" s="65">
        <f t="shared" si="8"/>
        <v>186.87826900000218</v>
      </c>
      <c r="AQ72" s="65">
        <f t="shared" si="9"/>
        <v>70.813382999999888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10050.757214900001</v>
      </c>
      <c r="D77" s="52">
        <f t="shared" ref="D77:AF77" si="12">SUM(D60:D69)</f>
        <v>8521.9731664999999</v>
      </c>
      <c r="E77" s="52">
        <f t="shared" si="12"/>
        <v>8608.9974869999987</v>
      </c>
      <c r="F77" s="52">
        <f t="shared" si="12"/>
        <v>8825.8619774000017</v>
      </c>
      <c r="G77" s="52">
        <f t="shared" si="12"/>
        <v>9405.2868019000016</v>
      </c>
      <c r="H77" s="52">
        <f t="shared" si="12"/>
        <v>9663.5948874999995</v>
      </c>
      <c r="I77" s="52">
        <f t="shared" si="12"/>
        <v>9239.6901000999987</v>
      </c>
      <c r="J77" s="52">
        <f t="shared" si="12"/>
        <v>9817.3028494000009</v>
      </c>
      <c r="K77" s="52">
        <f t="shared" si="12"/>
        <v>9856.5086558000003</v>
      </c>
      <c r="L77" s="52">
        <f t="shared" si="12"/>
        <v>9006.7987441000005</v>
      </c>
      <c r="M77" s="52">
        <f t="shared" si="12"/>
        <v>7641.784436699998</v>
      </c>
      <c r="N77" s="52">
        <f t="shared" si="12"/>
        <v>7807.3666954999999</v>
      </c>
      <c r="O77" s="52">
        <f t="shared" si="12"/>
        <v>7278.2930377999992</v>
      </c>
      <c r="P77" s="52">
        <f t="shared" si="12"/>
        <v>6801.2451427999986</v>
      </c>
      <c r="Q77" s="52">
        <f t="shared" si="12"/>
        <v>6129.4173835999991</v>
      </c>
      <c r="R77" s="52">
        <f t="shared" si="12"/>
        <v>5210.2979715000001</v>
      </c>
      <c r="S77" s="52">
        <f t="shared" si="12"/>
        <v>5626.2513712</v>
      </c>
      <c r="T77" s="52">
        <f t="shared" si="12"/>
        <v>5357.1380353000004</v>
      </c>
      <c r="U77" s="52">
        <f t="shared" si="12"/>
        <v>5257.9194891000006</v>
      </c>
      <c r="V77" s="52">
        <f t="shared" si="12"/>
        <v>3694.8850346000004</v>
      </c>
      <c r="W77" s="52">
        <f t="shared" si="12"/>
        <v>3571.7445135000007</v>
      </c>
      <c r="X77" s="52">
        <f t="shared" si="12"/>
        <v>3625.885848899999</v>
      </c>
      <c r="Y77" s="52">
        <f t="shared" si="12"/>
        <v>3602.3985904000015</v>
      </c>
      <c r="Z77" s="52">
        <f t="shared" si="12"/>
        <v>4256.7357816999993</v>
      </c>
      <c r="AA77" s="52">
        <f t="shared" si="12"/>
        <v>4022.0783193000011</v>
      </c>
      <c r="AB77" s="52">
        <f t="shared" si="12"/>
        <v>4002.1150654000003</v>
      </c>
      <c r="AC77" s="52">
        <f t="shared" si="12"/>
        <v>3990.0057628</v>
      </c>
      <c r="AD77" s="52">
        <f t="shared" si="12"/>
        <v>3978.2419985999986</v>
      </c>
      <c r="AE77" s="52">
        <f t="shared" si="12"/>
        <v>3970.8133518999985</v>
      </c>
      <c r="AF77" s="52">
        <f t="shared" si="12"/>
        <v>3957.2620893000008</v>
      </c>
      <c r="AG77" s="67"/>
      <c r="AH77" s="65">
        <f>AVERAGE(C77:G77)</f>
        <v>9082.5753295400009</v>
      </c>
      <c r="AI77" s="65">
        <f>AVERAGE(H77:L77)</f>
        <v>9516.7790473800014</v>
      </c>
      <c r="AJ77" s="65">
        <f>AVERAGE(M77:Q77)</f>
        <v>7131.6213392799982</v>
      </c>
      <c r="AK77" s="65">
        <f>AVERAGE(R77:V77)</f>
        <v>5029.2983803400002</v>
      </c>
      <c r="AL77" s="65">
        <f>AVERAGE(W77:AA77)</f>
        <v>3815.7686107600007</v>
      </c>
      <c r="AM77" s="65">
        <f>AVERAGE(AB77:AF77)</f>
        <v>3979.6876535999995</v>
      </c>
      <c r="AN77" s="66"/>
      <c r="AO77" s="65">
        <f>AVERAGE(AH77:AI77)</f>
        <v>9299.6771884600021</v>
      </c>
      <c r="AP77" s="65">
        <f>AVERAGE(AJ77:AK77)</f>
        <v>6080.4598598099992</v>
      </c>
      <c r="AQ77" s="65">
        <f>AVERAGE(AL77:AM77)</f>
        <v>3897.7281321800001</v>
      </c>
    </row>
    <row r="78" spans="1:43" s="9" customFormat="1" x14ac:dyDescent="0.25">
      <c r="A78" s="13" t="s">
        <v>399</v>
      </c>
      <c r="B78" s="13"/>
      <c r="C78" s="52">
        <f>SUM(C70:C71)</f>
        <v>5836.9941899999903</v>
      </c>
      <c r="D78" s="52">
        <f t="shared" ref="D78:AF78" si="13">SUM(D70:D71)</f>
        <v>8194.4722500000644</v>
      </c>
      <c r="E78" s="52">
        <f t="shared" si="13"/>
        <v>9449.7931999999637</v>
      </c>
      <c r="F78" s="52">
        <f t="shared" si="13"/>
        <v>10068.529409999857</v>
      </c>
      <c r="G78" s="52">
        <f t="shared" si="13"/>
        <v>10473.141909999969</v>
      </c>
      <c r="H78" s="52">
        <f t="shared" si="13"/>
        <v>10558.678049999988</v>
      </c>
      <c r="I78" s="52">
        <f t="shared" si="13"/>
        <v>10069.977780000168</v>
      </c>
      <c r="J78" s="52">
        <f t="shared" si="13"/>
        <v>9931.4974799999618</v>
      </c>
      <c r="K78" s="52">
        <f t="shared" si="13"/>
        <v>9644.3348699998605</v>
      </c>
      <c r="L78" s="52">
        <f t="shared" si="13"/>
        <v>8741.983990000037</v>
      </c>
      <c r="M78" s="52">
        <f t="shared" si="13"/>
        <v>7240.5702800001018</v>
      </c>
      <c r="N78" s="52">
        <f t="shared" si="13"/>
        <v>6483.8045600000914</v>
      </c>
      <c r="O78" s="52">
        <f t="shared" si="13"/>
        <v>5655.1676600000355</v>
      </c>
      <c r="P78" s="52">
        <f t="shared" si="13"/>
        <v>4871.5052099999302</v>
      </c>
      <c r="Q78" s="52">
        <f t="shared" si="13"/>
        <v>3992.6069699999352</v>
      </c>
      <c r="R78" s="52">
        <f t="shared" si="13"/>
        <v>2987.9964999999356</v>
      </c>
      <c r="S78" s="52">
        <f t="shared" si="13"/>
        <v>2754.0332499998476</v>
      </c>
      <c r="T78" s="52">
        <f t="shared" si="13"/>
        <v>2490.7692100000131</v>
      </c>
      <c r="U78" s="52">
        <f t="shared" si="13"/>
        <v>2349.4667200000258</v>
      </c>
      <c r="V78" s="52">
        <f t="shared" si="13"/>
        <v>1383.0365299999976</v>
      </c>
      <c r="W78" s="52">
        <f t="shared" si="13"/>
        <v>920.62010000004375</v>
      </c>
      <c r="X78" s="52">
        <f t="shared" si="13"/>
        <v>783.1622500000376</v>
      </c>
      <c r="Y78" s="52">
        <f t="shared" si="13"/>
        <v>778.98624000008567</v>
      </c>
      <c r="Z78" s="52">
        <f t="shared" si="13"/>
        <v>1349.0529900000984</v>
      </c>
      <c r="AA78" s="52">
        <f t="shared" si="13"/>
        <v>1565.0423499997705</v>
      </c>
      <c r="AB78" s="52">
        <f t="shared" si="13"/>
        <v>1759.231789999918</v>
      </c>
      <c r="AC78" s="52">
        <f t="shared" si="13"/>
        <v>1916.0057800000359</v>
      </c>
      <c r="AD78" s="52">
        <f t="shared" si="13"/>
        <v>2042.630529999893</v>
      </c>
      <c r="AE78" s="52">
        <f t="shared" si="13"/>
        <v>2147.6527800001058</v>
      </c>
      <c r="AF78" s="52">
        <f t="shared" si="13"/>
        <v>2229.5066600003047</v>
      </c>
      <c r="AG78" s="67"/>
      <c r="AH78" s="65">
        <f>AVERAGE(C78:G78)</f>
        <v>8804.5861919999697</v>
      </c>
      <c r="AI78" s="65">
        <f>AVERAGE(H78:L78)</f>
        <v>9789.2944340000031</v>
      </c>
      <c r="AJ78" s="65">
        <f>AVERAGE(M78:Q78)</f>
        <v>5648.730936000019</v>
      </c>
      <c r="AK78" s="65">
        <f>AVERAGE(R78:V78)</f>
        <v>2393.060441999964</v>
      </c>
      <c r="AL78" s="65">
        <f>AVERAGE(W78:AA78)</f>
        <v>1079.3727860000072</v>
      </c>
      <c r="AM78" s="65">
        <f>AVERAGE(AB78:AF78)</f>
        <v>2019.0055080000516</v>
      </c>
      <c r="AN78" s="66"/>
      <c r="AO78" s="65">
        <f>AVERAGE(AH78:AI78)</f>
        <v>9296.9403129999864</v>
      </c>
      <c r="AP78" s="65">
        <f>AVERAGE(AJ78:AK78)</f>
        <v>4020.8956889999918</v>
      </c>
      <c r="AQ78" s="65">
        <f>AVERAGE(AL78:AM78)</f>
        <v>1549.1891470000294</v>
      </c>
    </row>
    <row r="79" spans="1:43" s="9" customFormat="1" x14ac:dyDescent="0.25">
      <c r="A79" s="13" t="s">
        <v>421</v>
      </c>
      <c r="B79" s="13"/>
      <c r="C79" s="52">
        <f>SUM(C53:C58)</f>
        <v>1171.5587209999694</v>
      </c>
      <c r="D79" s="52">
        <f t="shared" ref="D79:AF79" si="14">SUM(D53:D58)</f>
        <v>1336.3116139999729</v>
      </c>
      <c r="E79" s="52">
        <f t="shared" si="14"/>
        <v>1394.1654760000156</v>
      </c>
      <c r="F79" s="52">
        <f t="shared" si="14"/>
        <v>1394.4243819999874</v>
      </c>
      <c r="G79" s="52">
        <f t="shared" si="14"/>
        <v>1386.371282000021</v>
      </c>
      <c r="H79" s="52">
        <f t="shared" si="14"/>
        <v>1321.6782769999991</v>
      </c>
      <c r="I79" s="52">
        <f t="shared" si="14"/>
        <v>1153.0677640000013</v>
      </c>
      <c r="J79" s="52">
        <f t="shared" si="14"/>
        <v>1081.1556090000222</v>
      </c>
      <c r="K79" s="52">
        <f t="shared" si="14"/>
        <v>966.87275500001215</v>
      </c>
      <c r="L79" s="52">
        <f t="shared" si="14"/>
        <v>738.05133500000375</v>
      </c>
      <c r="M79" s="52">
        <f t="shared" si="14"/>
        <v>426.82428400001936</v>
      </c>
      <c r="N79" s="52">
        <f t="shared" si="14"/>
        <v>309.91627900000822</v>
      </c>
      <c r="O79" s="52">
        <f t="shared" si="14"/>
        <v>159.61073900001338</v>
      </c>
      <c r="P79" s="52">
        <f t="shared" si="14"/>
        <v>28.703310999983842</v>
      </c>
      <c r="Q79" s="52">
        <f t="shared" si="14"/>
        <v>-112.76360599998861</v>
      </c>
      <c r="R79" s="52">
        <f t="shared" si="14"/>
        <v>-262.19320699999025</v>
      </c>
      <c r="S79" s="52">
        <f t="shared" si="14"/>
        <v>-239.89009200000874</v>
      </c>
      <c r="T79" s="52">
        <f t="shared" si="14"/>
        <v>-251.07246300000406</v>
      </c>
      <c r="U79" s="52">
        <f t="shared" si="14"/>
        <v>-235.10423300000639</v>
      </c>
      <c r="V79" s="52">
        <f t="shared" si="14"/>
        <v>-384.58502700001736</v>
      </c>
      <c r="W79" s="52">
        <f t="shared" si="14"/>
        <v>-388.21196400000463</v>
      </c>
      <c r="X79" s="52">
        <f t="shared" si="14"/>
        <v>-341.57873899998958</v>
      </c>
      <c r="Y79" s="52">
        <f t="shared" si="14"/>
        <v>-286.10868500002653</v>
      </c>
      <c r="Z79" s="52">
        <f t="shared" si="14"/>
        <v>-122.73008099998788</v>
      </c>
      <c r="AA79" s="52">
        <f t="shared" si="14"/>
        <v>-62.808765000025232</v>
      </c>
      <c r="AB79" s="52">
        <f t="shared" si="14"/>
        <v>2.4369400000023234</v>
      </c>
      <c r="AC79" s="52">
        <f t="shared" si="14"/>
        <v>59.462991999990663</v>
      </c>
      <c r="AD79" s="52">
        <f t="shared" si="14"/>
        <v>108.1529539999683</v>
      </c>
      <c r="AE79" s="52">
        <f t="shared" si="14"/>
        <v>149.35333199999513</v>
      </c>
      <c r="AF79" s="52">
        <f t="shared" si="14"/>
        <v>182.25162899999395</v>
      </c>
      <c r="AG79" s="67"/>
      <c r="AH79" s="65">
        <f t="shared" si="1"/>
        <v>1336.5662949999933</v>
      </c>
      <c r="AI79" s="65">
        <f t="shared" si="2"/>
        <v>1052.1651480000078</v>
      </c>
      <c r="AJ79" s="65">
        <f t="shared" si="3"/>
        <v>162.45820140000723</v>
      </c>
      <c r="AK79" s="65">
        <f t="shared" si="4"/>
        <v>-274.56900440000538</v>
      </c>
      <c r="AL79" s="65">
        <f t="shared" si="5"/>
        <v>-240.28764680000677</v>
      </c>
      <c r="AM79" s="65">
        <f t="shared" si="6"/>
        <v>100.33156939999007</v>
      </c>
      <c r="AN79" s="66"/>
      <c r="AO79" s="65">
        <f t="shared" si="7"/>
        <v>1194.3657215000005</v>
      </c>
      <c r="AP79" s="65">
        <f t="shared" si="8"/>
        <v>-56.055401499999078</v>
      </c>
      <c r="AQ79" s="65">
        <f t="shared" si="9"/>
        <v>-69.978038700008341</v>
      </c>
    </row>
    <row r="80" spans="1:43" s="9" customFormat="1" x14ac:dyDescent="0.25">
      <c r="A80" s="13" t="s">
        <v>423</v>
      </c>
      <c r="B80" s="13"/>
      <c r="C80" s="52">
        <f>C59</f>
        <v>234.21451000000525</v>
      </c>
      <c r="D80" s="52">
        <f t="shared" ref="D80:AF80" si="15">D59</f>
        <v>374.27704000000085</v>
      </c>
      <c r="E80" s="52">
        <f t="shared" si="15"/>
        <v>443.1179099999863</v>
      </c>
      <c r="F80" s="52">
        <f t="shared" si="15"/>
        <v>471.1357999999891</v>
      </c>
      <c r="G80" s="52">
        <f t="shared" si="15"/>
        <v>486.17890000001353</v>
      </c>
      <c r="H80" s="52">
        <f t="shared" si="15"/>
        <v>491.7551999999996</v>
      </c>
      <c r="I80" s="52">
        <f t="shared" si="15"/>
        <v>478.41389999999956</v>
      </c>
      <c r="J80" s="52">
        <f t="shared" si="15"/>
        <v>480.95909999999276</v>
      </c>
      <c r="K80" s="52">
        <f t="shared" si="15"/>
        <v>485.3914999999979</v>
      </c>
      <c r="L80" s="52">
        <f t="shared" si="15"/>
        <v>468.13360000000102</v>
      </c>
      <c r="M80" s="52">
        <f t="shared" si="15"/>
        <v>423.99510000000009</v>
      </c>
      <c r="N80" s="52">
        <f t="shared" si="15"/>
        <v>405.61809999999241</v>
      </c>
      <c r="O80" s="52">
        <f t="shared" si="15"/>
        <v>390.11100000000442</v>
      </c>
      <c r="P80" s="52">
        <f t="shared" si="15"/>
        <v>375.52739999999176</v>
      </c>
      <c r="Q80" s="52">
        <f t="shared" si="15"/>
        <v>354.94010000000708</v>
      </c>
      <c r="R80" s="52">
        <f t="shared" si="15"/>
        <v>324.99880000000121</v>
      </c>
      <c r="S80" s="52">
        <f t="shared" si="15"/>
        <v>321.11310000000231</v>
      </c>
      <c r="T80" s="52">
        <f t="shared" si="15"/>
        <v>317.7164000000048</v>
      </c>
      <c r="U80" s="52">
        <f t="shared" si="15"/>
        <v>314.73829999999725</v>
      </c>
      <c r="V80" s="52">
        <f t="shared" si="15"/>
        <v>274.29990000001271</v>
      </c>
      <c r="W80" s="52">
        <f t="shared" si="15"/>
        <v>243.2100999999966</v>
      </c>
      <c r="X80" s="52">
        <f t="shared" si="15"/>
        <v>225.03679999998712</v>
      </c>
      <c r="Y80" s="52">
        <f t="shared" si="15"/>
        <v>212.28589999998803</v>
      </c>
      <c r="Z80" s="52">
        <f t="shared" si="15"/>
        <v>221.05589999999211</v>
      </c>
      <c r="AA80" s="52">
        <f t="shared" si="15"/>
        <v>217.31789999999455</v>
      </c>
      <c r="AB80" s="52">
        <f t="shared" si="15"/>
        <v>207.56369999999879</v>
      </c>
      <c r="AC80" s="52">
        <f t="shared" si="15"/>
        <v>193.73020000001998</v>
      </c>
      <c r="AD80" s="52">
        <f t="shared" si="15"/>
        <v>177.34169999998994</v>
      </c>
      <c r="AE80" s="52">
        <f t="shared" si="15"/>
        <v>159.70249999998487</v>
      </c>
      <c r="AF80" s="52">
        <f t="shared" si="15"/>
        <v>141.47189999997499</v>
      </c>
      <c r="AG80" s="67"/>
      <c r="AH80" s="65">
        <f t="shared" si="1"/>
        <v>401.78483199999903</v>
      </c>
      <c r="AI80" s="65">
        <f t="shared" si="2"/>
        <v>480.93065999999817</v>
      </c>
      <c r="AJ80" s="65">
        <f t="shared" si="3"/>
        <v>390.03833999999915</v>
      </c>
      <c r="AK80" s="65">
        <f t="shared" si="4"/>
        <v>310.57330000000366</v>
      </c>
      <c r="AL80" s="65">
        <f t="shared" si="5"/>
        <v>223.78131999999169</v>
      </c>
      <c r="AM80" s="65">
        <f t="shared" si="6"/>
        <v>175.96199999999371</v>
      </c>
      <c r="AN80" s="66"/>
      <c r="AO80" s="65">
        <f t="shared" si="7"/>
        <v>441.3577459999986</v>
      </c>
      <c r="AP80" s="65">
        <f t="shared" si="8"/>
        <v>350.3058200000014</v>
      </c>
      <c r="AQ80" s="65">
        <f t="shared" si="9"/>
        <v>199.87165999999269</v>
      </c>
    </row>
    <row r="81" spans="1:43" s="9" customFormat="1" x14ac:dyDescent="0.25">
      <c r="A81" s="13" t="s">
        <v>426</v>
      </c>
      <c r="B81" s="13"/>
      <c r="C81" s="52">
        <f>C72</f>
        <v>185.09601000000112</v>
      </c>
      <c r="D81" s="52">
        <f t="shared" ref="D81:AF81" si="16">D72</f>
        <v>246.96231999999873</v>
      </c>
      <c r="E81" s="52">
        <f t="shared" si="16"/>
        <v>281.63642999999865</v>
      </c>
      <c r="F81" s="52">
        <f t="shared" si="16"/>
        <v>301.71876999999949</v>
      </c>
      <c r="G81" s="52">
        <f t="shared" si="16"/>
        <v>318.6160000000018</v>
      </c>
      <c r="H81" s="52">
        <f t="shared" si="16"/>
        <v>328.05485999999655</v>
      </c>
      <c r="I81" s="52">
        <f t="shared" si="16"/>
        <v>319.92440000000352</v>
      </c>
      <c r="J81" s="52">
        <f t="shared" si="16"/>
        <v>326.87208000000101</v>
      </c>
      <c r="K81" s="52">
        <f t="shared" si="16"/>
        <v>328.32222999999794</v>
      </c>
      <c r="L81" s="52">
        <f t="shared" si="16"/>
        <v>308.41457000000082</v>
      </c>
      <c r="M81" s="52">
        <f t="shared" si="16"/>
        <v>272.56249000000389</v>
      </c>
      <c r="N81" s="52">
        <f t="shared" si="16"/>
        <v>259.49120000000403</v>
      </c>
      <c r="O81" s="52">
        <f t="shared" si="16"/>
        <v>238.47625000000698</v>
      </c>
      <c r="P81" s="52">
        <f t="shared" si="16"/>
        <v>217.1007099999988</v>
      </c>
      <c r="Q81" s="52">
        <f t="shared" si="16"/>
        <v>192.72937000000093</v>
      </c>
      <c r="R81" s="52">
        <f t="shared" si="16"/>
        <v>160.89155000000028</v>
      </c>
      <c r="S81" s="52">
        <f t="shared" si="16"/>
        <v>153.95261000000028</v>
      </c>
      <c r="T81" s="52">
        <f t="shared" si="16"/>
        <v>142.27534000000014</v>
      </c>
      <c r="U81" s="52">
        <f t="shared" si="16"/>
        <v>133.35457000000315</v>
      </c>
      <c r="V81" s="52">
        <f t="shared" si="16"/>
        <v>97.948600000003353</v>
      </c>
      <c r="W81" s="52">
        <f t="shared" si="16"/>
        <v>79.446109999997134</v>
      </c>
      <c r="X81" s="52">
        <f t="shared" si="16"/>
        <v>69.365310000001045</v>
      </c>
      <c r="Y81" s="52">
        <f t="shared" si="16"/>
        <v>63.064569999995001</v>
      </c>
      <c r="Z81" s="52">
        <f t="shared" si="16"/>
        <v>73.19593999999779</v>
      </c>
      <c r="AA81" s="52">
        <f t="shared" si="16"/>
        <v>71.973660000003292</v>
      </c>
      <c r="AB81" s="52">
        <f t="shared" si="16"/>
        <v>71.403259999999136</v>
      </c>
      <c r="AC81" s="52">
        <f t="shared" si="16"/>
        <v>70.712680000004184</v>
      </c>
      <c r="AD81" s="52">
        <f t="shared" si="16"/>
        <v>70.019930000002205</v>
      </c>
      <c r="AE81" s="52">
        <f t="shared" si="16"/>
        <v>69.600310000001627</v>
      </c>
      <c r="AF81" s="52">
        <f t="shared" si="16"/>
        <v>69.352059999997437</v>
      </c>
      <c r="AG81" s="67"/>
      <c r="AH81" s="65">
        <f>AVERAGE(C81:G81)</f>
        <v>266.80590599999994</v>
      </c>
      <c r="AI81" s="65">
        <f>AVERAGE(H81:L81)</f>
        <v>322.31762799999996</v>
      </c>
      <c r="AJ81" s="65">
        <f>AVERAGE(M81:Q81)</f>
        <v>236.07200400000292</v>
      </c>
      <c r="AK81" s="65">
        <f>AVERAGE(R81:V81)</f>
        <v>137.68453400000143</v>
      </c>
      <c r="AL81" s="65">
        <f>AVERAGE(W81:AA81)</f>
        <v>71.409117999998855</v>
      </c>
      <c r="AM81" s="65">
        <f>AVERAGE(AB81:AF81)</f>
        <v>70.217648000000921</v>
      </c>
      <c r="AN81" s="66"/>
      <c r="AO81" s="65">
        <f>AVERAGE(AH81:AI81)</f>
        <v>294.56176699999992</v>
      </c>
      <c r="AP81" s="65">
        <f>AVERAGE(AJ81:AK81)</f>
        <v>186.87826900000218</v>
      </c>
      <c r="AQ81" s="65">
        <f>AVERAGE(AL81:AM81)</f>
        <v>70.813382999999888</v>
      </c>
    </row>
    <row r="82" spans="1:43" s="9" customFormat="1" x14ac:dyDescent="0.25">
      <c r="A82" s="13" t="s">
        <v>425</v>
      </c>
      <c r="B82" s="13"/>
      <c r="C82" s="52">
        <f>SUM(C51:C52)</f>
        <v>196.73829500000556</v>
      </c>
      <c r="D82" s="52">
        <f t="shared" ref="D82:AF82" si="17">SUM(D51:D52)</f>
        <v>244.85289600000033</v>
      </c>
      <c r="E82" s="52">
        <f t="shared" si="17"/>
        <v>265.7818230000039</v>
      </c>
      <c r="F82" s="52">
        <f t="shared" si="17"/>
        <v>271.7973600000023</v>
      </c>
      <c r="G82" s="52">
        <f t="shared" si="17"/>
        <v>273.75657499999761</v>
      </c>
      <c r="H82" s="52">
        <f t="shared" si="17"/>
        <v>265.56148199999916</v>
      </c>
      <c r="I82" s="52">
        <f t="shared" si="17"/>
        <v>239.21990299999561</v>
      </c>
      <c r="J82" s="52">
        <f t="shared" si="17"/>
        <v>227.54311399999824</v>
      </c>
      <c r="K82" s="52">
        <f t="shared" si="17"/>
        <v>210.01431499999762</v>
      </c>
      <c r="L82" s="52">
        <f t="shared" si="17"/>
        <v>172.99367299999722</v>
      </c>
      <c r="M82" s="52">
        <f t="shared" si="17"/>
        <v>120.05234000000291</v>
      </c>
      <c r="N82" s="52">
        <f t="shared" si="17"/>
        <v>97.149338999995052</v>
      </c>
      <c r="O82" s="52">
        <f t="shared" si="17"/>
        <v>70.465136999996503</v>
      </c>
      <c r="P82" s="52">
        <f t="shared" si="17"/>
        <v>46.654839999997421</v>
      </c>
      <c r="Q82" s="52">
        <f t="shared" si="17"/>
        <v>20.784150000000409</v>
      </c>
      <c r="R82" s="52">
        <f t="shared" si="17"/>
        <v>-7.302174999997078</v>
      </c>
      <c r="S82" s="52">
        <f t="shared" si="17"/>
        <v>-7.5092530000065381</v>
      </c>
      <c r="T82" s="52">
        <f t="shared" si="17"/>
        <v>-11.256131999999525</v>
      </c>
      <c r="U82" s="52">
        <f t="shared" si="17"/>
        <v>-10.620396000000255</v>
      </c>
      <c r="V82" s="52">
        <f t="shared" si="17"/>
        <v>-37.779761000005237</v>
      </c>
      <c r="W82" s="52">
        <f t="shared" si="17"/>
        <v>-43.432703999998921</v>
      </c>
      <c r="X82" s="52">
        <f t="shared" si="17"/>
        <v>-39.453422999996292</v>
      </c>
      <c r="Y82" s="52">
        <f t="shared" si="17"/>
        <v>-32.760313000001588</v>
      </c>
      <c r="Z82" s="52">
        <f t="shared" si="17"/>
        <v>-7.5218159999967611</v>
      </c>
      <c r="AA82" s="52">
        <f t="shared" si="17"/>
        <v>2.4603110000034576</v>
      </c>
      <c r="AB82" s="52">
        <f t="shared" si="17"/>
        <v>12.505068999995274</v>
      </c>
      <c r="AC82" s="52">
        <f t="shared" si="17"/>
        <v>21.121193999999377</v>
      </c>
      <c r="AD82" s="52">
        <f t="shared" si="17"/>
        <v>28.389378999998371</v>
      </c>
      <c r="AE82" s="52">
        <f t="shared" si="17"/>
        <v>34.524324000001798</v>
      </c>
      <c r="AF82" s="52">
        <f t="shared" si="17"/>
        <v>39.443470000000161</v>
      </c>
      <c r="AG82" s="67"/>
      <c r="AH82" s="65">
        <f>AVERAGE(C82:G82)</f>
        <v>250.58538980000193</v>
      </c>
      <c r="AI82" s="65">
        <f>AVERAGE(H82:L82)</f>
        <v>223.06649739999756</v>
      </c>
      <c r="AJ82" s="65">
        <f>AVERAGE(M82:Q82)</f>
        <v>71.02116119999846</v>
      </c>
      <c r="AK82" s="65">
        <f>AVERAGE(R82:V82)</f>
        <v>-14.893543400001727</v>
      </c>
      <c r="AL82" s="65">
        <f>AVERAGE(W82:AA82)</f>
        <v>-24.141588999998021</v>
      </c>
      <c r="AM82" s="65">
        <f>AVERAGE(AB82:AF82)</f>
        <v>27.196687199998998</v>
      </c>
      <c r="AN82" s="66"/>
      <c r="AO82" s="65">
        <f>AVERAGE(AH82:AI82)</f>
        <v>236.82594359999973</v>
      </c>
      <c r="AP82" s="65">
        <f>AVERAGE(AJ82:AK82)</f>
        <v>28.063808899998367</v>
      </c>
      <c r="AQ82" s="65">
        <f>AVERAGE(AL82:AM82)</f>
        <v>1.5275491000004884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2400.5021809999998</v>
      </c>
      <c r="D87" s="52">
        <f t="shared" ref="D87:AF92" si="21">D60</f>
        <v>2152.1398799999997</v>
      </c>
      <c r="E87" s="52">
        <f t="shared" si="21"/>
        <v>2153.0192529999995</v>
      </c>
      <c r="F87" s="52">
        <f t="shared" si="21"/>
        <v>2179.8671429999995</v>
      </c>
      <c r="G87" s="52">
        <f t="shared" si="21"/>
        <v>2411.5667270000004</v>
      </c>
      <c r="H87" s="52">
        <f t="shared" si="21"/>
        <v>2465.0550730000004</v>
      </c>
      <c r="I87" s="52">
        <f t="shared" si="21"/>
        <v>2482.7517640000005</v>
      </c>
      <c r="J87" s="52">
        <f t="shared" si="21"/>
        <v>2509.4487650000001</v>
      </c>
      <c r="K87" s="52">
        <f t="shared" si="21"/>
        <v>2538.7721589999992</v>
      </c>
      <c r="L87" s="52">
        <f t="shared" si="21"/>
        <v>2141.2981520000012</v>
      </c>
      <c r="M87" s="52">
        <f t="shared" si="21"/>
        <v>1798.3908919999994</v>
      </c>
      <c r="N87" s="52">
        <f t="shared" si="21"/>
        <v>1875.6630540000006</v>
      </c>
      <c r="O87" s="52">
        <f t="shared" si="21"/>
        <v>1912.8007949999992</v>
      </c>
      <c r="P87" s="52">
        <f t="shared" si="21"/>
        <v>1947.865049</v>
      </c>
      <c r="Q87" s="52">
        <f t="shared" si="21"/>
        <v>1394.788935999999</v>
      </c>
      <c r="R87" s="52">
        <f t="shared" si="21"/>
        <v>1202.7168820000006</v>
      </c>
      <c r="S87" s="52">
        <f t="shared" si="21"/>
        <v>1270.0568370000001</v>
      </c>
      <c r="T87" s="52">
        <f t="shared" si="21"/>
        <v>1302.9341469999999</v>
      </c>
      <c r="U87" s="52">
        <f t="shared" si="21"/>
        <v>1330.4030999999995</v>
      </c>
      <c r="V87" s="52">
        <f t="shared" si="21"/>
        <v>654.23815400000058</v>
      </c>
      <c r="W87" s="52">
        <f t="shared" si="21"/>
        <v>506.29751700000088</v>
      </c>
      <c r="X87" s="52">
        <f t="shared" si="21"/>
        <v>550.02640599999904</v>
      </c>
      <c r="Y87" s="52">
        <f t="shared" si="21"/>
        <v>562.31643600000098</v>
      </c>
      <c r="Z87" s="52">
        <f t="shared" si="21"/>
        <v>571.28560399999878</v>
      </c>
      <c r="AA87" s="52">
        <f t="shared" si="21"/>
        <v>577.94921000000068</v>
      </c>
      <c r="AB87" s="52">
        <f t="shared" si="21"/>
        <v>583.09117499999957</v>
      </c>
      <c r="AC87" s="52">
        <f t="shared" si="21"/>
        <v>586.79134999999951</v>
      </c>
      <c r="AD87" s="52">
        <f t="shared" si="21"/>
        <v>589.43162999999913</v>
      </c>
      <c r="AE87" s="52">
        <f t="shared" si="21"/>
        <v>591.12624999999935</v>
      </c>
      <c r="AF87" s="52">
        <f t="shared" si="21"/>
        <v>592.07506000000103</v>
      </c>
      <c r="AH87" s="65">
        <f t="shared" ref="AH87:AH93" si="22">AVERAGE(C87:G87)</f>
        <v>2259.4190367999995</v>
      </c>
      <c r="AI87" s="65">
        <f t="shared" ref="AI87:AI93" si="23">AVERAGE(H87:L87)</f>
        <v>2427.4651826000004</v>
      </c>
      <c r="AJ87" s="65">
        <f t="shared" ref="AJ87:AJ93" si="24">AVERAGE(M87:Q87)</f>
        <v>1785.9017451999996</v>
      </c>
      <c r="AK87" s="65">
        <f t="shared" ref="AK87:AK93" si="25">AVERAGE(R87:V87)</f>
        <v>1152.0698240000002</v>
      </c>
      <c r="AL87" s="65">
        <f t="shared" ref="AL87:AL93" si="26">AVERAGE(W87:AA87)</f>
        <v>553.57503460000009</v>
      </c>
      <c r="AM87" s="65">
        <f t="shared" ref="AM87:AM93" si="27">AVERAGE(AB87:AF87)</f>
        <v>588.50309299999969</v>
      </c>
      <c r="AN87" s="66"/>
      <c r="AO87" s="65">
        <f t="shared" ref="AO87:AO93" si="28">AVERAGE(AH87:AI87)</f>
        <v>2343.4421096999999</v>
      </c>
      <c r="AP87" s="65">
        <f t="shared" ref="AP87:AP93" si="29">AVERAGE(AJ87:AK87)</f>
        <v>1468.9857846</v>
      </c>
      <c r="AQ87" s="65">
        <f t="shared" ref="AQ87:AQ93" si="30">AVERAGE(AL87:AM87)</f>
        <v>571.03906379999989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1093.9684453</v>
      </c>
      <c r="D88" s="52">
        <f t="shared" ref="D88:R88" si="31">D61</f>
        <v>931.29766319999999</v>
      </c>
      <c r="E88" s="52">
        <f t="shared" si="31"/>
        <v>926.84158229999991</v>
      </c>
      <c r="F88" s="52">
        <f t="shared" si="31"/>
        <v>939.58341429999996</v>
      </c>
      <c r="G88" s="52">
        <f t="shared" si="31"/>
        <v>950.70331759999999</v>
      </c>
      <c r="H88" s="52">
        <f t="shared" si="31"/>
        <v>958.93614429999991</v>
      </c>
      <c r="I88" s="52">
        <f t="shared" si="31"/>
        <v>889.52245849999997</v>
      </c>
      <c r="J88" s="52">
        <f t="shared" si="31"/>
        <v>900.54589290000013</v>
      </c>
      <c r="K88" s="52">
        <f t="shared" si="31"/>
        <v>740.83532910000008</v>
      </c>
      <c r="L88" s="52">
        <f t="shared" si="31"/>
        <v>756.42403329999991</v>
      </c>
      <c r="M88" s="52">
        <f t="shared" si="31"/>
        <v>213.98861769999996</v>
      </c>
      <c r="N88" s="52">
        <f t="shared" si="31"/>
        <v>56.4174486</v>
      </c>
      <c r="O88" s="52">
        <f t="shared" si="31"/>
        <v>71.954242900000054</v>
      </c>
      <c r="P88" s="52">
        <f t="shared" si="31"/>
        <v>70.31855280000002</v>
      </c>
      <c r="Q88" s="52">
        <f t="shared" si="31"/>
        <v>67.469195000000013</v>
      </c>
      <c r="R88" s="52">
        <f t="shared" si="31"/>
        <v>65.162936100000024</v>
      </c>
      <c r="S88" s="52">
        <f t="shared" si="21"/>
        <v>176.07111320000001</v>
      </c>
      <c r="T88" s="52">
        <f t="shared" si="21"/>
        <v>163.51809960000003</v>
      </c>
      <c r="U88" s="52">
        <f t="shared" si="21"/>
        <v>162.05908039999997</v>
      </c>
      <c r="V88" s="52">
        <f t="shared" si="21"/>
        <v>161.89008059999998</v>
      </c>
      <c r="W88" s="52">
        <f t="shared" si="21"/>
        <v>161.8775071</v>
      </c>
      <c r="X88" s="52">
        <f t="shared" si="21"/>
        <v>279.13158469999996</v>
      </c>
      <c r="Y88" s="52">
        <f t="shared" si="21"/>
        <v>267.35166609999993</v>
      </c>
      <c r="Z88" s="52">
        <f t="shared" si="21"/>
        <v>266.93223949999998</v>
      </c>
      <c r="AA88" s="52">
        <f t="shared" si="21"/>
        <v>267.59683180000002</v>
      </c>
      <c r="AB88" s="52">
        <f t="shared" si="21"/>
        <v>268.15950739999994</v>
      </c>
      <c r="AC88" s="52">
        <f t="shared" si="21"/>
        <v>268.53438260000007</v>
      </c>
      <c r="AD88" s="52">
        <f t="shared" si="21"/>
        <v>268.71782080000003</v>
      </c>
      <c r="AE88" s="52">
        <f t="shared" si="21"/>
        <v>268.81229669999993</v>
      </c>
      <c r="AF88" s="52">
        <f t="shared" si="21"/>
        <v>268.84639660000005</v>
      </c>
      <c r="AH88" s="65">
        <f t="shared" si="22"/>
        <v>968.47888453999985</v>
      </c>
      <c r="AI88" s="65">
        <f t="shared" si="23"/>
        <v>849.25277161999998</v>
      </c>
      <c r="AJ88" s="65">
        <f t="shared" si="24"/>
        <v>96.029611400000007</v>
      </c>
      <c r="AK88" s="65">
        <f t="shared" si="25"/>
        <v>145.74026198000001</v>
      </c>
      <c r="AL88" s="65">
        <f t="shared" si="26"/>
        <v>248.57796583999999</v>
      </c>
      <c r="AM88" s="65">
        <f t="shared" si="27"/>
        <v>268.61408081999997</v>
      </c>
      <c r="AN88" s="66"/>
      <c r="AO88" s="65">
        <f t="shared" si="28"/>
        <v>908.86582807999991</v>
      </c>
      <c r="AP88" s="65">
        <f t="shared" si="29"/>
        <v>120.88493669000002</v>
      </c>
      <c r="AQ88" s="65">
        <f t="shared" si="30"/>
        <v>258.59602332999998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910.75605080000003</v>
      </c>
      <c r="D89" s="52">
        <f t="shared" si="21"/>
        <v>775.37255099999993</v>
      </c>
      <c r="E89" s="52">
        <f t="shared" si="21"/>
        <v>767.64072239999996</v>
      </c>
      <c r="F89" s="52">
        <f t="shared" si="21"/>
        <v>772.73015710000004</v>
      </c>
      <c r="G89" s="52">
        <f t="shared" si="21"/>
        <v>831.93502310000008</v>
      </c>
      <c r="H89" s="52">
        <f t="shared" si="21"/>
        <v>825.33302479999998</v>
      </c>
      <c r="I89" s="52">
        <f t="shared" si="21"/>
        <v>815.80466860000001</v>
      </c>
      <c r="J89" s="52">
        <f t="shared" si="21"/>
        <v>809.40049559999989</v>
      </c>
      <c r="K89" s="52">
        <f t="shared" si="21"/>
        <v>789.68049729999996</v>
      </c>
      <c r="L89" s="52">
        <f t="shared" si="21"/>
        <v>698.87387879999994</v>
      </c>
      <c r="M89" s="52">
        <f t="shared" si="21"/>
        <v>611.94641499999989</v>
      </c>
      <c r="N89" s="52">
        <f t="shared" si="21"/>
        <v>587.77430379999987</v>
      </c>
      <c r="O89" s="52">
        <f t="shared" si="21"/>
        <v>568.08824330000004</v>
      </c>
      <c r="P89" s="52">
        <f t="shared" si="21"/>
        <v>544.97890989999996</v>
      </c>
      <c r="Q89" s="52">
        <f t="shared" si="21"/>
        <v>403.46725249999997</v>
      </c>
      <c r="R89" s="52">
        <f t="shared" si="21"/>
        <v>390.87124769999991</v>
      </c>
      <c r="S89" s="52">
        <f t="shared" si="21"/>
        <v>375.98395909999988</v>
      </c>
      <c r="T89" s="52">
        <f t="shared" si="21"/>
        <v>352.96054790000005</v>
      </c>
      <c r="U89" s="52">
        <f t="shared" si="21"/>
        <v>332.59849130000009</v>
      </c>
      <c r="V89" s="52">
        <f t="shared" si="21"/>
        <v>217.89779910000004</v>
      </c>
      <c r="W89" s="52">
        <f t="shared" si="21"/>
        <v>211.40981970000007</v>
      </c>
      <c r="X89" s="52">
        <f t="shared" si="21"/>
        <v>206.29506360000005</v>
      </c>
      <c r="Y89" s="52">
        <f t="shared" si="21"/>
        <v>193.52492040000004</v>
      </c>
      <c r="Z89" s="52">
        <f t="shared" si="21"/>
        <v>183.57265150000001</v>
      </c>
      <c r="AA89" s="52">
        <f t="shared" si="21"/>
        <v>175.40473780000002</v>
      </c>
      <c r="AB89" s="52">
        <f t="shared" si="21"/>
        <v>168.66388390000009</v>
      </c>
      <c r="AC89" s="52">
        <f t="shared" si="21"/>
        <v>163.20542869999997</v>
      </c>
      <c r="AD89" s="52">
        <f t="shared" si="21"/>
        <v>158.68915049999998</v>
      </c>
      <c r="AE89" s="52">
        <f t="shared" si="21"/>
        <v>155.04345169999999</v>
      </c>
      <c r="AF89" s="52">
        <f t="shared" si="21"/>
        <v>152.07528139999999</v>
      </c>
      <c r="AH89" s="65">
        <f t="shared" si="22"/>
        <v>811.68690088000005</v>
      </c>
      <c r="AI89" s="65">
        <f t="shared" si="23"/>
        <v>787.81851301999995</v>
      </c>
      <c r="AJ89" s="65">
        <f t="shared" si="24"/>
        <v>543.25102489999995</v>
      </c>
      <c r="AK89" s="65">
        <f t="shared" si="25"/>
        <v>334.06240902000002</v>
      </c>
      <c r="AL89" s="65">
        <f t="shared" si="26"/>
        <v>194.04143860000005</v>
      </c>
      <c r="AM89" s="65">
        <f t="shared" si="27"/>
        <v>159.53543924000002</v>
      </c>
      <c r="AN89" s="66"/>
      <c r="AO89" s="65">
        <f t="shared" si="28"/>
        <v>799.75270694999995</v>
      </c>
      <c r="AP89" s="65">
        <f t="shared" si="29"/>
        <v>438.65671695999998</v>
      </c>
      <c r="AQ89" s="65">
        <f t="shared" si="30"/>
        <v>176.78843892000003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994.939257</v>
      </c>
      <c r="D90" s="52">
        <f t="shared" si="21"/>
        <v>900.42141400000014</v>
      </c>
      <c r="E90" s="52">
        <f t="shared" si="21"/>
        <v>908.72174899999982</v>
      </c>
      <c r="F90" s="52">
        <f t="shared" si="21"/>
        <v>926.98796100000027</v>
      </c>
      <c r="G90" s="52">
        <f t="shared" si="21"/>
        <v>1041.2641420000002</v>
      </c>
      <c r="H90" s="52">
        <f t="shared" si="21"/>
        <v>1047.5828439999998</v>
      </c>
      <c r="I90" s="52">
        <f t="shared" si="21"/>
        <v>1061.0978009999999</v>
      </c>
      <c r="J90" s="52">
        <f t="shared" si="21"/>
        <v>1093.144233</v>
      </c>
      <c r="K90" s="52">
        <f t="shared" si="21"/>
        <v>1062.5468510000001</v>
      </c>
      <c r="L90" s="52">
        <f t="shared" si="21"/>
        <v>1206.0176350000002</v>
      </c>
      <c r="M90" s="52">
        <f t="shared" si="21"/>
        <v>975.88355799999999</v>
      </c>
      <c r="N90" s="52">
        <f t="shared" si="21"/>
        <v>996.70654100000002</v>
      </c>
      <c r="O90" s="52">
        <f t="shared" si="21"/>
        <v>999.30691700000034</v>
      </c>
      <c r="P90" s="52">
        <f t="shared" si="21"/>
        <v>999.58592700000008</v>
      </c>
      <c r="Q90" s="52">
        <f t="shared" si="21"/>
        <v>1049.3877029999999</v>
      </c>
      <c r="R90" s="52">
        <f t="shared" si="21"/>
        <v>1044.5768169999997</v>
      </c>
      <c r="S90" s="52">
        <f t="shared" si="21"/>
        <v>1044.544531</v>
      </c>
      <c r="T90" s="52">
        <f t="shared" si="21"/>
        <v>1026.471532</v>
      </c>
      <c r="U90" s="52">
        <f t="shared" si="21"/>
        <v>1028.2153390000003</v>
      </c>
      <c r="V90" s="52">
        <f t="shared" si="21"/>
        <v>1123.298581</v>
      </c>
      <c r="W90" s="52">
        <f t="shared" si="21"/>
        <v>1113.1175399999997</v>
      </c>
      <c r="X90" s="52">
        <f t="shared" si="21"/>
        <v>1112.2417300000002</v>
      </c>
      <c r="Y90" s="52">
        <f t="shared" si="21"/>
        <v>1112.1637009999999</v>
      </c>
      <c r="Z90" s="52">
        <f t="shared" si="21"/>
        <v>1112.1771199999998</v>
      </c>
      <c r="AA90" s="52">
        <f t="shared" si="21"/>
        <v>1128.5801770000003</v>
      </c>
      <c r="AB90" s="52">
        <f t="shared" si="21"/>
        <v>1069.9842400000002</v>
      </c>
      <c r="AC90" s="52">
        <f t="shared" si="21"/>
        <v>1072.7477530000001</v>
      </c>
      <c r="AD90" s="52">
        <f t="shared" si="21"/>
        <v>1070.653679</v>
      </c>
      <c r="AE90" s="52">
        <f t="shared" si="21"/>
        <v>1067.9622959999997</v>
      </c>
      <c r="AF90" s="52">
        <f t="shared" si="21"/>
        <v>1065.1224709999997</v>
      </c>
      <c r="AH90" s="65">
        <f t="shared" si="22"/>
        <v>954.46690460000013</v>
      </c>
      <c r="AI90" s="65">
        <f t="shared" si="23"/>
        <v>1094.0778728</v>
      </c>
      <c r="AJ90" s="65">
        <f t="shared" si="24"/>
        <v>1004.1741292</v>
      </c>
      <c r="AK90" s="65">
        <f t="shared" si="25"/>
        <v>1053.42136</v>
      </c>
      <c r="AL90" s="65">
        <f t="shared" si="26"/>
        <v>1115.6560536000002</v>
      </c>
      <c r="AM90" s="65">
        <f t="shared" si="27"/>
        <v>1069.2940877999999</v>
      </c>
      <c r="AN90" s="66"/>
      <c r="AO90" s="65">
        <f t="shared" si="28"/>
        <v>1024.2723887000002</v>
      </c>
      <c r="AP90" s="65">
        <f t="shared" si="29"/>
        <v>1028.7977446</v>
      </c>
      <c r="AQ90" s="65">
        <f t="shared" si="30"/>
        <v>1092.4750707000001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315.28289399999994</v>
      </c>
      <c r="D91" s="52">
        <f t="shared" si="21"/>
        <v>280.16759700000011</v>
      </c>
      <c r="E91" s="52">
        <f t="shared" si="21"/>
        <v>268.09478299999978</v>
      </c>
      <c r="F91" s="52">
        <f t="shared" si="21"/>
        <v>263.20940299999984</v>
      </c>
      <c r="G91" s="52">
        <f t="shared" si="21"/>
        <v>334.06832900000018</v>
      </c>
      <c r="H91" s="52">
        <f t="shared" si="21"/>
        <v>320.47301800000014</v>
      </c>
      <c r="I91" s="52">
        <f t="shared" si="21"/>
        <v>296.21191700000008</v>
      </c>
      <c r="J91" s="52">
        <f t="shared" si="21"/>
        <v>283.31000700000004</v>
      </c>
      <c r="K91" s="52">
        <f t="shared" si="21"/>
        <v>265.99687099999983</v>
      </c>
      <c r="L91" s="52">
        <f t="shared" si="21"/>
        <v>335.01579199999969</v>
      </c>
      <c r="M91" s="52">
        <f t="shared" si="21"/>
        <v>347.61267199999975</v>
      </c>
      <c r="N91" s="52">
        <f t="shared" si="21"/>
        <v>294.92163900000014</v>
      </c>
      <c r="O91" s="52">
        <f t="shared" si="21"/>
        <v>292.50537699999995</v>
      </c>
      <c r="P91" s="52">
        <f t="shared" si="21"/>
        <v>286.43708300000026</v>
      </c>
      <c r="Q91" s="52">
        <f t="shared" si="21"/>
        <v>589.07951200000025</v>
      </c>
      <c r="R91" s="52">
        <f t="shared" si="21"/>
        <v>553.32998499999985</v>
      </c>
      <c r="S91" s="52">
        <f t="shared" si="21"/>
        <v>570.07513300000028</v>
      </c>
      <c r="T91" s="52">
        <f t="shared" si="21"/>
        <v>563.31252499999982</v>
      </c>
      <c r="U91" s="52">
        <f t="shared" si="21"/>
        <v>558.50144</v>
      </c>
      <c r="V91" s="52">
        <f t="shared" si="21"/>
        <v>130.52953200000002</v>
      </c>
      <c r="W91" s="52">
        <f t="shared" si="21"/>
        <v>160.20692599999984</v>
      </c>
      <c r="X91" s="52">
        <f t="shared" si="21"/>
        <v>181.38574100000005</v>
      </c>
      <c r="Y91" s="52">
        <f t="shared" si="21"/>
        <v>171.09732799999983</v>
      </c>
      <c r="Z91" s="52">
        <f t="shared" si="21"/>
        <v>320.11396500000001</v>
      </c>
      <c r="AA91" s="52">
        <f t="shared" si="21"/>
        <v>298.8774040000003</v>
      </c>
      <c r="AB91" s="52">
        <f t="shared" si="21"/>
        <v>291.71756000000005</v>
      </c>
      <c r="AC91" s="52">
        <f t="shared" si="21"/>
        <v>286.15012200000001</v>
      </c>
      <c r="AD91" s="52">
        <f t="shared" si="21"/>
        <v>280.68682699999999</v>
      </c>
      <c r="AE91" s="52">
        <f t="shared" si="21"/>
        <v>275.08984099999998</v>
      </c>
      <c r="AF91" s="52">
        <f t="shared" si="21"/>
        <v>269.501037</v>
      </c>
      <c r="AH91" s="65">
        <f t="shared" si="22"/>
        <v>292.16460119999999</v>
      </c>
      <c r="AI91" s="65">
        <f t="shared" si="23"/>
        <v>300.20152099999996</v>
      </c>
      <c r="AJ91" s="65">
        <f t="shared" si="24"/>
        <v>362.11125660000005</v>
      </c>
      <c r="AK91" s="65">
        <f t="shared" si="25"/>
        <v>475.14972299999999</v>
      </c>
      <c r="AL91" s="65">
        <f t="shared" si="26"/>
        <v>226.33627280000002</v>
      </c>
      <c r="AM91" s="65">
        <f t="shared" si="27"/>
        <v>280.62907740000003</v>
      </c>
      <c r="AN91" s="66"/>
      <c r="AO91" s="65">
        <f t="shared" si="28"/>
        <v>296.18306109999997</v>
      </c>
      <c r="AP91" s="65">
        <f t="shared" si="29"/>
        <v>418.63048980000002</v>
      </c>
      <c r="AQ91" s="65">
        <f t="shared" si="30"/>
        <v>253.48267510000002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6.9421210000000428</v>
      </c>
      <c r="D92" s="52">
        <f t="shared" si="21"/>
        <v>6.8036696000000347</v>
      </c>
      <c r="E92" s="52">
        <f t="shared" si="21"/>
        <v>6.986745199999973</v>
      </c>
      <c r="F92" s="52">
        <f t="shared" si="21"/>
        <v>7.0406641999999238</v>
      </c>
      <c r="G92" s="52">
        <f t="shared" si="21"/>
        <v>7.0376899000000321</v>
      </c>
      <c r="H92" s="52">
        <f t="shared" si="21"/>
        <v>6.9880483999999115</v>
      </c>
      <c r="I92" s="52">
        <f t="shared" si="21"/>
        <v>6.7549275999999736</v>
      </c>
      <c r="J92" s="52">
        <f t="shared" si="21"/>
        <v>6.6387045000000171</v>
      </c>
      <c r="K92" s="52">
        <f t="shared" si="21"/>
        <v>6.5397679999999809</v>
      </c>
      <c r="L92" s="52">
        <f t="shared" si="21"/>
        <v>6.2350635999999895</v>
      </c>
      <c r="M92" s="52">
        <f t="shared" si="21"/>
        <v>5.7945985000000064</v>
      </c>
      <c r="N92" s="52">
        <f t="shared" si="21"/>
        <v>5.4755038000000695</v>
      </c>
      <c r="O92" s="52">
        <f t="shared" si="21"/>
        <v>5.1386859000000413</v>
      </c>
      <c r="P92" s="52">
        <f t="shared" si="21"/>
        <v>4.7701442000000043</v>
      </c>
      <c r="Q92" s="52">
        <f t="shared" si="21"/>
        <v>4.4108465000000479</v>
      </c>
      <c r="R92" s="52">
        <f t="shared" si="21"/>
        <v>3.9477589000000535</v>
      </c>
      <c r="S92" s="52">
        <f t="shared" si="21"/>
        <v>3.6814090000000306</v>
      </c>
      <c r="T92" s="52">
        <f t="shared" si="21"/>
        <v>3.4017707000000428</v>
      </c>
      <c r="U92" s="52">
        <f t="shared" si="21"/>
        <v>3.1557815999999548</v>
      </c>
      <c r="V92" s="52">
        <f t="shared" si="21"/>
        <v>2.7200206999999637</v>
      </c>
      <c r="W92" s="52">
        <f t="shared" si="21"/>
        <v>2.3354135000000724</v>
      </c>
      <c r="X92" s="52">
        <f t="shared" si="21"/>
        <v>2.0657588999999916</v>
      </c>
      <c r="Y92" s="52">
        <f t="shared" si="21"/>
        <v>1.8564076000000114</v>
      </c>
      <c r="Z92" s="52">
        <f t="shared" si="21"/>
        <v>1.8014739000000191</v>
      </c>
      <c r="AA92" s="52">
        <f t="shared" si="21"/>
        <v>1.6550118999999768</v>
      </c>
      <c r="AB92" s="52">
        <f t="shared" si="21"/>
        <v>1.5093769999999722</v>
      </c>
      <c r="AC92" s="52">
        <f t="shared" si="21"/>
        <v>1.3733316000000286</v>
      </c>
      <c r="AD92" s="52">
        <f t="shared" si="21"/>
        <v>1.173658899999964</v>
      </c>
      <c r="AE92" s="52">
        <f t="shared" si="21"/>
        <v>1.0148808999999801</v>
      </c>
      <c r="AF92" s="52">
        <f t="shared" si="21"/>
        <v>0.84827849999999216</v>
      </c>
      <c r="AH92" s="65">
        <f t="shared" si="22"/>
        <v>6.9621779800000017</v>
      </c>
      <c r="AI92" s="65">
        <f t="shared" si="23"/>
        <v>6.6313024199999742</v>
      </c>
      <c r="AJ92" s="65">
        <f t="shared" si="24"/>
        <v>5.1179557800000337</v>
      </c>
      <c r="AK92" s="65">
        <f t="shared" si="25"/>
        <v>3.3813481800000091</v>
      </c>
      <c r="AL92" s="65">
        <f t="shared" si="26"/>
        <v>1.9428131600000142</v>
      </c>
      <c r="AM92" s="65">
        <f t="shared" si="27"/>
        <v>1.1839053799999875</v>
      </c>
      <c r="AN92" s="66"/>
      <c r="AO92" s="65">
        <f t="shared" si="28"/>
        <v>6.7967401999999879</v>
      </c>
      <c r="AP92" s="65">
        <f t="shared" si="29"/>
        <v>4.2496519800000216</v>
      </c>
      <c r="AQ92" s="65">
        <f t="shared" si="30"/>
        <v>1.5633592700000007</v>
      </c>
    </row>
    <row r="93" spans="1:43" s="9" customFormat="1" x14ac:dyDescent="0.25">
      <c r="A93" s="71" t="s">
        <v>442</v>
      </c>
      <c r="B93" s="13"/>
      <c r="C93" s="52">
        <f>SUM(C66:C69)</f>
        <v>4328.3662658000012</v>
      </c>
      <c r="D93" s="52">
        <f t="shared" ref="D93:AF93" si="32">SUM(D66:D69)</f>
        <v>3475.7703917000003</v>
      </c>
      <c r="E93" s="52">
        <f t="shared" si="32"/>
        <v>3577.6926521</v>
      </c>
      <c r="F93" s="52">
        <f t="shared" si="32"/>
        <v>3736.4432348000005</v>
      </c>
      <c r="G93" s="52">
        <f t="shared" si="32"/>
        <v>3828.7115733000001</v>
      </c>
      <c r="H93" s="52">
        <f t="shared" si="32"/>
        <v>4039.2267349999997</v>
      </c>
      <c r="I93" s="52">
        <f t="shared" si="32"/>
        <v>3687.5465633999993</v>
      </c>
      <c r="J93" s="52">
        <f t="shared" si="32"/>
        <v>4214.8147514000002</v>
      </c>
      <c r="K93" s="52">
        <f t="shared" si="32"/>
        <v>4452.1371804</v>
      </c>
      <c r="L93" s="52">
        <f t="shared" si="32"/>
        <v>3862.9341893999999</v>
      </c>
      <c r="M93" s="52">
        <f t="shared" si="32"/>
        <v>3688.1676834999998</v>
      </c>
      <c r="N93" s="52">
        <f t="shared" si="32"/>
        <v>3990.4082052999993</v>
      </c>
      <c r="O93" s="52">
        <f t="shared" si="32"/>
        <v>3428.4987767000002</v>
      </c>
      <c r="P93" s="52">
        <f t="shared" si="32"/>
        <v>2947.289476899999</v>
      </c>
      <c r="Q93" s="52">
        <f t="shared" si="32"/>
        <v>2620.8139386000003</v>
      </c>
      <c r="R93" s="52">
        <f t="shared" si="32"/>
        <v>1949.6923448</v>
      </c>
      <c r="S93" s="52">
        <f t="shared" si="32"/>
        <v>2185.8383888999997</v>
      </c>
      <c r="T93" s="52">
        <f t="shared" si="32"/>
        <v>1944.5394131000007</v>
      </c>
      <c r="U93" s="52">
        <f t="shared" si="32"/>
        <v>1842.9862568000008</v>
      </c>
      <c r="V93" s="52">
        <f t="shared" si="32"/>
        <v>1404.3108672000003</v>
      </c>
      <c r="W93" s="52">
        <f t="shared" si="32"/>
        <v>1416.4997902000005</v>
      </c>
      <c r="X93" s="52">
        <f t="shared" si="32"/>
        <v>1294.7395646999998</v>
      </c>
      <c r="Y93" s="52">
        <f t="shared" si="32"/>
        <v>1294.0881313000004</v>
      </c>
      <c r="Z93" s="52">
        <f t="shared" si="32"/>
        <v>1800.8527277999999</v>
      </c>
      <c r="AA93" s="52">
        <f t="shared" si="32"/>
        <v>1572.0149468</v>
      </c>
      <c r="AB93" s="52">
        <f t="shared" si="32"/>
        <v>1618.9893221000004</v>
      </c>
      <c r="AC93" s="52">
        <f t="shared" si="32"/>
        <v>1611.2033949000001</v>
      </c>
      <c r="AD93" s="52">
        <f t="shared" si="32"/>
        <v>1608.8892323999999</v>
      </c>
      <c r="AE93" s="52">
        <f t="shared" si="32"/>
        <v>1611.7643356000001</v>
      </c>
      <c r="AF93" s="52">
        <f t="shared" si="32"/>
        <v>1608.7935648000002</v>
      </c>
      <c r="AH93" s="65">
        <f t="shared" si="22"/>
        <v>3789.3968235400002</v>
      </c>
      <c r="AI93" s="65">
        <f t="shared" si="23"/>
        <v>4051.3318839200001</v>
      </c>
      <c r="AJ93" s="65">
        <f t="shared" si="24"/>
        <v>3335.0356161999998</v>
      </c>
      <c r="AK93" s="65">
        <f t="shared" si="25"/>
        <v>1865.4734541600003</v>
      </c>
      <c r="AL93" s="65">
        <f t="shared" si="26"/>
        <v>1475.6390321600002</v>
      </c>
      <c r="AM93" s="65">
        <f t="shared" si="27"/>
        <v>1611.9279699600002</v>
      </c>
      <c r="AN93" s="66"/>
      <c r="AO93" s="65">
        <f t="shared" si="28"/>
        <v>3920.3643537300004</v>
      </c>
      <c r="AP93" s="65">
        <f t="shared" si="29"/>
        <v>2600.2545351799999</v>
      </c>
      <c r="AQ93" s="65">
        <f t="shared" si="30"/>
        <v>1543.7835010600002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1666.6697000000277</v>
      </c>
      <c r="D50" s="52">
        <f>VLOOKUP($B50,Shock_dev!$A$1:$CI$300,MATCH(DATE(D$1,1,1),Shock_dev!$A$1:$CI$1,0),FALSE)</f>
        <v>2705.1484000000055</v>
      </c>
      <c r="E50" s="52">
        <f>VLOOKUP($B50,Shock_dev!$A$1:$CI$300,MATCH(DATE(E$1,1,1),Shock_dev!$A$1:$CI$1,0),FALSE)</f>
        <v>3216.9479999999749</v>
      </c>
      <c r="F50" s="52">
        <f>VLOOKUP($B50,Shock_dev!$A$1:$CI$300,MATCH(DATE(F$1,1,1),Shock_dev!$A$1:$CI$1,0),FALSE)</f>
        <v>3433.5978999999352</v>
      </c>
      <c r="G50" s="52">
        <f>VLOOKUP($B50,Shock_dev!$A$1:$CI$300,MATCH(DATE(G$1,1,1),Shock_dev!$A$1:$CI$1,0),FALSE)</f>
        <v>3563.2253000000492</v>
      </c>
      <c r="H50" s="52">
        <f>VLOOKUP($B50,Shock_dev!$A$1:$CI$300,MATCH(DATE(H$1,1,1),Shock_dev!$A$1:$CI$1,0),FALSE)</f>
        <v>3634.9315000000643</v>
      </c>
      <c r="I50" s="52">
        <f>VLOOKUP($B50,Shock_dev!$A$1:$CI$300,MATCH(DATE(I$1,1,1),Shock_dev!$A$1:$CI$1,0),FALSE)</f>
        <v>3564.062200000044</v>
      </c>
      <c r="J50" s="52">
        <f>VLOOKUP($B50,Shock_dev!$A$1:$CI$300,MATCH(DATE(J$1,1,1),Shock_dev!$A$1:$CI$1,0),FALSE)</f>
        <v>3621.5523999999277</v>
      </c>
      <c r="K50" s="52">
        <f>VLOOKUP($B50,Shock_dev!$A$1:$CI$300,MATCH(DATE(K$1,1,1),Shock_dev!$A$1:$CI$1,0),FALSE)</f>
        <v>3686.5119999999879</v>
      </c>
      <c r="L50" s="52">
        <f>VLOOKUP($B50,Shock_dev!$A$1:$CI$300,MATCH(DATE(L$1,1,1),Shock_dev!$A$1:$CI$1,0),FALSE)</f>
        <v>3583.5213999999687</v>
      </c>
      <c r="M50" s="52">
        <f>VLOOKUP($B50,Shock_dev!$A$1:$CI$300,MATCH(DATE(M$1,1,1),Shock_dev!$A$1:$CI$1,0),FALSE)</f>
        <v>3258.5535000000382</v>
      </c>
      <c r="N50" s="52">
        <f>VLOOKUP($B50,Shock_dev!$A$1:$CI$300,MATCH(DATE(N$1,1,1),Shock_dev!$A$1:$CI$1,0),FALSE)</f>
        <v>3134.7367999999551</v>
      </c>
      <c r="O50" s="52">
        <f>VLOOKUP($B50,Shock_dev!$A$1:$CI$300,MATCH(DATE(O$1,1,1),Shock_dev!$A$1:$CI$1,0),FALSE)</f>
        <v>3017.4944000000833</v>
      </c>
      <c r="P50" s="52">
        <f>VLOOKUP($B50,Shock_dev!$A$1:$CI$300,MATCH(DATE(P$1,1,1),Shock_dev!$A$1:$CI$1,0),FALSE)</f>
        <v>2896.0002000000095</v>
      </c>
      <c r="Q50" s="52">
        <f>VLOOKUP($B50,Shock_dev!$A$1:$CI$300,MATCH(DATE(Q$1,1,1),Shock_dev!$A$1:$CI$1,0),FALSE)</f>
        <v>2733.5119999999879</v>
      </c>
      <c r="R50" s="52">
        <f>VLOOKUP($B50,Shock_dev!$A$1:$CI$300,MATCH(DATE(R$1,1,1),Shock_dev!$A$1:$CI$1,0),FALSE)</f>
        <v>2493.516500000027</v>
      </c>
      <c r="S50" s="52">
        <f>VLOOKUP($B50,Shock_dev!$A$1:$CI$300,MATCH(DATE(S$1,1,1),Shock_dev!$A$1:$CI$1,0),FALSE)</f>
        <v>2456.2632999999914</v>
      </c>
      <c r="T50" s="52">
        <f>VLOOKUP($B50,Shock_dev!$A$1:$CI$300,MATCH(DATE(T$1,1,1),Shock_dev!$A$1:$CI$1,0),FALSE)</f>
        <v>2415.5287000000244</v>
      </c>
      <c r="U50" s="52">
        <f>VLOOKUP($B50,Shock_dev!$A$1:$CI$300,MATCH(DATE(U$1,1,1),Shock_dev!$A$1:$CI$1,0),FALSE)</f>
        <v>2378.3896000001114</v>
      </c>
      <c r="V50" s="52">
        <f>VLOOKUP($B50,Shock_dev!$A$1:$CI$300,MATCH(DATE(V$1,1,1),Shock_dev!$A$1:$CI$1,0),FALSE)</f>
        <v>2087.7824999999721</v>
      </c>
      <c r="W50" s="52">
        <f>VLOOKUP($B50,Shock_dev!$A$1:$CI$300,MATCH(DATE(W$1,1,1),Shock_dev!$A$1:$CI$1,0),FALSE)</f>
        <v>1863.7078000000911</v>
      </c>
      <c r="X50" s="52">
        <f>VLOOKUP($B50,Shock_dev!$A$1:$CI$300,MATCH(DATE(X$1,1,1),Shock_dev!$A$1:$CI$1,0),FALSE)</f>
        <v>1727.1493000000482</v>
      </c>
      <c r="Y50" s="52">
        <f>VLOOKUP($B50,Shock_dev!$A$1:$CI$300,MATCH(DATE(Y$1,1,1),Shock_dev!$A$1:$CI$1,0),FALSE)</f>
        <v>1631.2643000000389</v>
      </c>
      <c r="Z50" s="52">
        <f>VLOOKUP($B50,Shock_dev!$A$1:$CI$300,MATCH(DATE(Z$1,1,1),Shock_dev!$A$1:$CI$1,0),FALSE)</f>
        <v>1699.3124000000535</v>
      </c>
      <c r="AA50" s="52">
        <f>VLOOKUP($B50,Shock_dev!$A$1:$CI$300,MATCH(DATE(AA$1,1,1),Shock_dev!$A$1:$CI$1,0),FALSE)</f>
        <v>1674.4151000001002</v>
      </c>
      <c r="AB50" s="52">
        <f>VLOOKUP($B50,Shock_dev!$A$1:$CI$300,MATCH(DATE(AB$1,1,1),Shock_dev!$A$1:$CI$1,0),FALSE)</f>
        <v>1604.4650000000838</v>
      </c>
      <c r="AC50" s="52">
        <f>VLOOKUP($B50,Shock_dev!$A$1:$CI$300,MATCH(DATE(AC$1,1,1),Shock_dev!$A$1:$CI$1,0),FALSE)</f>
        <v>1506.8618000000715</v>
      </c>
      <c r="AD50" s="52">
        <f>VLOOKUP($B50,Shock_dev!$A$1:$CI$300,MATCH(DATE(AD$1,1,1),Shock_dev!$A$1:$CI$1,0),FALSE)</f>
        <v>1392.8529000000563</v>
      </c>
      <c r="AE50" s="52">
        <f>VLOOKUP($B50,Shock_dev!$A$1:$CI$300,MATCH(DATE(AE$1,1,1),Shock_dev!$A$1:$CI$1,0),FALSE)</f>
        <v>1271.827099999995</v>
      </c>
      <c r="AF50" s="52">
        <f>VLOOKUP($B50,Shock_dev!$A$1:$CI$300,MATCH(DATE(AF$1,1,1),Shock_dev!$A$1:$CI$1,0),FALSE)</f>
        <v>1148.1324999999488</v>
      </c>
      <c r="AG50" s="52"/>
      <c r="AH50" s="65">
        <f>AVERAGE(C50:G50)</f>
        <v>2917.1178599999985</v>
      </c>
      <c r="AI50" s="65">
        <f>AVERAGE(H50:L50)</f>
        <v>3618.1158999999984</v>
      </c>
      <c r="AJ50" s="65">
        <f>AVERAGE(M50:Q50)</f>
        <v>3008.0593800000147</v>
      </c>
      <c r="AK50" s="65">
        <f>AVERAGE(R50:V50)</f>
        <v>2366.2961200000254</v>
      </c>
      <c r="AL50" s="65">
        <f>AVERAGE(W50:AA50)</f>
        <v>1719.1697800000663</v>
      </c>
      <c r="AM50" s="65">
        <f>AVERAGE(AB50:AF50)</f>
        <v>1384.827860000031</v>
      </c>
      <c r="AN50" s="66"/>
      <c r="AO50" s="65">
        <f>AVERAGE(AH50:AI50)</f>
        <v>3267.6168799999987</v>
      </c>
      <c r="AP50" s="65">
        <f>AVERAGE(AJ50:AK50)</f>
        <v>2687.1777500000198</v>
      </c>
      <c r="AQ50" s="65">
        <f>AVERAGE(AL50:AM50)</f>
        <v>1551.9988200000487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11.625879999999597</v>
      </c>
      <c r="D51" s="52">
        <f>VLOOKUP($B51,Shock_dev!$A$1:$CI$300,MATCH(DATE(D$1,1,1),Shock_dev!$A$1:$CI$1,0),FALSE)</f>
        <v>23.349309999999605</v>
      </c>
      <c r="E51" s="52">
        <f>VLOOKUP($B51,Shock_dev!$A$1:$CI$300,MATCH(DATE(E$1,1,1),Shock_dev!$A$1:$CI$1,0),FALSE)</f>
        <v>30.988149999999223</v>
      </c>
      <c r="F51" s="52">
        <f>VLOOKUP($B51,Shock_dev!$A$1:$CI$300,MATCH(DATE(F$1,1,1),Shock_dev!$A$1:$CI$1,0),FALSE)</f>
        <v>34.090060000000449</v>
      </c>
      <c r="G51" s="52">
        <f>VLOOKUP($B51,Shock_dev!$A$1:$CI$300,MATCH(DATE(G$1,1,1),Shock_dev!$A$1:$CI$1,0),FALSE)</f>
        <v>34.062780000000203</v>
      </c>
      <c r="H51" s="52">
        <f>VLOOKUP($B51,Shock_dev!$A$1:$CI$300,MATCH(DATE(H$1,1,1),Shock_dev!$A$1:$CI$1,0),FALSE)</f>
        <v>31.911240000001271</v>
      </c>
      <c r="I51" s="52">
        <f>VLOOKUP($B51,Shock_dev!$A$1:$CI$300,MATCH(DATE(I$1,1,1),Shock_dev!$A$1:$CI$1,0),FALSE)</f>
        <v>27.761750000001484</v>
      </c>
      <c r="J51" s="52">
        <f>VLOOKUP($B51,Shock_dev!$A$1:$CI$300,MATCH(DATE(J$1,1,1),Shock_dev!$A$1:$CI$1,0),FALSE)</f>
        <v>23.543990000000122</v>
      </c>
      <c r="K51" s="52">
        <f>VLOOKUP($B51,Shock_dev!$A$1:$CI$300,MATCH(DATE(K$1,1,1),Shock_dev!$A$1:$CI$1,0),FALSE)</f>
        <v>19.45614999999998</v>
      </c>
      <c r="L51" s="52">
        <f>VLOOKUP($B51,Shock_dev!$A$1:$CI$300,MATCH(DATE(L$1,1,1),Shock_dev!$A$1:$CI$1,0),FALSE)</f>
        <v>14.469450000000506</v>
      </c>
      <c r="M51" s="52">
        <f>VLOOKUP($B51,Shock_dev!$A$1:$CI$300,MATCH(DATE(M$1,1,1),Shock_dev!$A$1:$CI$1,0),FALSE)</f>
        <v>7.9174000000002707</v>
      </c>
      <c r="N51" s="52">
        <f>VLOOKUP($B51,Shock_dev!$A$1:$CI$300,MATCH(DATE(N$1,1,1),Shock_dev!$A$1:$CI$1,0),FALSE)</f>
        <v>2.2311600000011822</v>
      </c>
      <c r="O51" s="52">
        <f>VLOOKUP($B51,Shock_dev!$A$1:$CI$300,MATCH(DATE(O$1,1,1),Shock_dev!$A$1:$CI$1,0),FALSE)</f>
        <v>-2.6279300000005605</v>
      </c>
      <c r="P51" s="52">
        <f>VLOOKUP($B51,Shock_dev!$A$1:$CI$300,MATCH(DATE(P$1,1,1),Shock_dev!$A$1:$CI$1,0),FALSE)</f>
        <v>-6.7668400000002293</v>
      </c>
      <c r="Q51" s="52">
        <f>VLOOKUP($B51,Shock_dev!$A$1:$CI$300,MATCH(DATE(Q$1,1,1),Shock_dev!$A$1:$CI$1,0),FALSE)</f>
        <v>-10.569300000001022</v>
      </c>
      <c r="R51" s="52">
        <f>VLOOKUP($B51,Shock_dev!$A$1:$CI$300,MATCH(DATE(R$1,1,1),Shock_dev!$A$1:$CI$1,0),FALSE)</f>
        <v>-14.3799999999992</v>
      </c>
      <c r="S51" s="52">
        <f>VLOOKUP($B51,Shock_dev!$A$1:$CI$300,MATCH(DATE(S$1,1,1),Shock_dev!$A$1:$CI$1,0),FALSE)</f>
        <v>-16.575260000001435</v>
      </c>
      <c r="T51" s="52">
        <f>VLOOKUP($B51,Shock_dev!$A$1:$CI$300,MATCH(DATE(T$1,1,1),Shock_dev!$A$1:$CI$1,0),FALSE)</f>
        <v>-17.757739999999103</v>
      </c>
      <c r="U51" s="52">
        <f>VLOOKUP($B51,Shock_dev!$A$1:$CI$300,MATCH(DATE(U$1,1,1),Shock_dev!$A$1:$CI$1,0),FALSE)</f>
        <v>-18.243019999999888</v>
      </c>
      <c r="V51" s="52">
        <f>VLOOKUP($B51,Shock_dev!$A$1:$CI$300,MATCH(DATE(V$1,1,1),Shock_dev!$A$1:$CI$1,0),FALSE)</f>
        <v>-20.112720000000991</v>
      </c>
      <c r="W51" s="52">
        <f>VLOOKUP($B51,Shock_dev!$A$1:$CI$300,MATCH(DATE(W$1,1,1),Shock_dev!$A$1:$CI$1,0),FALSE)</f>
        <v>-21.915299999998751</v>
      </c>
      <c r="X51" s="52">
        <f>VLOOKUP($B51,Shock_dev!$A$1:$CI$300,MATCH(DATE(X$1,1,1),Shock_dev!$A$1:$CI$1,0),FALSE)</f>
        <v>-22.828149999999368</v>
      </c>
      <c r="Y51" s="52">
        <f>VLOOKUP($B51,Shock_dev!$A$1:$CI$300,MATCH(DATE(Y$1,1,1),Shock_dev!$A$1:$CI$1,0),FALSE)</f>
        <v>-22.894710000000487</v>
      </c>
      <c r="Z51" s="52">
        <f>VLOOKUP($B51,Shock_dev!$A$1:$CI$300,MATCH(DATE(Z$1,1,1),Shock_dev!$A$1:$CI$1,0),FALSE)</f>
        <v>-21.446280000000115</v>
      </c>
      <c r="AA51" s="52">
        <f>VLOOKUP($B51,Shock_dev!$A$1:$CI$300,MATCH(DATE(AA$1,1,1),Shock_dev!$A$1:$CI$1,0),FALSE)</f>
        <v>-19.900639999999839</v>
      </c>
      <c r="AB51" s="52">
        <f>VLOOKUP($B51,Shock_dev!$A$1:$CI$300,MATCH(DATE(AB$1,1,1),Shock_dev!$A$1:$CI$1,0),FALSE)</f>
        <v>-18.607480000000578</v>
      </c>
      <c r="AC51" s="52">
        <f>VLOOKUP($B51,Shock_dev!$A$1:$CI$300,MATCH(DATE(AC$1,1,1),Shock_dev!$A$1:$CI$1,0),FALSE)</f>
        <v>-17.651969999998983</v>
      </c>
      <c r="AD51" s="52">
        <f>VLOOKUP($B51,Shock_dev!$A$1:$CI$300,MATCH(DATE(AD$1,1,1),Shock_dev!$A$1:$CI$1,0),FALSE)</f>
        <v>-17.005389999998442</v>
      </c>
      <c r="AE51" s="52">
        <f>VLOOKUP($B51,Shock_dev!$A$1:$CI$300,MATCH(DATE(AE$1,1,1),Shock_dev!$A$1:$CI$1,0),FALSE)</f>
        <v>-16.596420000001672</v>
      </c>
      <c r="AF51" s="52">
        <f>VLOOKUP($B51,Shock_dev!$A$1:$CI$300,MATCH(DATE(AF$1,1,1),Shock_dev!$A$1:$CI$1,0),FALSE)</f>
        <v>-16.365409999998519</v>
      </c>
      <c r="AG51" s="52"/>
      <c r="AH51" s="65">
        <f t="shared" ref="AH51:AH80" si="1">AVERAGE(C51:G51)</f>
        <v>26.823235999999817</v>
      </c>
      <c r="AI51" s="65">
        <f t="shared" ref="AI51:AI80" si="2">AVERAGE(H51:L51)</f>
        <v>23.428516000000673</v>
      </c>
      <c r="AJ51" s="65">
        <f t="shared" ref="AJ51:AJ80" si="3">AVERAGE(M51:Q51)</f>
        <v>-1.9631020000000716</v>
      </c>
      <c r="AK51" s="65">
        <f t="shared" ref="AK51:AK80" si="4">AVERAGE(R51:V51)</f>
        <v>-17.413748000000123</v>
      </c>
      <c r="AL51" s="65">
        <f t="shared" ref="AL51:AL80" si="5">AVERAGE(W51:AA51)</f>
        <v>-21.797015999999712</v>
      </c>
      <c r="AM51" s="65">
        <f t="shared" ref="AM51:AM80" si="6">AVERAGE(AB51:AF51)</f>
        <v>-17.245333999999637</v>
      </c>
      <c r="AN51" s="66"/>
      <c r="AO51" s="65">
        <f t="shared" ref="AO51:AO80" si="7">AVERAGE(AH51:AI51)</f>
        <v>25.125876000000247</v>
      </c>
      <c r="AP51" s="65">
        <f t="shared" ref="AP51:AP80" si="8">AVERAGE(AJ51:AK51)</f>
        <v>-9.6884250000000964</v>
      </c>
      <c r="AQ51" s="65">
        <f t="shared" ref="AQ51:AQ80" si="9">AVERAGE(AL51:AM51)</f>
        <v>-19.521174999999673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19.717570999999907</v>
      </c>
      <c r="D52" s="52">
        <f>VLOOKUP($B52,Shock_dev!$A$1:$CI$300,MATCH(DATE(D$1,1,1),Shock_dev!$A$1:$CI$1,0),FALSE)</f>
        <v>31.149104999999963</v>
      </c>
      <c r="E52" s="52">
        <f>VLOOKUP($B52,Shock_dev!$A$1:$CI$300,MATCH(DATE(E$1,1,1),Shock_dev!$A$1:$CI$1,0),FALSE)</f>
        <v>36.364786999999978</v>
      </c>
      <c r="F52" s="52">
        <f>VLOOKUP($B52,Shock_dev!$A$1:$CI$300,MATCH(DATE(F$1,1,1),Shock_dev!$A$1:$CI$1,0),FALSE)</f>
        <v>38.825518999999986</v>
      </c>
      <c r="G52" s="52">
        <f>VLOOKUP($B52,Shock_dev!$A$1:$CI$300,MATCH(DATE(G$1,1,1),Shock_dev!$A$1:$CI$1,0),FALSE)</f>
        <v>40.877983999999969</v>
      </c>
      <c r="H52" s="52">
        <f>VLOOKUP($B52,Shock_dev!$A$1:$CI$300,MATCH(DATE(H$1,1,1),Shock_dev!$A$1:$CI$1,0),FALSE)</f>
        <v>42.444830000000138</v>
      </c>
      <c r="I52" s="52">
        <f>VLOOKUP($B52,Shock_dev!$A$1:$CI$300,MATCH(DATE(I$1,1,1),Shock_dev!$A$1:$CI$1,0),FALSE)</f>
        <v>42.41551000000004</v>
      </c>
      <c r="J52" s="52">
        <f>VLOOKUP($B52,Shock_dev!$A$1:$CI$300,MATCH(DATE(J$1,1,1),Shock_dev!$A$1:$CI$1,0),FALSE)</f>
        <v>43.456808000000137</v>
      </c>
      <c r="K52" s="52">
        <f>VLOOKUP($B52,Shock_dev!$A$1:$CI$300,MATCH(DATE(K$1,1,1),Shock_dev!$A$1:$CI$1,0),FALSE)</f>
        <v>44.357353999999987</v>
      </c>
      <c r="L52" s="52">
        <f>VLOOKUP($B52,Shock_dev!$A$1:$CI$300,MATCH(DATE(L$1,1,1),Shock_dev!$A$1:$CI$1,0),FALSE)</f>
        <v>43.14071100000001</v>
      </c>
      <c r="M52" s="52">
        <f>VLOOKUP($B52,Shock_dev!$A$1:$CI$300,MATCH(DATE(M$1,1,1),Shock_dev!$A$1:$CI$1,0),FALSE)</f>
        <v>39.474388999999974</v>
      </c>
      <c r="N52" s="52">
        <f>VLOOKUP($B52,Shock_dev!$A$1:$CI$300,MATCH(DATE(N$1,1,1),Shock_dev!$A$1:$CI$1,0),FALSE)</f>
        <v>37.817070999999942</v>
      </c>
      <c r="O52" s="52">
        <f>VLOOKUP($B52,Shock_dev!$A$1:$CI$300,MATCH(DATE(O$1,1,1),Shock_dev!$A$1:$CI$1,0),FALSE)</f>
        <v>36.310260999999855</v>
      </c>
      <c r="P52" s="52">
        <f>VLOOKUP($B52,Shock_dev!$A$1:$CI$300,MATCH(DATE(P$1,1,1),Shock_dev!$A$1:$CI$1,0),FALSE)</f>
        <v>34.739319999999907</v>
      </c>
      <c r="Q52" s="52">
        <f>VLOOKUP($B52,Shock_dev!$A$1:$CI$300,MATCH(DATE(Q$1,1,1),Shock_dev!$A$1:$CI$1,0),FALSE)</f>
        <v>32.565161999999873</v>
      </c>
      <c r="R52" s="52">
        <f>VLOOKUP($B52,Shock_dev!$A$1:$CI$300,MATCH(DATE(R$1,1,1),Shock_dev!$A$1:$CI$1,0),FALSE)</f>
        <v>29.638396999999941</v>
      </c>
      <c r="S52" s="52">
        <f>VLOOKUP($B52,Shock_dev!$A$1:$CI$300,MATCH(DATE(S$1,1,1),Shock_dev!$A$1:$CI$1,0),FALSE)</f>
        <v>28.894327999999859</v>
      </c>
      <c r="T52" s="52">
        <f>VLOOKUP($B52,Shock_dev!$A$1:$CI$300,MATCH(DATE(T$1,1,1),Shock_dev!$A$1:$CI$1,0),FALSE)</f>
        <v>28.269320999999991</v>
      </c>
      <c r="U52" s="52">
        <f>VLOOKUP($B52,Shock_dev!$A$1:$CI$300,MATCH(DATE(U$1,1,1),Shock_dev!$A$1:$CI$1,0),FALSE)</f>
        <v>27.748751000000084</v>
      </c>
      <c r="V52" s="52">
        <f>VLOOKUP($B52,Shock_dev!$A$1:$CI$300,MATCH(DATE(V$1,1,1),Shock_dev!$A$1:$CI$1,0),FALSE)</f>
        <v>24.307005000000117</v>
      </c>
      <c r="W52" s="52">
        <f>VLOOKUP($B52,Shock_dev!$A$1:$CI$300,MATCH(DATE(W$1,1,1),Shock_dev!$A$1:$CI$1,0),FALSE)</f>
        <v>21.817005999999992</v>
      </c>
      <c r="X52" s="52">
        <f>VLOOKUP($B52,Shock_dev!$A$1:$CI$300,MATCH(DATE(X$1,1,1),Shock_dev!$A$1:$CI$1,0),FALSE)</f>
        <v>20.57454400000006</v>
      </c>
      <c r="Y52" s="52">
        <f>VLOOKUP($B52,Shock_dev!$A$1:$CI$300,MATCH(DATE(Y$1,1,1),Shock_dev!$A$1:$CI$1,0),FALSE)</f>
        <v>19.845691999999872</v>
      </c>
      <c r="Z52" s="52">
        <f>VLOOKUP($B52,Shock_dev!$A$1:$CI$300,MATCH(DATE(Z$1,1,1),Shock_dev!$A$1:$CI$1,0),FALSE)</f>
        <v>20.995109999999841</v>
      </c>
      <c r="AA52" s="52">
        <f>VLOOKUP($B52,Shock_dev!$A$1:$CI$300,MATCH(DATE(AA$1,1,1),Shock_dev!$A$1:$CI$1,0),FALSE)</f>
        <v>21.172530999999935</v>
      </c>
      <c r="AB52" s="52">
        <f>VLOOKUP($B52,Shock_dev!$A$1:$CI$300,MATCH(DATE(AB$1,1,1),Shock_dev!$A$1:$CI$1,0),FALSE)</f>
        <v>20.921898000000056</v>
      </c>
      <c r="AC52" s="52">
        <f>VLOOKUP($B52,Shock_dev!$A$1:$CI$300,MATCH(DATE(AC$1,1,1),Shock_dev!$A$1:$CI$1,0),FALSE)</f>
        <v>20.455760000000055</v>
      </c>
      <c r="AD52" s="52">
        <f>VLOOKUP($B52,Shock_dev!$A$1:$CI$300,MATCH(DATE(AD$1,1,1),Shock_dev!$A$1:$CI$1,0),FALSE)</f>
        <v>19.879380999999967</v>
      </c>
      <c r="AE52" s="52">
        <f>VLOOKUP($B52,Shock_dev!$A$1:$CI$300,MATCH(DATE(AE$1,1,1),Shock_dev!$A$1:$CI$1,0),FALSE)</f>
        <v>19.25492300000019</v>
      </c>
      <c r="AF52" s="52">
        <f>VLOOKUP($B52,Shock_dev!$A$1:$CI$300,MATCH(DATE(AF$1,1,1),Shock_dev!$A$1:$CI$1,0),FALSE)</f>
        <v>18.592261000000008</v>
      </c>
      <c r="AG52" s="52"/>
      <c r="AH52" s="65">
        <f t="shared" si="1"/>
        <v>33.386993199999964</v>
      </c>
      <c r="AI52" s="65">
        <f t="shared" si="2"/>
        <v>43.163042600000061</v>
      </c>
      <c r="AJ52" s="65">
        <f t="shared" si="3"/>
        <v>36.18124059999991</v>
      </c>
      <c r="AK52" s="65">
        <f t="shared" si="4"/>
        <v>27.771560399999998</v>
      </c>
      <c r="AL52" s="65">
        <f t="shared" si="5"/>
        <v>20.88097659999994</v>
      </c>
      <c r="AM52" s="65">
        <f t="shared" si="6"/>
        <v>19.820844600000054</v>
      </c>
      <c r="AN52" s="66"/>
      <c r="AO52" s="65">
        <f t="shared" si="7"/>
        <v>38.275017900000009</v>
      </c>
      <c r="AP52" s="65">
        <f t="shared" si="8"/>
        <v>31.976400499999954</v>
      </c>
      <c r="AQ52" s="65">
        <f t="shared" si="9"/>
        <v>20.350910599999999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4.8646300000000338</v>
      </c>
      <c r="D53" s="52">
        <f>VLOOKUP($B53,Shock_dev!$A$1:$CI$300,MATCH(DATE(D$1,1,1),Shock_dev!$A$1:$CI$1,0),FALSE)</f>
        <v>8.0390800000004674</v>
      </c>
      <c r="E53" s="52">
        <f>VLOOKUP($B53,Shock_dev!$A$1:$CI$300,MATCH(DATE(E$1,1,1),Shock_dev!$A$1:$CI$1,0),FALSE)</f>
        <v>7.2127700000000914</v>
      </c>
      <c r="F53" s="52">
        <f>VLOOKUP($B53,Shock_dev!$A$1:$CI$300,MATCH(DATE(F$1,1,1),Shock_dev!$A$1:$CI$1,0),FALSE)</f>
        <v>2.6002300000000105</v>
      </c>
      <c r="G53" s="52">
        <f>VLOOKUP($B53,Shock_dev!$A$1:$CI$300,MATCH(DATE(G$1,1,1),Shock_dev!$A$1:$CI$1,0),FALSE)</f>
        <v>-4.5289499999998952</v>
      </c>
      <c r="H53" s="52">
        <f>VLOOKUP($B53,Shock_dev!$A$1:$CI$300,MATCH(DATE(H$1,1,1),Shock_dev!$A$1:$CI$1,0),FALSE)</f>
        <v>-13.18289999999979</v>
      </c>
      <c r="I53" s="52">
        <f>VLOOKUP($B53,Shock_dev!$A$1:$CI$300,MATCH(DATE(I$1,1,1),Shock_dev!$A$1:$CI$1,0),FALSE)</f>
        <v>-22.853320000000167</v>
      </c>
      <c r="J53" s="52">
        <f>VLOOKUP($B53,Shock_dev!$A$1:$CI$300,MATCH(DATE(J$1,1,1),Shock_dev!$A$1:$CI$1,0),FALSE)</f>
        <v>-32.264180000000124</v>
      </c>
      <c r="K53" s="52">
        <f>VLOOKUP($B53,Shock_dev!$A$1:$CI$300,MATCH(DATE(K$1,1,1),Shock_dev!$A$1:$CI$1,0),FALSE)</f>
        <v>-41.176439999999275</v>
      </c>
      <c r="L53" s="52">
        <f>VLOOKUP($B53,Shock_dev!$A$1:$CI$300,MATCH(DATE(L$1,1,1),Shock_dev!$A$1:$CI$1,0),FALSE)</f>
        <v>-49.876199999998789</v>
      </c>
      <c r="M53" s="52">
        <f>VLOOKUP($B53,Shock_dev!$A$1:$CI$300,MATCH(DATE(M$1,1,1),Shock_dev!$A$1:$CI$1,0),FALSE)</f>
        <v>-58.526510000003327</v>
      </c>
      <c r="N53" s="52">
        <f>VLOOKUP($B53,Shock_dev!$A$1:$CI$300,MATCH(DATE(N$1,1,1),Shock_dev!$A$1:$CI$1,0),FALSE)</f>
        <v>-65.636940000000322</v>
      </c>
      <c r="O53" s="52">
        <f>VLOOKUP($B53,Shock_dev!$A$1:$CI$300,MATCH(DATE(O$1,1,1),Shock_dev!$A$1:$CI$1,0),FALSE)</f>
        <v>-71.176630000001751</v>
      </c>
      <c r="P53" s="52">
        <f>VLOOKUP($B53,Shock_dev!$A$1:$CI$300,MATCH(DATE(P$1,1,1),Shock_dev!$A$1:$CI$1,0),FALSE)</f>
        <v>-75.263899999998102</v>
      </c>
      <c r="Q53" s="52">
        <f>VLOOKUP($B53,Shock_dev!$A$1:$CI$300,MATCH(DATE(Q$1,1,1),Shock_dev!$A$1:$CI$1,0),FALSE)</f>
        <v>-78.145609999999579</v>
      </c>
      <c r="R53" s="52">
        <f>VLOOKUP($B53,Shock_dev!$A$1:$CI$300,MATCH(DATE(R$1,1,1),Shock_dev!$A$1:$CI$1,0),FALSE)</f>
        <v>-79.994040000001405</v>
      </c>
      <c r="S53" s="52">
        <f>VLOOKUP($B53,Shock_dev!$A$1:$CI$300,MATCH(DATE(S$1,1,1),Shock_dev!$A$1:$CI$1,0),FALSE)</f>
        <v>-80.117450000001554</v>
      </c>
      <c r="T53" s="52">
        <f>VLOOKUP($B53,Shock_dev!$A$1:$CI$300,MATCH(DATE(T$1,1,1),Shock_dev!$A$1:$CI$1,0),FALSE)</f>
        <v>-79.038689999997587</v>
      </c>
      <c r="U53" s="52">
        <f>VLOOKUP($B53,Shock_dev!$A$1:$CI$300,MATCH(DATE(U$1,1,1),Shock_dev!$A$1:$CI$1,0),FALSE)</f>
        <v>-77.112629999999626</v>
      </c>
      <c r="V53" s="52">
        <f>VLOOKUP($B53,Shock_dev!$A$1:$CI$300,MATCH(DATE(V$1,1,1),Shock_dev!$A$1:$CI$1,0),FALSE)</f>
        <v>-75.350839999999152</v>
      </c>
      <c r="W53" s="52">
        <f>VLOOKUP($B53,Shock_dev!$A$1:$CI$300,MATCH(DATE(W$1,1,1),Shock_dev!$A$1:$CI$1,0),FALSE)</f>
        <v>-73.039529999998194</v>
      </c>
      <c r="X53" s="52">
        <f>VLOOKUP($B53,Shock_dev!$A$1:$CI$300,MATCH(DATE(X$1,1,1),Shock_dev!$A$1:$CI$1,0),FALSE)</f>
        <v>-69.860060000002704</v>
      </c>
      <c r="Y53" s="52">
        <f>VLOOKUP($B53,Shock_dev!$A$1:$CI$300,MATCH(DATE(Y$1,1,1),Shock_dev!$A$1:$CI$1,0),FALSE)</f>
        <v>-66.014439999999013</v>
      </c>
      <c r="Z53" s="52">
        <f>VLOOKUP($B53,Shock_dev!$A$1:$CI$300,MATCH(DATE(Z$1,1,1),Shock_dev!$A$1:$CI$1,0),FALSE)</f>
        <v>-61.39520000000266</v>
      </c>
      <c r="AA53" s="52">
        <f>VLOOKUP($B53,Shock_dev!$A$1:$CI$300,MATCH(DATE(AA$1,1,1),Shock_dev!$A$1:$CI$1,0),FALSE)</f>
        <v>-56.904360000000452</v>
      </c>
      <c r="AB53" s="52">
        <f>VLOOKUP($B53,Shock_dev!$A$1:$CI$300,MATCH(DATE(AB$1,1,1),Shock_dev!$A$1:$CI$1,0),FALSE)</f>
        <v>-52.820999999999913</v>
      </c>
      <c r="AC53" s="52">
        <f>VLOOKUP($B53,Shock_dev!$A$1:$CI$300,MATCH(DATE(AC$1,1,1),Shock_dev!$A$1:$CI$1,0),FALSE)</f>
        <v>-49.211830000000191</v>
      </c>
      <c r="AD53" s="52">
        <f>VLOOKUP($B53,Shock_dev!$A$1:$CI$300,MATCH(DATE(AD$1,1,1),Shock_dev!$A$1:$CI$1,0),FALSE)</f>
        <v>-46.061649999999645</v>
      </c>
      <c r="AE53" s="52">
        <f>VLOOKUP($B53,Shock_dev!$A$1:$CI$300,MATCH(DATE(AE$1,1,1),Shock_dev!$A$1:$CI$1,0),FALSE)</f>
        <v>-43.322850000000471</v>
      </c>
      <c r="AF53" s="52">
        <f>VLOOKUP($B53,Shock_dev!$A$1:$CI$300,MATCH(DATE(AF$1,1,1),Shock_dev!$A$1:$CI$1,0),FALSE)</f>
        <v>-40.94865000000209</v>
      </c>
      <c r="AG53" s="52"/>
      <c r="AH53" s="65">
        <f t="shared" si="1"/>
        <v>3.6375520000001416</v>
      </c>
      <c r="AI53" s="65">
        <f t="shared" si="2"/>
        <v>-31.870607999999628</v>
      </c>
      <c r="AJ53" s="65">
        <f t="shared" si="3"/>
        <v>-69.749918000000619</v>
      </c>
      <c r="AK53" s="65">
        <f t="shared" si="4"/>
        <v>-78.322729999999865</v>
      </c>
      <c r="AL53" s="65">
        <f t="shared" si="5"/>
        <v>-65.44271800000061</v>
      </c>
      <c r="AM53" s="65">
        <f t="shared" si="6"/>
        <v>-46.473196000000463</v>
      </c>
      <c r="AN53" s="66"/>
      <c r="AO53" s="65">
        <f t="shared" si="7"/>
        <v>-14.116527999999743</v>
      </c>
      <c r="AP53" s="65">
        <f t="shared" si="8"/>
        <v>-74.036324000000235</v>
      </c>
      <c r="AQ53" s="65">
        <f t="shared" si="9"/>
        <v>-55.957957000000533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40.185233000000153</v>
      </c>
      <c r="D54" s="52">
        <f>VLOOKUP($B54,Shock_dev!$A$1:$CI$300,MATCH(DATE(D$1,1,1),Shock_dev!$A$1:$CI$1,0),FALSE)</f>
        <v>62.532501999999795</v>
      </c>
      <c r="E54" s="52">
        <f>VLOOKUP($B54,Shock_dev!$A$1:$CI$300,MATCH(DATE(E$1,1,1),Shock_dev!$A$1:$CI$1,0),FALSE)</f>
        <v>72.832231999999976</v>
      </c>
      <c r="F54" s="52">
        <f>VLOOKUP($B54,Shock_dev!$A$1:$CI$300,MATCH(DATE(F$1,1,1),Shock_dev!$A$1:$CI$1,0),FALSE)</f>
        <v>78.160673999999972</v>
      </c>
      <c r="G54" s="52">
        <f>VLOOKUP($B54,Shock_dev!$A$1:$CI$300,MATCH(DATE(G$1,1,1),Shock_dev!$A$1:$CI$1,0),FALSE)</f>
        <v>82.995104999999967</v>
      </c>
      <c r="H54" s="52">
        <f>VLOOKUP($B54,Shock_dev!$A$1:$CI$300,MATCH(DATE(H$1,1,1),Shock_dev!$A$1:$CI$1,0),FALSE)</f>
        <v>86.860820999999987</v>
      </c>
      <c r="I54" s="52">
        <f>VLOOKUP($B54,Shock_dev!$A$1:$CI$300,MATCH(DATE(I$1,1,1),Shock_dev!$A$1:$CI$1,0),FALSE)</f>
        <v>87.332364999999982</v>
      </c>
      <c r="J54" s="52">
        <f>VLOOKUP($B54,Shock_dev!$A$1:$CI$300,MATCH(DATE(J$1,1,1),Shock_dev!$A$1:$CI$1,0),FALSE)</f>
        <v>89.990722000000005</v>
      </c>
      <c r="K54" s="52">
        <f>VLOOKUP($B54,Shock_dev!$A$1:$CI$300,MATCH(DATE(K$1,1,1),Shock_dev!$A$1:$CI$1,0),FALSE)</f>
        <v>92.109829999999874</v>
      </c>
      <c r="L54" s="52">
        <f>VLOOKUP($B54,Shock_dev!$A$1:$CI$300,MATCH(DATE(L$1,1,1),Shock_dev!$A$1:$CI$1,0),FALSE)</f>
        <v>89.605105000000094</v>
      </c>
      <c r="M54" s="52">
        <f>VLOOKUP($B54,Shock_dev!$A$1:$CI$300,MATCH(DATE(M$1,1,1),Shock_dev!$A$1:$CI$1,0),FALSE)</f>
        <v>81.920522999999775</v>
      </c>
      <c r="N54" s="52">
        <f>VLOOKUP($B54,Shock_dev!$A$1:$CI$300,MATCH(DATE(N$1,1,1),Shock_dev!$A$1:$CI$1,0),FALSE)</f>
        <v>78.488006000000041</v>
      </c>
      <c r="O54" s="52">
        <f>VLOOKUP($B54,Shock_dev!$A$1:$CI$300,MATCH(DATE(O$1,1,1),Shock_dev!$A$1:$CI$1,0),FALSE)</f>
        <v>75.082910999999967</v>
      </c>
      <c r="P54" s="52">
        <f>VLOOKUP($B54,Shock_dev!$A$1:$CI$300,MATCH(DATE(P$1,1,1),Shock_dev!$A$1:$CI$1,0),FALSE)</f>
        <v>71.386422000000039</v>
      </c>
      <c r="Q54" s="52">
        <f>VLOOKUP($B54,Shock_dev!$A$1:$CI$300,MATCH(DATE(Q$1,1,1),Shock_dev!$A$1:$CI$1,0),FALSE)</f>
        <v>66.322581000000127</v>
      </c>
      <c r="R54" s="52">
        <f>VLOOKUP($B54,Shock_dev!$A$1:$CI$300,MATCH(DATE(R$1,1,1),Shock_dev!$A$1:$CI$1,0),FALSE)</f>
        <v>59.651170999999977</v>
      </c>
      <c r="S54" s="52">
        <f>VLOOKUP($B54,Shock_dev!$A$1:$CI$300,MATCH(DATE(S$1,1,1),Shock_dev!$A$1:$CI$1,0),FALSE)</f>
        <v>57.618728000000374</v>
      </c>
      <c r="T54" s="52">
        <f>VLOOKUP($B54,Shock_dev!$A$1:$CI$300,MATCH(DATE(T$1,1,1),Shock_dev!$A$1:$CI$1,0),FALSE)</f>
        <v>55.672465999999986</v>
      </c>
      <c r="U54" s="52">
        <f>VLOOKUP($B54,Shock_dev!$A$1:$CI$300,MATCH(DATE(U$1,1,1),Shock_dev!$A$1:$CI$1,0),FALSE)</f>
        <v>53.947240999999849</v>
      </c>
      <c r="V54" s="52">
        <f>VLOOKUP($B54,Shock_dev!$A$1:$CI$300,MATCH(DATE(V$1,1,1),Shock_dev!$A$1:$CI$1,0),FALSE)</f>
        <v>46.092898999999761</v>
      </c>
      <c r="W54" s="52">
        <f>VLOOKUP($B54,Shock_dev!$A$1:$CI$300,MATCH(DATE(W$1,1,1),Shock_dev!$A$1:$CI$1,0),FALSE)</f>
        <v>40.531317000000399</v>
      </c>
      <c r="X54" s="52">
        <f>VLOOKUP($B54,Shock_dev!$A$1:$CI$300,MATCH(DATE(X$1,1,1),Shock_dev!$A$1:$CI$1,0),FALSE)</f>
        <v>37.608754999999746</v>
      </c>
      <c r="Y54" s="52">
        <f>VLOOKUP($B54,Shock_dev!$A$1:$CI$300,MATCH(DATE(Y$1,1,1),Shock_dev!$A$1:$CI$1,0),FALSE)</f>
        <v>35.723921000000246</v>
      </c>
      <c r="Z54" s="52">
        <f>VLOOKUP($B54,Shock_dev!$A$1:$CI$300,MATCH(DATE(Z$1,1,1),Shock_dev!$A$1:$CI$1,0),FALSE)</f>
        <v>37.826727000000119</v>
      </c>
      <c r="AA54" s="52">
        <f>VLOOKUP($B54,Shock_dev!$A$1:$CI$300,MATCH(DATE(AA$1,1,1),Shock_dev!$A$1:$CI$1,0),FALSE)</f>
        <v>37.825521000000208</v>
      </c>
      <c r="AB54" s="52">
        <f>VLOOKUP($B54,Shock_dev!$A$1:$CI$300,MATCH(DATE(AB$1,1,1),Shock_dev!$A$1:$CI$1,0),FALSE)</f>
        <v>37.083047999999962</v>
      </c>
      <c r="AC54" s="52">
        <f>VLOOKUP($B54,Shock_dev!$A$1:$CI$300,MATCH(DATE(AC$1,1,1),Shock_dev!$A$1:$CI$1,0),FALSE)</f>
        <v>36.027271000000383</v>
      </c>
      <c r="AD54" s="52">
        <f>VLOOKUP($B54,Shock_dev!$A$1:$CI$300,MATCH(DATE(AD$1,1,1),Shock_dev!$A$1:$CI$1,0),FALSE)</f>
        <v>34.848446999999851</v>
      </c>
      <c r="AE54" s="52">
        <f>VLOOKUP($B54,Shock_dev!$A$1:$CI$300,MATCH(DATE(AE$1,1,1),Shock_dev!$A$1:$CI$1,0),FALSE)</f>
        <v>33.65260999999964</v>
      </c>
      <c r="AF54" s="52">
        <f>VLOOKUP($B54,Shock_dev!$A$1:$CI$300,MATCH(DATE(AF$1,1,1),Shock_dev!$A$1:$CI$1,0),FALSE)</f>
        <v>32.441951999999674</v>
      </c>
      <c r="AG54" s="52"/>
      <c r="AH54" s="65">
        <f t="shared" si="1"/>
        <v>67.341149199999975</v>
      </c>
      <c r="AI54" s="65">
        <f t="shared" si="2"/>
        <v>89.179768599999989</v>
      </c>
      <c r="AJ54" s="65">
        <f t="shared" si="3"/>
        <v>74.640088599999984</v>
      </c>
      <c r="AK54" s="65">
        <f t="shared" si="4"/>
        <v>54.596500999999989</v>
      </c>
      <c r="AL54" s="65">
        <f t="shared" si="5"/>
        <v>37.903248200000142</v>
      </c>
      <c r="AM54" s="65">
        <f t="shared" si="6"/>
        <v>34.810665599999901</v>
      </c>
      <c r="AN54" s="66"/>
      <c r="AO54" s="65">
        <f t="shared" si="7"/>
        <v>78.260458899999975</v>
      </c>
      <c r="AP54" s="65">
        <f t="shared" si="8"/>
        <v>64.618294799999987</v>
      </c>
      <c r="AQ54" s="65">
        <f t="shared" si="9"/>
        <v>36.356956900000021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1.7613190000000714</v>
      </c>
      <c r="D55" s="52">
        <f>VLOOKUP($B55,Shock_dev!$A$1:$CI$300,MATCH(DATE(D$1,1,1),Shock_dev!$A$1:$CI$1,0),FALSE)</f>
        <v>3.0523529999998118</v>
      </c>
      <c r="E55" s="52">
        <f>VLOOKUP($B55,Shock_dev!$A$1:$CI$300,MATCH(DATE(E$1,1,1),Shock_dev!$A$1:$CI$1,0),FALSE)</f>
        <v>3.6790589999998247</v>
      </c>
      <c r="F55" s="52">
        <f>VLOOKUP($B55,Shock_dev!$A$1:$CI$300,MATCH(DATE(F$1,1,1),Shock_dev!$A$1:$CI$1,0),FALSE)</f>
        <v>3.8142830000001595</v>
      </c>
      <c r="G55" s="52">
        <f>VLOOKUP($B55,Shock_dev!$A$1:$CI$300,MATCH(DATE(G$1,1,1),Shock_dev!$A$1:$CI$1,0),FALSE)</f>
        <v>3.6945529999998143</v>
      </c>
      <c r="H55" s="52">
        <f>VLOOKUP($B55,Shock_dev!$A$1:$CI$300,MATCH(DATE(H$1,1,1),Shock_dev!$A$1:$CI$1,0),FALSE)</f>
        <v>3.3958740000000489</v>
      </c>
      <c r="I55" s="52">
        <f>VLOOKUP($B55,Shock_dev!$A$1:$CI$300,MATCH(DATE(I$1,1,1),Shock_dev!$A$1:$CI$1,0),FALSE)</f>
        <v>2.8786370000000261</v>
      </c>
      <c r="J55" s="52">
        <f>VLOOKUP($B55,Shock_dev!$A$1:$CI$300,MATCH(DATE(J$1,1,1),Shock_dev!$A$1:$CI$1,0),FALSE)</f>
        <v>2.4173339999999826</v>
      </c>
      <c r="K55" s="52">
        <f>VLOOKUP($B55,Shock_dev!$A$1:$CI$300,MATCH(DATE(K$1,1,1),Shock_dev!$A$1:$CI$1,0),FALSE)</f>
        <v>1.9687179999998534</v>
      </c>
      <c r="L55" s="52">
        <f>VLOOKUP($B55,Shock_dev!$A$1:$CI$300,MATCH(DATE(L$1,1,1),Shock_dev!$A$1:$CI$1,0),FALSE)</f>
        <v>1.3662090000000262</v>
      </c>
      <c r="M55" s="52">
        <f>VLOOKUP($B55,Shock_dev!$A$1:$CI$300,MATCH(DATE(M$1,1,1),Shock_dev!$A$1:$CI$1,0),FALSE)</f>
        <v>0.55874100000005456</v>
      </c>
      <c r="N55" s="52">
        <f>VLOOKUP($B55,Shock_dev!$A$1:$CI$300,MATCH(DATE(N$1,1,1),Shock_dev!$A$1:$CI$1,0),FALSE)</f>
        <v>-5.0404000000071392E-2</v>
      </c>
      <c r="O55" s="52">
        <f>VLOOKUP($B55,Shock_dev!$A$1:$CI$300,MATCH(DATE(O$1,1,1),Shock_dev!$A$1:$CI$1,0),FALSE)</f>
        <v>-0.55722100000002683</v>
      </c>
      <c r="P55" s="52">
        <f>VLOOKUP($B55,Shock_dev!$A$1:$CI$300,MATCH(DATE(P$1,1,1),Shock_dev!$A$1:$CI$1,0),FALSE)</f>
        <v>-0.98275300000000243</v>
      </c>
      <c r="Q55" s="52">
        <f>VLOOKUP($B55,Shock_dev!$A$1:$CI$300,MATCH(DATE(Q$1,1,1),Shock_dev!$A$1:$CI$1,0),FALSE)</f>
        <v>-1.3816309999999703</v>
      </c>
      <c r="R55" s="52">
        <f>VLOOKUP($B55,Shock_dev!$A$1:$CI$300,MATCH(DATE(R$1,1,1),Shock_dev!$A$1:$CI$1,0),FALSE)</f>
        <v>-1.7843239999999696</v>
      </c>
      <c r="S55" s="52">
        <f>VLOOKUP($B55,Shock_dev!$A$1:$CI$300,MATCH(DATE(S$1,1,1),Shock_dev!$A$1:$CI$1,0),FALSE)</f>
        <v>-1.9314959999999246</v>
      </c>
      <c r="T55" s="52">
        <f>VLOOKUP($B55,Shock_dev!$A$1:$CI$300,MATCH(DATE(T$1,1,1),Shock_dev!$A$1:$CI$1,0),FALSE)</f>
        <v>-1.9775759999999991</v>
      </c>
      <c r="U55" s="52">
        <f>VLOOKUP($B55,Shock_dev!$A$1:$CI$300,MATCH(DATE(U$1,1,1),Shock_dev!$A$1:$CI$1,0),FALSE)</f>
        <v>-1.9531560000000354</v>
      </c>
      <c r="V55" s="52">
        <f>VLOOKUP($B55,Shock_dev!$A$1:$CI$300,MATCH(DATE(V$1,1,1),Shock_dev!$A$1:$CI$1,0),FALSE)</f>
        <v>-2.1569730000001073</v>
      </c>
      <c r="W55" s="52">
        <f>VLOOKUP($B55,Shock_dev!$A$1:$CI$300,MATCH(DATE(W$1,1,1),Shock_dev!$A$1:$CI$1,0),FALSE)</f>
        <v>-2.2888490000000274</v>
      </c>
      <c r="X55" s="52">
        <f>VLOOKUP($B55,Shock_dev!$A$1:$CI$300,MATCH(DATE(X$1,1,1),Shock_dev!$A$1:$CI$1,0),FALSE)</f>
        <v>-2.279587999999876</v>
      </c>
      <c r="Y55" s="52">
        <f>VLOOKUP($B55,Shock_dev!$A$1:$CI$300,MATCH(DATE(Y$1,1,1),Shock_dev!$A$1:$CI$1,0),FALSE)</f>
        <v>-2.1783060000000205</v>
      </c>
      <c r="Z55" s="52">
        <f>VLOOKUP($B55,Shock_dev!$A$1:$CI$300,MATCH(DATE(Z$1,1,1),Shock_dev!$A$1:$CI$1,0),FALSE)</f>
        <v>-1.8768909999998868</v>
      </c>
      <c r="AA55" s="52">
        <f>VLOOKUP($B55,Shock_dev!$A$1:$CI$300,MATCH(DATE(AA$1,1,1),Shock_dev!$A$1:$CI$1,0),FALSE)</f>
        <v>-1.6272489999998925</v>
      </c>
      <c r="AB55" s="52">
        <f>VLOOKUP($B55,Shock_dev!$A$1:$CI$300,MATCH(DATE(AB$1,1,1),Shock_dev!$A$1:$CI$1,0),FALSE)</f>
        <v>-1.4286019999999553</v>
      </c>
      <c r="AC55" s="52">
        <f>VLOOKUP($B55,Shock_dev!$A$1:$CI$300,MATCH(DATE(AC$1,1,1),Shock_dev!$A$1:$CI$1,0),FALSE)</f>
        <v>-1.2751849999999649</v>
      </c>
      <c r="AD55" s="52">
        <f>VLOOKUP($B55,Shock_dev!$A$1:$CI$300,MATCH(DATE(AD$1,1,1),Shock_dev!$A$1:$CI$1,0),FALSE)</f>
        <v>-1.1593720000000758</v>
      </c>
      <c r="AE55" s="52">
        <f>VLOOKUP($B55,Shock_dev!$A$1:$CI$300,MATCH(DATE(AE$1,1,1),Shock_dev!$A$1:$CI$1,0),FALSE)</f>
        <v>-1.0730329999998958</v>
      </c>
      <c r="AF55" s="52">
        <f>VLOOKUP($B55,Shock_dev!$A$1:$CI$300,MATCH(DATE(AF$1,1,1),Shock_dev!$A$1:$CI$1,0),FALSE)</f>
        <v>-1.0114309999999023</v>
      </c>
      <c r="AG55" s="52"/>
      <c r="AH55" s="65">
        <f t="shared" si="1"/>
        <v>3.2003133999999362</v>
      </c>
      <c r="AI55" s="65">
        <f t="shared" si="2"/>
        <v>2.4053543999999873</v>
      </c>
      <c r="AJ55" s="65">
        <f t="shared" si="3"/>
        <v>-0.48265360000000329</v>
      </c>
      <c r="AK55" s="65">
        <f t="shared" si="4"/>
        <v>-1.9607050000000072</v>
      </c>
      <c r="AL55" s="65">
        <f t="shared" si="5"/>
        <v>-2.0501765999999408</v>
      </c>
      <c r="AM55" s="65">
        <f t="shared" si="6"/>
        <v>-1.1895245999999589</v>
      </c>
      <c r="AN55" s="66"/>
      <c r="AO55" s="65">
        <f t="shared" si="7"/>
        <v>2.8028338999999618</v>
      </c>
      <c r="AP55" s="65">
        <f t="shared" si="8"/>
        <v>-1.2216793000000052</v>
      </c>
      <c r="AQ55" s="65">
        <f t="shared" si="9"/>
        <v>-1.6198505999999497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12.225169999999707</v>
      </c>
      <c r="D56" s="52">
        <f>VLOOKUP($B56,Shock_dev!$A$1:$CI$300,MATCH(DATE(D$1,1,1),Shock_dev!$A$1:$CI$1,0),FALSE)</f>
        <v>19.018769000000248</v>
      </c>
      <c r="E56" s="52">
        <f>VLOOKUP($B56,Shock_dev!$A$1:$CI$300,MATCH(DATE(E$1,1,1),Shock_dev!$A$1:$CI$1,0),FALSE)</f>
        <v>21.76609099999996</v>
      </c>
      <c r="F56" s="52">
        <f>VLOOKUP($B56,Shock_dev!$A$1:$CI$300,MATCH(DATE(F$1,1,1),Shock_dev!$A$1:$CI$1,0),FALSE)</f>
        <v>22.559918999999809</v>
      </c>
      <c r="G56" s="52">
        <f>VLOOKUP($B56,Shock_dev!$A$1:$CI$300,MATCH(DATE(G$1,1,1),Shock_dev!$A$1:$CI$1,0),FALSE)</f>
        <v>22.875954000000092</v>
      </c>
      <c r="H56" s="52">
        <f>VLOOKUP($B56,Shock_dev!$A$1:$CI$300,MATCH(DATE(H$1,1,1),Shock_dev!$A$1:$CI$1,0),FALSE)</f>
        <v>22.724408999999923</v>
      </c>
      <c r="I56" s="52">
        <f>VLOOKUP($B56,Shock_dev!$A$1:$CI$300,MATCH(DATE(I$1,1,1),Shock_dev!$A$1:$CI$1,0),FALSE)</f>
        <v>21.484576999999717</v>
      </c>
      <c r="J56" s="52">
        <f>VLOOKUP($B56,Shock_dev!$A$1:$CI$300,MATCH(DATE(J$1,1,1),Shock_dev!$A$1:$CI$1,0),FALSE)</f>
        <v>20.915221000000201</v>
      </c>
      <c r="K56" s="52">
        <f>VLOOKUP($B56,Shock_dev!$A$1:$CI$300,MATCH(DATE(K$1,1,1),Shock_dev!$A$1:$CI$1,0),FALSE)</f>
        <v>20.276057999999921</v>
      </c>
      <c r="L56" s="52">
        <f>VLOOKUP($B56,Shock_dev!$A$1:$CI$300,MATCH(DATE(L$1,1,1),Shock_dev!$A$1:$CI$1,0),FALSE)</f>
        <v>18.357322000000295</v>
      </c>
      <c r="M56" s="52">
        <f>VLOOKUP($B56,Shock_dev!$A$1:$CI$300,MATCH(DATE(M$1,1,1),Shock_dev!$A$1:$CI$1,0),FALSE)</f>
        <v>14.99631700000009</v>
      </c>
      <c r="N56" s="52">
        <f>VLOOKUP($B56,Shock_dev!$A$1:$CI$300,MATCH(DATE(N$1,1,1),Shock_dev!$A$1:$CI$1,0),FALSE)</f>
        <v>13.057333000000199</v>
      </c>
      <c r="O56" s="52">
        <f>VLOOKUP($B56,Shock_dev!$A$1:$CI$300,MATCH(DATE(O$1,1,1),Shock_dev!$A$1:$CI$1,0),FALSE)</f>
        <v>11.348590000000058</v>
      </c>
      <c r="P56" s="52">
        <f>VLOOKUP($B56,Shock_dev!$A$1:$CI$300,MATCH(DATE(P$1,1,1),Shock_dev!$A$1:$CI$1,0),FALSE)</f>
        <v>9.7588690000002316</v>
      </c>
      <c r="Q56" s="52">
        <f>VLOOKUP($B56,Shock_dev!$A$1:$CI$300,MATCH(DATE(Q$1,1,1),Shock_dev!$A$1:$CI$1,0),FALSE)</f>
        <v>7.9492719999998371</v>
      </c>
      <c r="R56" s="52">
        <f>VLOOKUP($B56,Shock_dev!$A$1:$CI$300,MATCH(DATE(R$1,1,1),Shock_dev!$A$1:$CI$1,0),FALSE)</f>
        <v>5.8250549999997929</v>
      </c>
      <c r="S56" s="52">
        <f>VLOOKUP($B56,Shock_dev!$A$1:$CI$300,MATCH(DATE(S$1,1,1),Shock_dev!$A$1:$CI$1,0),FALSE)</f>
        <v>5.2521850000002814</v>
      </c>
      <c r="T56" s="52">
        <f>VLOOKUP($B56,Shock_dev!$A$1:$CI$300,MATCH(DATE(T$1,1,1),Shock_dev!$A$1:$CI$1,0),FALSE)</f>
        <v>4.8723179999997228</v>
      </c>
      <c r="U56" s="52">
        <f>VLOOKUP($B56,Shock_dev!$A$1:$CI$300,MATCH(DATE(U$1,1,1),Shock_dev!$A$1:$CI$1,0),FALSE)</f>
        <v>4.6673929999997199</v>
      </c>
      <c r="V56" s="52">
        <f>VLOOKUP($B56,Shock_dev!$A$1:$CI$300,MATCH(DATE(V$1,1,1),Shock_dev!$A$1:$CI$1,0),FALSE)</f>
        <v>2.6909949999999299</v>
      </c>
      <c r="W56" s="52">
        <f>VLOOKUP($B56,Shock_dev!$A$1:$CI$300,MATCH(DATE(W$1,1,1),Shock_dev!$A$1:$CI$1,0),FALSE)</f>
        <v>1.4332819999999629</v>
      </c>
      <c r="X56" s="52">
        <f>VLOOKUP($B56,Shock_dev!$A$1:$CI$300,MATCH(DATE(X$1,1,1),Shock_dev!$A$1:$CI$1,0),FALSE)</f>
        <v>1.0464079999997011</v>
      </c>
      <c r="Y56" s="52">
        <f>VLOOKUP($B56,Shock_dev!$A$1:$CI$300,MATCH(DATE(Y$1,1,1),Shock_dev!$A$1:$CI$1,0),FALSE)</f>
        <v>1.0471240000001671</v>
      </c>
      <c r="Z56" s="52">
        <f>VLOOKUP($B56,Shock_dev!$A$1:$CI$300,MATCH(DATE(Z$1,1,1),Shock_dev!$A$1:$CI$1,0),FALSE)</f>
        <v>2.2847900000001573</v>
      </c>
      <c r="AA56" s="52">
        <f>VLOOKUP($B56,Shock_dev!$A$1:$CI$300,MATCH(DATE(AA$1,1,1),Shock_dev!$A$1:$CI$1,0),FALSE)</f>
        <v>2.8997630000003483</v>
      </c>
      <c r="AB56" s="52">
        <f>VLOOKUP($B56,Shock_dev!$A$1:$CI$300,MATCH(DATE(AB$1,1,1),Shock_dev!$A$1:$CI$1,0),FALSE)</f>
        <v>3.2394059999996898</v>
      </c>
      <c r="AC56" s="52">
        <f>VLOOKUP($B56,Shock_dev!$A$1:$CI$300,MATCH(DATE(AC$1,1,1),Shock_dev!$A$1:$CI$1,0),FALSE)</f>
        <v>3.4202229999996234</v>
      </c>
      <c r="AD56" s="52">
        <f>VLOOKUP($B56,Shock_dev!$A$1:$CI$300,MATCH(DATE(AD$1,1,1),Shock_dev!$A$1:$CI$1,0),FALSE)</f>
        <v>3.5016869999999471</v>
      </c>
      <c r="AE56" s="52">
        <f>VLOOKUP($B56,Shock_dev!$A$1:$CI$300,MATCH(DATE(AE$1,1,1),Shock_dev!$A$1:$CI$1,0),FALSE)</f>
        <v>3.5222920000001068</v>
      </c>
      <c r="AF56" s="52">
        <f>VLOOKUP($B56,Shock_dev!$A$1:$CI$300,MATCH(DATE(AF$1,1,1),Shock_dev!$A$1:$CI$1,0),FALSE)</f>
        <v>3.4898200000002362</v>
      </c>
      <c r="AG56" s="52"/>
      <c r="AH56" s="65">
        <f t="shared" si="1"/>
        <v>19.689180599999965</v>
      </c>
      <c r="AI56" s="65">
        <f t="shared" si="2"/>
        <v>20.751517400000012</v>
      </c>
      <c r="AJ56" s="65">
        <f t="shared" si="3"/>
        <v>11.422076200000083</v>
      </c>
      <c r="AK56" s="65">
        <f t="shared" si="4"/>
        <v>4.6615891999998897</v>
      </c>
      <c r="AL56" s="65">
        <f t="shared" si="5"/>
        <v>1.7422734000000673</v>
      </c>
      <c r="AM56" s="65">
        <f t="shared" si="6"/>
        <v>3.4346855999999208</v>
      </c>
      <c r="AN56" s="66"/>
      <c r="AO56" s="65">
        <f t="shared" si="7"/>
        <v>20.220348999999988</v>
      </c>
      <c r="AP56" s="65">
        <f t="shared" si="8"/>
        <v>8.0418326999999863</v>
      </c>
      <c r="AQ56" s="65">
        <f t="shared" si="9"/>
        <v>2.5884794999999938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46.90132900000026</v>
      </c>
      <c r="D57" s="52">
        <f>VLOOKUP($B57,Shock_dev!$A$1:$CI$300,MATCH(DATE(D$1,1,1),Shock_dev!$A$1:$CI$1,0),FALSE)</f>
        <v>72.846655999999712</v>
      </c>
      <c r="E57" s="52">
        <f>VLOOKUP($B57,Shock_dev!$A$1:$CI$300,MATCH(DATE(E$1,1,1),Shock_dev!$A$1:$CI$1,0),FALSE)</f>
        <v>83.710884000000078</v>
      </c>
      <c r="F57" s="52">
        <f>VLOOKUP($B57,Shock_dev!$A$1:$CI$300,MATCH(DATE(F$1,1,1),Shock_dev!$A$1:$CI$1,0),FALSE)</f>
        <v>87.815922999999202</v>
      </c>
      <c r="G57" s="52">
        <f>VLOOKUP($B57,Shock_dev!$A$1:$CI$300,MATCH(DATE(G$1,1,1),Shock_dev!$A$1:$CI$1,0),FALSE)</f>
        <v>90.733449000000292</v>
      </c>
      <c r="H57" s="52">
        <f>VLOOKUP($B57,Shock_dev!$A$1:$CI$300,MATCH(DATE(H$1,1,1),Shock_dev!$A$1:$CI$1,0),FALSE)</f>
        <v>92.263564999999289</v>
      </c>
      <c r="I57" s="52">
        <f>VLOOKUP($B57,Shock_dev!$A$1:$CI$300,MATCH(DATE(I$1,1,1),Shock_dev!$A$1:$CI$1,0),FALSE)</f>
        <v>89.820842000000084</v>
      </c>
      <c r="J57" s="52">
        <f>VLOOKUP($B57,Shock_dev!$A$1:$CI$300,MATCH(DATE(J$1,1,1),Shock_dev!$A$1:$CI$1,0),FALSE)</f>
        <v>90.016359999999622</v>
      </c>
      <c r="K57" s="52">
        <f>VLOOKUP($B57,Shock_dev!$A$1:$CI$300,MATCH(DATE(K$1,1,1),Shock_dev!$A$1:$CI$1,0),FALSE)</f>
        <v>89.86774400000013</v>
      </c>
      <c r="L57" s="52">
        <f>VLOOKUP($B57,Shock_dev!$A$1:$CI$300,MATCH(DATE(L$1,1,1),Shock_dev!$A$1:$CI$1,0),FALSE)</f>
        <v>84.6770860000006</v>
      </c>
      <c r="M57" s="52">
        <f>VLOOKUP($B57,Shock_dev!$A$1:$CI$300,MATCH(DATE(M$1,1,1),Shock_dev!$A$1:$CI$1,0),FALSE)</f>
        <v>73.806827000000339</v>
      </c>
      <c r="N57" s="52">
        <f>VLOOKUP($B57,Shock_dev!$A$1:$CI$300,MATCH(DATE(N$1,1,1),Shock_dev!$A$1:$CI$1,0),FALSE)</f>
        <v>68.235716999999568</v>
      </c>
      <c r="O57" s="52">
        <f>VLOOKUP($B57,Shock_dev!$A$1:$CI$300,MATCH(DATE(O$1,1,1),Shock_dev!$A$1:$CI$1,0),FALSE)</f>
        <v>63.263565000000199</v>
      </c>
      <c r="P57" s="52">
        <f>VLOOKUP($B57,Shock_dev!$A$1:$CI$300,MATCH(DATE(P$1,1,1),Shock_dev!$A$1:$CI$1,0),FALSE)</f>
        <v>58.443306000000121</v>
      </c>
      <c r="Q57" s="52">
        <f>VLOOKUP($B57,Shock_dev!$A$1:$CI$300,MATCH(DATE(Q$1,1,1),Shock_dev!$A$1:$CI$1,0),FALSE)</f>
        <v>52.477504999999837</v>
      </c>
      <c r="R57" s="52">
        <f>VLOOKUP($B57,Shock_dev!$A$1:$CI$300,MATCH(DATE(R$1,1,1),Shock_dev!$A$1:$CI$1,0),FALSE)</f>
        <v>45.033470999999736</v>
      </c>
      <c r="S57" s="52">
        <f>VLOOKUP($B57,Shock_dev!$A$1:$CI$300,MATCH(DATE(S$1,1,1),Shock_dev!$A$1:$CI$1,0),FALSE)</f>
        <v>43.295054000000164</v>
      </c>
      <c r="T57" s="52">
        <f>VLOOKUP($B57,Shock_dev!$A$1:$CI$300,MATCH(DATE(T$1,1,1),Shock_dev!$A$1:$CI$1,0),FALSE)</f>
        <v>42.014452000000347</v>
      </c>
      <c r="U57" s="52">
        <f>VLOOKUP($B57,Shock_dev!$A$1:$CI$300,MATCH(DATE(U$1,1,1),Shock_dev!$A$1:$CI$1,0),FALSE)</f>
        <v>41.184221999999863</v>
      </c>
      <c r="V57" s="52">
        <f>VLOOKUP($B57,Shock_dev!$A$1:$CI$300,MATCH(DATE(V$1,1,1),Shock_dev!$A$1:$CI$1,0),FALSE)</f>
        <v>33.380221000000347</v>
      </c>
      <c r="W57" s="52">
        <f>VLOOKUP($B57,Shock_dev!$A$1:$CI$300,MATCH(DATE(W$1,1,1),Shock_dev!$A$1:$CI$1,0),FALSE)</f>
        <v>28.246181000000433</v>
      </c>
      <c r="X57" s="52">
        <f>VLOOKUP($B57,Shock_dev!$A$1:$CI$300,MATCH(DATE(X$1,1,1),Shock_dev!$A$1:$CI$1,0),FALSE)</f>
        <v>26.309905000000072</v>
      </c>
      <c r="Y57" s="52">
        <f>VLOOKUP($B57,Shock_dev!$A$1:$CI$300,MATCH(DATE(Y$1,1,1),Shock_dev!$A$1:$CI$1,0),FALSE)</f>
        <v>25.687873999999283</v>
      </c>
      <c r="Z57" s="52">
        <f>VLOOKUP($B57,Shock_dev!$A$1:$CI$300,MATCH(DATE(Z$1,1,1),Shock_dev!$A$1:$CI$1,0),FALSE)</f>
        <v>29.699854999999843</v>
      </c>
      <c r="AA57" s="52">
        <f>VLOOKUP($B57,Shock_dev!$A$1:$CI$300,MATCH(DATE(AA$1,1,1),Shock_dev!$A$1:$CI$1,0),FALSE)</f>
        <v>31.220636000000013</v>
      </c>
      <c r="AB57" s="52">
        <f>VLOOKUP($B57,Shock_dev!$A$1:$CI$300,MATCH(DATE(AB$1,1,1),Shock_dev!$A$1:$CI$1,0),FALSE)</f>
        <v>31.679525999999896</v>
      </c>
      <c r="AC57" s="52">
        <f>VLOOKUP($B57,Shock_dev!$A$1:$CI$300,MATCH(DATE(AC$1,1,1),Shock_dev!$A$1:$CI$1,0),FALSE)</f>
        <v>31.567321999999876</v>
      </c>
      <c r="AD57" s="52">
        <f>VLOOKUP($B57,Shock_dev!$A$1:$CI$300,MATCH(DATE(AD$1,1,1),Shock_dev!$A$1:$CI$1,0),FALSE)</f>
        <v>31.121143999999731</v>
      </c>
      <c r="AE57" s="52">
        <f>VLOOKUP($B57,Shock_dev!$A$1:$CI$300,MATCH(DATE(AE$1,1,1),Shock_dev!$A$1:$CI$1,0),FALSE)</f>
        <v>30.484214000000065</v>
      </c>
      <c r="AF57" s="52">
        <f>VLOOKUP($B57,Shock_dev!$A$1:$CI$300,MATCH(DATE(AF$1,1,1),Shock_dev!$A$1:$CI$1,0),FALSE)</f>
        <v>29.678536000000349</v>
      </c>
      <c r="AG57" s="52"/>
      <c r="AH57" s="65">
        <f t="shared" si="1"/>
        <v>76.401648199999912</v>
      </c>
      <c r="AI57" s="65">
        <f t="shared" si="2"/>
        <v>89.329119399999939</v>
      </c>
      <c r="AJ57" s="65">
        <f t="shared" si="3"/>
        <v>63.245384000000016</v>
      </c>
      <c r="AK57" s="65">
        <f t="shared" si="4"/>
        <v>40.981484000000094</v>
      </c>
      <c r="AL57" s="65">
        <f t="shared" si="5"/>
        <v>28.232890199999929</v>
      </c>
      <c r="AM57" s="65">
        <f t="shared" si="6"/>
        <v>30.906148399999985</v>
      </c>
      <c r="AN57" s="66"/>
      <c r="AO57" s="65">
        <f t="shared" si="7"/>
        <v>82.865383799999933</v>
      </c>
      <c r="AP57" s="65">
        <f t="shared" si="8"/>
        <v>52.113434000000055</v>
      </c>
      <c r="AQ57" s="65">
        <f t="shared" si="9"/>
        <v>29.569519299999957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41.814809999996214</v>
      </c>
      <c r="D58" s="52">
        <f>VLOOKUP($B58,Shock_dev!$A$1:$CI$300,MATCH(DATE(D$1,1,1),Shock_dev!$A$1:$CI$1,0),FALSE)</f>
        <v>79.680840000000899</v>
      </c>
      <c r="E58" s="52">
        <f>VLOOKUP($B58,Shock_dev!$A$1:$CI$300,MATCH(DATE(E$1,1,1),Shock_dev!$A$1:$CI$1,0),FALSE)</f>
        <v>104.04846999999427</v>
      </c>
      <c r="F58" s="52">
        <f>VLOOKUP($B58,Shock_dev!$A$1:$CI$300,MATCH(DATE(F$1,1,1),Shock_dev!$A$1:$CI$1,0),FALSE)</f>
        <v>115.18117000000348</v>
      </c>
      <c r="G58" s="52">
        <f>VLOOKUP($B58,Shock_dev!$A$1:$CI$300,MATCH(DATE(G$1,1,1),Shock_dev!$A$1:$CI$1,0),FALSE)</f>
        <v>117.59996999999566</v>
      </c>
      <c r="H58" s="52">
        <f>VLOOKUP($B58,Shock_dev!$A$1:$CI$300,MATCH(DATE(H$1,1,1),Shock_dev!$A$1:$CI$1,0),FALSE)</f>
        <v>113.54370000000199</v>
      </c>
      <c r="I58" s="52">
        <f>VLOOKUP($B58,Shock_dev!$A$1:$CI$300,MATCH(DATE(I$1,1,1),Shock_dev!$A$1:$CI$1,0),FALSE)</f>
        <v>102.51458999999886</v>
      </c>
      <c r="J58" s="52">
        <f>VLOOKUP($B58,Shock_dev!$A$1:$CI$300,MATCH(DATE(J$1,1,1),Shock_dev!$A$1:$CI$1,0),FALSE)</f>
        <v>91.09266000000207</v>
      </c>
      <c r="K58" s="52">
        <f>VLOOKUP($B58,Shock_dev!$A$1:$CI$300,MATCH(DATE(K$1,1,1),Shock_dev!$A$1:$CI$1,0),FALSE)</f>
        <v>79.150979999998526</v>
      </c>
      <c r="L58" s="52">
        <f>VLOOKUP($B58,Shock_dev!$A$1:$CI$300,MATCH(DATE(L$1,1,1),Shock_dev!$A$1:$CI$1,0),FALSE)</f>
        <v>63.019620000006398</v>
      </c>
      <c r="M58" s="52">
        <f>VLOOKUP($B58,Shock_dev!$A$1:$CI$300,MATCH(DATE(M$1,1,1),Shock_dev!$A$1:$CI$1,0),FALSE)</f>
        <v>40.85174000000552</v>
      </c>
      <c r="N58" s="52">
        <f>VLOOKUP($B58,Shock_dev!$A$1:$CI$300,MATCH(DATE(N$1,1,1),Shock_dev!$A$1:$CI$1,0),FALSE)</f>
        <v>21.759330000000773</v>
      </c>
      <c r="O58" s="52">
        <f>VLOOKUP($B58,Shock_dev!$A$1:$CI$300,MATCH(DATE(O$1,1,1),Shock_dev!$A$1:$CI$1,0),FALSE)</f>
        <v>4.7022500000020955</v>
      </c>
      <c r="P58" s="52">
        <f>VLOOKUP($B58,Shock_dev!$A$1:$CI$300,MATCH(DATE(P$1,1,1),Shock_dev!$A$1:$CI$1,0),FALSE)</f>
        <v>-10.509610000000976</v>
      </c>
      <c r="Q58" s="52">
        <f>VLOOKUP($B58,Shock_dev!$A$1:$CI$300,MATCH(DATE(Q$1,1,1),Shock_dev!$A$1:$CI$1,0),FALSE)</f>
        <v>-25.013409999999567</v>
      </c>
      <c r="R58" s="52">
        <f>VLOOKUP($B58,Shock_dev!$A$1:$CI$300,MATCH(DATE(R$1,1,1),Shock_dev!$A$1:$CI$1,0),FALSE)</f>
        <v>-39.695879999999306</v>
      </c>
      <c r="S58" s="52">
        <f>VLOOKUP($B58,Shock_dev!$A$1:$CI$300,MATCH(DATE(S$1,1,1),Shock_dev!$A$1:$CI$1,0),FALSE)</f>
        <v>-48.47841000000335</v>
      </c>
      <c r="T58" s="52">
        <f>VLOOKUP($B58,Shock_dev!$A$1:$CI$300,MATCH(DATE(T$1,1,1),Shock_dev!$A$1:$CI$1,0),FALSE)</f>
        <v>-54.06926999999996</v>
      </c>
      <c r="U58" s="52">
        <f>VLOOKUP($B58,Shock_dev!$A$1:$CI$300,MATCH(DATE(U$1,1,1),Shock_dev!$A$1:$CI$1,0),FALSE)</f>
        <v>-57.19604000000254</v>
      </c>
      <c r="V58" s="52">
        <f>VLOOKUP($B58,Shock_dev!$A$1:$CI$300,MATCH(DATE(V$1,1,1),Shock_dev!$A$1:$CI$1,0),FALSE)</f>
        <v>-65.081200000000536</v>
      </c>
      <c r="W58" s="52">
        <f>VLOOKUP($B58,Shock_dev!$A$1:$CI$300,MATCH(DATE(W$1,1,1),Shock_dev!$A$1:$CI$1,0),FALSE)</f>
        <v>-71.715649999998277</v>
      </c>
      <c r="X58" s="52">
        <f>VLOOKUP($B58,Shock_dev!$A$1:$CI$300,MATCH(DATE(X$1,1,1),Shock_dev!$A$1:$CI$1,0),FALSE)</f>
        <v>-74.861819999998261</v>
      </c>
      <c r="Y58" s="52">
        <f>VLOOKUP($B58,Shock_dev!$A$1:$CI$300,MATCH(DATE(Y$1,1,1),Shock_dev!$A$1:$CI$1,0),FALSE)</f>
        <v>-75.061500000003434</v>
      </c>
      <c r="Z58" s="52">
        <f>VLOOKUP($B58,Shock_dev!$A$1:$CI$300,MATCH(DATE(Z$1,1,1),Shock_dev!$A$1:$CI$1,0),FALSE)</f>
        <v>-69.775599999993574</v>
      </c>
      <c r="AA58" s="52">
        <f>VLOOKUP($B58,Shock_dev!$A$1:$CI$300,MATCH(DATE(AA$1,1,1),Shock_dev!$A$1:$CI$1,0),FALSE)</f>
        <v>-64.354899999998452</v>
      </c>
      <c r="AB58" s="52">
        <f>VLOOKUP($B58,Shock_dev!$A$1:$CI$300,MATCH(DATE(AB$1,1,1),Shock_dev!$A$1:$CI$1,0),FALSE)</f>
        <v>-59.419000000001688</v>
      </c>
      <c r="AC58" s="52">
        <f>VLOOKUP($B58,Shock_dev!$A$1:$CI$300,MATCH(DATE(AC$1,1,1),Shock_dev!$A$1:$CI$1,0),FALSE)</f>
        <v>-55.168830000002345</v>
      </c>
      <c r="AD58" s="52">
        <f>VLOOKUP($B58,Shock_dev!$A$1:$CI$300,MATCH(DATE(AD$1,1,1),Shock_dev!$A$1:$CI$1,0),FALSE)</f>
        <v>-51.578249999998661</v>
      </c>
      <c r="AE58" s="52">
        <f>VLOOKUP($B58,Shock_dev!$A$1:$CI$300,MATCH(DATE(AE$1,1,1),Shock_dev!$A$1:$CI$1,0),FALSE)</f>
        <v>-48.523719999997411</v>
      </c>
      <c r="AF58" s="52">
        <f>VLOOKUP($B58,Shock_dev!$A$1:$CI$300,MATCH(DATE(AF$1,1,1),Shock_dev!$A$1:$CI$1,0),FALSE)</f>
        <v>-45.924750000005588</v>
      </c>
      <c r="AG58" s="52"/>
      <c r="AH58" s="65">
        <f t="shared" si="1"/>
        <v>91.665051999998099</v>
      </c>
      <c r="AI58" s="65">
        <f t="shared" si="2"/>
        <v>89.864310000001566</v>
      </c>
      <c r="AJ58" s="65">
        <f t="shared" si="3"/>
        <v>6.3580600000015695</v>
      </c>
      <c r="AK58" s="65">
        <f t="shared" si="4"/>
        <v>-52.904160000001141</v>
      </c>
      <c r="AL58" s="65">
        <f t="shared" si="5"/>
        <v>-71.153893999998402</v>
      </c>
      <c r="AM58" s="65">
        <f t="shared" si="6"/>
        <v>-52.122910000001141</v>
      </c>
      <c r="AN58" s="66"/>
      <c r="AO58" s="65">
        <f t="shared" si="7"/>
        <v>90.764680999999825</v>
      </c>
      <c r="AP58" s="65">
        <f t="shared" si="8"/>
        <v>-23.273049999999785</v>
      </c>
      <c r="AQ58" s="65">
        <f t="shared" si="9"/>
        <v>-61.638401999999772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8.3679009999996197</v>
      </c>
      <c r="D59" s="52">
        <f>VLOOKUP($B59,Shock_dev!$A$1:$CI$300,MATCH(DATE(D$1,1,1),Shock_dev!$A$1:$CI$1,0),FALSE)</f>
        <v>16.910106000000269</v>
      </c>
      <c r="E59" s="52">
        <f>VLOOKUP($B59,Shock_dev!$A$1:$CI$300,MATCH(DATE(E$1,1,1),Shock_dev!$A$1:$CI$1,0),FALSE)</f>
        <v>22.595542000000023</v>
      </c>
      <c r="F59" s="52">
        <f>VLOOKUP($B59,Shock_dev!$A$1:$CI$300,MATCH(DATE(F$1,1,1),Shock_dev!$A$1:$CI$1,0),FALSE)</f>
        <v>25.671199000000342</v>
      </c>
      <c r="G59" s="52">
        <f>VLOOKUP($B59,Shock_dev!$A$1:$CI$300,MATCH(DATE(G$1,1,1),Shock_dev!$A$1:$CI$1,0),FALSE)</f>
        <v>27.528231999999662</v>
      </c>
      <c r="H59" s="52">
        <f>VLOOKUP($B59,Shock_dev!$A$1:$CI$300,MATCH(DATE(H$1,1,1),Shock_dev!$A$1:$CI$1,0),FALSE)</f>
        <v>28.964998999999807</v>
      </c>
      <c r="I59" s="52">
        <f>VLOOKUP($B59,Shock_dev!$A$1:$CI$300,MATCH(DATE(I$1,1,1),Shock_dev!$A$1:$CI$1,0),FALSE)</f>
        <v>29.930777000000489</v>
      </c>
      <c r="J59" s="52">
        <f>VLOOKUP($B59,Shock_dev!$A$1:$CI$300,MATCH(DATE(J$1,1,1),Shock_dev!$A$1:$CI$1,0),FALSE)</f>
        <v>31.559231999999611</v>
      </c>
      <c r="K59" s="52">
        <f>VLOOKUP($B59,Shock_dev!$A$1:$CI$300,MATCH(DATE(K$1,1,1),Shock_dev!$A$1:$CI$1,0),FALSE)</f>
        <v>33.758785999999418</v>
      </c>
      <c r="L59" s="52">
        <f>VLOOKUP($B59,Shock_dev!$A$1:$CI$300,MATCH(DATE(L$1,1,1),Shock_dev!$A$1:$CI$1,0),FALSE)</f>
        <v>35.511526000000231</v>
      </c>
      <c r="M59" s="52">
        <f>VLOOKUP($B59,Shock_dev!$A$1:$CI$300,MATCH(DATE(M$1,1,1),Shock_dev!$A$1:$CI$1,0),FALSE)</f>
        <v>36.115531999999803</v>
      </c>
      <c r="N59" s="52">
        <f>VLOOKUP($B59,Shock_dev!$A$1:$CI$300,MATCH(DATE(N$1,1,1),Shock_dev!$A$1:$CI$1,0),FALSE)</f>
        <v>37.138991000000715</v>
      </c>
      <c r="O59" s="52">
        <f>VLOOKUP($B59,Shock_dev!$A$1:$CI$300,MATCH(DATE(O$1,1,1),Shock_dev!$A$1:$CI$1,0),FALSE)</f>
        <v>38.406705999999758</v>
      </c>
      <c r="P59" s="52">
        <f>VLOOKUP($B59,Shock_dev!$A$1:$CI$300,MATCH(DATE(P$1,1,1),Shock_dev!$A$1:$CI$1,0),FALSE)</f>
        <v>39.64484899999934</v>
      </c>
      <c r="Q59" s="52">
        <f>VLOOKUP($B59,Shock_dev!$A$1:$CI$300,MATCH(DATE(Q$1,1,1),Shock_dev!$A$1:$CI$1,0),FALSE)</f>
        <v>40.435060000000703</v>
      </c>
      <c r="R59" s="52">
        <f>VLOOKUP($B59,Shock_dev!$A$1:$CI$300,MATCH(DATE(R$1,1,1),Shock_dev!$A$1:$CI$1,0),FALSE)</f>
        <v>40.461197000000539</v>
      </c>
      <c r="S59" s="52">
        <f>VLOOKUP($B59,Shock_dev!$A$1:$CI$300,MATCH(DATE(S$1,1,1),Shock_dev!$A$1:$CI$1,0),FALSE)</f>
        <v>40.85938299999998</v>
      </c>
      <c r="T59" s="52">
        <f>VLOOKUP($B59,Shock_dev!$A$1:$CI$300,MATCH(DATE(T$1,1,1),Shock_dev!$A$1:$CI$1,0),FALSE)</f>
        <v>41.198320000000422</v>
      </c>
      <c r="U59" s="52">
        <f>VLOOKUP($B59,Shock_dev!$A$1:$CI$300,MATCH(DATE(U$1,1,1),Shock_dev!$A$1:$CI$1,0),FALSE)</f>
        <v>41.237682999999379</v>
      </c>
      <c r="V59" s="52">
        <f>VLOOKUP($B59,Shock_dev!$A$1:$CI$300,MATCH(DATE(V$1,1,1),Shock_dev!$A$1:$CI$1,0),FALSE)</f>
        <v>39.545673999999963</v>
      </c>
      <c r="W59" s="52">
        <f>VLOOKUP($B59,Shock_dev!$A$1:$CI$300,MATCH(DATE(W$1,1,1),Shock_dev!$A$1:$CI$1,0),FALSE)</f>
        <v>37.239385999999286</v>
      </c>
      <c r="X59" s="52">
        <f>VLOOKUP($B59,Shock_dev!$A$1:$CI$300,MATCH(DATE(X$1,1,1),Shock_dev!$A$1:$CI$1,0),FALSE)</f>
        <v>35.01922999999988</v>
      </c>
      <c r="Y59" s="52">
        <f>VLOOKUP($B59,Shock_dev!$A$1:$CI$300,MATCH(DATE(Y$1,1,1),Shock_dev!$A$1:$CI$1,0),FALSE)</f>
        <v>32.886449999999968</v>
      </c>
      <c r="Z59" s="52">
        <f>VLOOKUP($B59,Shock_dev!$A$1:$CI$300,MATCH(DATE(Z$1,1,1),Shock_dev!$A$1:$CI$1,0),FALSE)</f>
        <v>31.41519899999912</v>
      </c>
      <c r="AA59" s="52">
        <f>VLOOKUP($B59,Shock_dev!$A$1:$CI$300,MATCH(DATE(AA$1,1,1),Shock_dev!$A$1:$CI$1,0),FALSE)</f>
        <v>29.633810999999696</v>
      </c>
      <c r="AB59" s="52">
        <f>VLOOKUP($B59,Shock_dev!$A$1:$CI$300,MATCH(DATE(AB$1,1,1),Shock_dev!$A$1:$CI$1,0),FALSE)</f>
        <v>27.368572999999742</v>
      </c>
      <c r="AC59" s="52">
        <f>VLOOKUP($B59,Shock_dev!$A$1:$CI$300,MATCH(DATE(AC$1,1,1),Shock_dev!$A$1:$CI$1,0),FALSE)</f>
        <v>24.698975999999675</v>
      </c>
      <c r="AD59" s="52">
        <f>VLOOKUP($B59,Shock_dev!$A$1:$CI$300,MATCH(DATE(AD$1,1,1),Shock_dev!$A$1:$CI$1,0),FALSE)</f>
        <v>21.768722000000707</v>
      </c>
      <c r="AE59" s="52">
        <f>VLOOKUP($B59,Shock_dev!$A$1:$CI$300,MATCH(DATE(AE$1,1,1),Shock_dev!$A$1:$CI$1,0),FALSE)</f>
        <v>18.720036000000619</v>
      </c>
      <c r="AF59" s="52">
        <f>VLOOKUP($B59,Shock_dev!$A$1:$CI$300,MATCH(DATE(AF$1,1,1),Shock_dev!$A$1:$CI$1,0),FALSE)</f>
        <v>15.657424999999421</v>
      </c>
      <c r="AG59" s="52"/>
      <c r="AH59" s="65">
        <f t="shared" si="1"/>
        <v>20.214595999999982</v>
      </c>
      <c r="AI59" s="65">
        <f t="shared" si="2"/>
        <v>31.94506399999991</v>
      </c>
      <c r="AJ59" s="65">
        <f t="shared" si="3"/>
        <v>38.348227600000065</v>
      </c>
      <c r="AK59" s="65">
        <f t="shared" si="4"/>
        <v>40.660451400000056</v>
      </c>
      <c r="AL59" s="65">
        <f t="shared" si="5"/>
        <v>33.238815199999593</v>
      </c>
      <c r="AM59" s="65">
        <f t="shared" si="6"/>
        <v>21.642746400000032</v>
      </c>
      <c r="AN59" s="66"/>
      <c r="AO59" s="65">
        <f t="shared" si="7"/>
        <v>26.079829999999944</v>
      </c>
      <c r="AP59" s="65">
        <f t="shared" si="8"/>
        <v>39.504339500000057</v>
      </c>
      <c r="AQ59" s="65">
        <f t="shared" si="9"/>
        <v>27.440780799999814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103.78985499999999</v>
      </c>
      <c r="D60" s="52">
        <f>VLOOKUP($B60,Shock_dev!$A$1:$CI$300,MATCH(DATE(D$1,1,1),Shock_dev!$A$1:$CI$1,0),FALSE)</f>
        <v>150.40346339999996</v>
      </c>
      <c r="E60" s="52">
        <f>VLOOKUP($B60,Shock_dev!$A$1:$CI$300,MATCH(DATE(E$1,1,1),Shock_dev!$A$1:$CI$1,0),FALSE)</f>
        <v>171.07937990000005</v>
      </c>
      <c r="F60" s="52">
        <f>VLOOKUP($B60,Shock_dev!$A$1:$CI$300,MATCH(DATE(F$1,1,1),Shock_dev!$A$1:$CI$1,0),FALSE)</f>
        <v>182.406204</v>
      </c>
      <c r="G60" s="52">
        <f>VLOOKUP($B60,Shock_dev!$A$1:$CI$300,MATCH(DATE(G$1,1,1),Shock_dev!$A$1:$CI$1,0),FALSE)</f>
        <v>200.11706340000001</v>
      </c>
      <c r="H60" s="52">
        <f>VLOOKUP($B60,Shock_dev!$A$1:$CI$300,MATCH(DATE(H$1,1,1),Shock_dev!$A$1:$CI$1,0),FALSE)</f>
        <v>213.11637239999993</v>
      </c>
      <c r="I60" s="52">
        <f>VLOOKUP($B60,Shock_dev!$A$1:$CI$300,MATCH(DATE(I$1,1,1),Shock_dev!$A$1:$CI$1,0),FALSE)</f>
        <v>221.84845729999995</v>
      </c>
      <c r="J60" s="52">
        <f>VLOOKUP($B60,Shock_dev!$A$1:$CI$300,MATCH(DATE(J$1,1,1),Shock_dev!$A$1:$CI$1,0),FALSE)</f>
        <v>228.98430250000001</v>
      </c>
      <c r="K60" s="52">
        <f>VLOOKUP($B60,Shock_dev!$A$1:$CI$300,MATCH(DATE(K$1,1,1),Shock_dev!$A$1:$CI$1,0),FALSE)</f>
        <v>235.46960919999992</v>
      </c>
      <c r="L60" s="52">
        <f>VLOOKUP($B60,Shock_dev!$A$1:$CI$300,MATCH(DATE(L$1,1,1),Shock_dev!$A$1:$CI$1,0),FALSE)</f>
        <v>220.48371780000002</v>
      </c>
      <c r="M60" s="52">
        <f>VLOOKUP($B60,Shock_dev!$A$1:$CI$300,MATCH(DATE(M$1,1,1),Shock_dev!$A$1:$CI$1,0),FALSE)</f>
        <v>197.42435949999992</v>
      </c>
      <c r="N60" s="52">
        <f>VLOOKUP($B60,Shock_dev!$A$1:$CI$300,MATCH(DATE(N$1,1,1),Shock_dev!$A$1:$CI$1,0),FALSE)</f>
        <v>191.63283320000005</v>
      </c>
      <c r="O60" s="52">
        <f>VLOOKUP($B60,Shock_dev!$A$1:$CI$300,MATCH(DATE(O$1,1,1),Shock_dev!$A$1:$CI$1,0),FALSE)</f>
        <v>191.92589150000003</v>
      </c>
      <c r="P60" s="52">
        <f>VLOOKUP($B60,Shock_dev!$A$1:$CI$300,MATCH(DATE(P$1,1,1),Shock_dev!$A$1:$CI$1,0),FALSE)</f>
        <v>194.15289050000001</v>
      </c>
      <c r="Q60" s="52">
        <f>VLOOKUP($B60,Shock_dev!$A$1:$CI$300,MATCH(DATE(Q$1,1,1),Shock_dev!$A$1:$CI$1,0),FALSE)</f>
        <v>167.7909464999999</v>
      </c>
      <c r="R60" s="52">
        <f>VLOOKUP($B60,Shock_dev!$A$1:$CI$300,MATCH(DATE(R$1,1,1),Shock_dev!$A$1:$CI$1,0),FALSE)</f>
        <v>145.33847530000003</v>
      </c>
      <c r="S60" s="52">
        <f>VLOOKUP($B60,Shock_dev!$A$1:$CI$300,MATCH(DATE(S$1,1,1),Shock_dev!$A$1:$CI$1,0),FALSE)</f>
        <v>138.0516980000001</v>
      </c>
      <c r="T60" s="52">
        <f>VLOOKUP($B60,Shock_dev!$A$1:$CI$300,MATCH(DATE(T$1,1,1),Shock_dev!$A$1:$CI$1,0),FALSE)</f>
        <v>135.85980410000002</v>
      </c>
      <c r="U60" s="52">
        <f>VLOOKUP($B60,Shock_dev!$A$1:$CI$300,MATCH(DATE(U$1,1,1),Shock_dev!$A$1:$CI$1,0),FALSE)</f>
        <v>135.14521450000007</v>
      </c>
      <c r="V60" s="52">
        <f>VLOOKUP($B60,Shock_dev!$A$1:$CI$300,MATCH(DATE(V$1,1,1),Shock_dev!$A$1:$CI$1,0),FALSE)</f>
        <v>100.61870410000006</v>
      </c>
      <c r="W60" s="52">
        <f>VLOOKUP($B60,Shock_dev!$A$1:$CI$300,MATCH(DATE(W$1,1,1),Shock_dev!$A$1:$CI$1,0),FALSE)</f>
        <v>75.759528299999943</v>
      </c>
      <c r="X60" s="52">
        <f>VLOOKUP($B60,Shock_dev!$A$1:$CI$300,MATCH(DATE(X$1,1,1),Shock_dev!$A$1:$CI$1,0),FALSE)</f>
        <v>65.468530999999984</v>
      </c>
      <c r="Y60" s="52">
        <f>VLOOKUP($B60,Shock_dev!$A$1:$CI$300,MATCH(DATE(Y$1,1,1),Shock_dev!$A$1:$CI$1,0),FALSE)</f>
        <v>60.075971900000013</v>
      </c>
      <c r="Z60" s="52">
        <f>VLOOKUP($B60,Shock_dev!$A$1:$CI$300,MATCH(DATE(Z$1,1,1),Shock_dev!$A$1:$CI$1,0),FALSE)</f>
        <v>56.287044599999945</v>
      </c>
      <c r="AA60" s="52">
        <f>VLOOKUP($B60,Shock_dev!$A$1:$CI$300,MATCH(DATE(AA$1,1,1),Shock_dev!$A$1:$CI$1,0),FALSE)</f>
        <v>52.982801900000027</v>
      </c>
      <c r="AB60" s="52">
        <f>VLOOKUP($B60,Shock_dev!$A$1:$CI$300,MATCH(DATE(AB$1,1,1),Shock_dev!$A$1:$CI$1,0),FALSE)</f>
        <v>49.842769900000008</v>
      </c>
      <c r="AC60" s="52">
        <f>VLOOKUP($B60,Shock_dev!$A$1:$CI$300,MATCH(DATE(AC$1,1,1),Shock_dev!$A$1:$CI$1,0),FALSE)</f>
        <v>46.789845300000025</v>
      </c>
      <c r="AD60" s="52">
        <f>VLOOKUP($B60,Shock_dev!$A$1:$CI$300,MATCH(DATE(AD$1,1,1),Shock_dev!$A$1:$CI$1,0),FALSE)</f>
        <v>43.832180300000005</v>
      </c>
      <c r="AE60" s="52">
        <f>VLOOKUP($B60,Shock_dev!$A$1:$CI$300,MATCH(DATE(AE$1,1,1),Shock_dev!$A$1:$CI$1,0),FALSE)</f>
        <v>40.988662599999998</v>
      </c>
      <c r="AF60" s="52">
        <f>VLOOKUP($B60,Shock_dev!$A$1:$CI$300,MATCH(DATE(AF$1,1,1),Shock_dev!$A$1:$CI$1,0),FALSE)</f>
        <v>38.279336899999976</v>
      </c>
      <c r="AG60" s="52"/>
      <c r="AH60" s="65">
        <f t="shared" si="1"/>
        <v>161.55919313999999</v>
      </c>
      <c r="AI60" s="65">
        <f t="shared" si="2"/>
        <v>223.98049183999996</v>
      </c>
      <c r="AJ60" s="65">
        <f t="shared" si="3"/>
        <v>188.58538424</v>
      </c>
      <c r="AK60" s="65">
        <f t="shared" si="4"/>
        <v>131.00277920000005</v>
      </c>
      <c r="AL60" s="65">
        <f t="shared" si="5"/>
        <v>62.114775539999982</v>
      </c>
      <c r="AM60" s="65">
        <f t="shared" si="6"/>
        <v>43.946559000000001</v>
      </c>
      <c r="AN60" s="66"/>
      <c r="AO60" s="65">
        <f t="shared" si="7"/>
        <v>192.76984248999997</v>
      </c>
      <c r="AP60" s="65">
        <f t="shared" si="8"/>
        <v>159.79408172000001</v>
      </c>
      <c r="AQ60" s="65">
        <f t="shared" si="9"/>
        <v>53.030667269999995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52.511868890000002</v>
      </c>
      <c r="D61" s="52">
        <f>VLOOKUP($B61,Shock_dev!$A$1:$CI$300,MATCH(DATE(D$1,1,1),Shock_dev!$A$1:$CI$1,0),FALSE)</f>
        <v>88.726435479999992</v>
      </c>
      <c r="E61" s="52">
        <f>VLOOKUP($B61,Shock_dev!$A$1:$CI$300,MATCH(DATE(E$1,1,1),Shock_dev!$A$1:$CI$1,0),FALSE)</f>
        <v>107.00291627</v>
      </c>
      <c r="F61" s="52">
        <f>VLOOKUP($B61,Shock_dev!$A$1:$CI$300,MATCH(DATE(F$1,1,1),Shock_dev!$A$1:$CI$1,0),FALSE)</f>
        <v>116.84014994</v>
      </c>
      <c r="G61" s="52">
        <f>VLOOKUP($B61,Shock_dev!$A$1:$CI$300,MATCH(DATE(G$1,1,1),Shock_dev!$A$1:$CI$1,0),FALSE)</f>
        <v>123.20656782</v>
      </c>
      <c r="H61" s="52">
        <f>VLOOKUP($B61,Shock_dev!$A$1:$CI$300,MATCH(DATE(H$1,1,1),Shock_dev!$A$1:$CI$1,0),FALSE)</f>
        <v>127.99857968999999</v>
      </c>
      <c r="I61" s="52">
        <f>VLOOKUP($B61,Shock_dev!$A$1:$CI$300,MATCH(DATE(I$1,1,1),Shock_dev!$A$1:$CI$1,0),FALSE)</f>
        <v>125.83855581999998</v>
      </c>
      <c r="J61" s="52">
        <f>VLOOKUP($B61,Shock_dev!$A$1:$CI$300,MATCH(DATE(J$1,1,1),Shock_dev!$A$1:$CI$1,0),FALSE)</f>
        <v>126.60674965000001</v>
      </c>
      <c r="K61" s="52">
        <f>VLOOKUP($B61,Shock_dev!$A$1:$CI$300,MATCH(DATE(K$1,1,1),Shock_dev!$A$1:$CI$1,0),FALSE)</f>
        <v>114.62218426000001</v>
      </c>
      <c r="L61" s="52">
        <f>VLOOKUP($B61,Shock_dev!$A$1:$CI$300,MATCH(DATE(L$1,1,1),Shock_dev!$A$1:$CI$1,0),FALSE)</f>
        <v>110.97766408999999</v>
      </c>
      <c r="M61" s="52">
        <f>VLOOKUP($B61,Shock_dev!$A$1:$CI$300,MATCH(DATE(M$1,1,1),Shock_dev!$A$1:$CI$1,0),FALSE)</f>
        <v>61.00113545</v>
      </c>
      <c r="N61" s="52">
        <f>VLOOKUP($B61,Shock_dev!$A$1:$CI$300,MATCH(DATE(N$1,1,1),Shock_dev!$A$1:$CI$1,0),FALSE)</f>
        <v>28.915106409999993</v>
      </c>
      <c r="O61" s="52">
        <f>VLOOKUP($B61,Shock_dev!$A$1:$CI$300,MATCH(DATE(O$1,1,1),Shock_dev!$A$1:$CI$1,0),FALSE)</f>
        <v>18.834286109999994</v>
      </c>
      <c r="P61" s="52">
        <f>VLOOKUP($B61,Shock_dev!$A$1:$CI$300,MATCH(DATE(P$1,1,1),Shock_dev!$A$1:$CI$1,0),FALSE)</f>
        <v>14.498546639999994</v>
      </c>
      <c r="Q61" s="52">
        <f>VLOOKUP($B61,Shock_dev!$A$1:$CI$300,MATCH(DATE(Q$1,1,1),Shock_dev!$A$1:$CI$1,0),FALSE)</f>
        <v>11.882064249999999</v>
      </c>
      <c r="R61" s="52">
        <f>VLOOKUP($B61,Shock_dev!$A$1:$CI$300,MATCH(DATE(R$1,1,1),Shock_dev!$A$1:$CI$1,0),FALSE)</f>
        <v>9.8661430299999964</v>
      </c>
      <c r="S61" s="52">
        <f>VLOOKUP($B61,Shock_dev!$A$1:$CI$300,MATCH(DATE(S$1,1,1),Shock_dev!$A$1:$CI$1,0),FALSE)</f>
        <v>15.334118060000002</v>
      </c>
      <c r="T61" s="52">
        <f>VLOOKUP($B61,Shock_dev!$A$1:$CI$300,MATCH(DATE(T$1,1,1),Shock_dev!$A$1:$CI$1,0),FALSE)</f>
        <v>16.580933829999992</v>
      </c>
      <c r="U61" s="52">
        <f>VLOOKUP($B61,Shock_dev!$A$1:$CI$300,MATCH(DATE(U$1,1,1),Shock_dev!$A$1:$CI$1,0),FALSE)</f>
        <v>16.167985960000003</v>
      </c>
      <c r="V61" s="52">
        <f>VLOOKUP($B61,Shock_dev!$A$1:$CI$300,MATCH(DATE(V$1,1,1),Shock_dev!$A$1:$CI$1,0),FALSE)</f>
        <v>15.26469522</v>
      </c>
      <c r="W61" s="52">
        <f>VLOOKUP($B61,Shock_dev!$A$1:$CI$300,MATCH(DATE(W$1,1,1),Shock_dev!$A$1:$CI$1,0),FALSE)</f>
        <v>14.267899149999998</v>
      </c>
      <c r="X61" s="52">
        <f>VLOOKUP($B61,Shock_dev!$A$1:$CI$300,MATCH(DATE(X$1,1,1),Shock_dev!$A$1:$CI$1,0),FALSE)</f>
        <v>20.276709380000007</v>
      </c>
      <c r="Y61" s="52">
        <f>VLOOKUP($B61,Shock_dev!$A$1:$CI$300,MATCH(DATE(Y$1,1,1),Shock_dev!$A$1:$CI$1,0),FALSE)</f>
        <v>22.195654910000002</v>
      </c>
      <c r="Z61" s="52">
        <f>VLOOKUP($B61,Shock_dev!$A$1:$CI$300,MATCH(DATE(Z$1,1,1),Shock_dev!$A$1:$CI$1,0),FALSE)</f>
        <v>22.493619180000003</v>
      </c>
      <c r="AA61" s="52">
        <f>VLOOKUP($B61,Shock_dev!$A$1:$CI$300,MATCH(DATE(AA$1,1,1),Shock_dev!$A$1:$CI$1,0),FALSE)</f>
        <v>22.282675479999995</v>
      </c>
      <c r="AB61" s="52">
        <f>VLOOKUP($B61,Shock_dev!$A$1:$CI$300,MATCH(DATE(AB$1,1,1),Shock_dev!$A$1:$CI$1,0),FALSE)</f>
        <v>21.937701740000001</v>
      </c>
      <c r="AC61" s="52">
        <f>VLOOKUP($B61,Shock_dev!$A$1:$CI$300,MATCH(DATE(AC$1,1,1),Shock_dev!$A$1:$CI$1,0),FALSE)</f>
        <v>21.577389709999999</v>
      </c>
      <c r="AD61" s="52">
        <f>VLOOKUP($B61,Shock_dev!$A$1:$CI$300,MATCH(DATE(AD$1,1,1),Shock_dev!$A$1:$CI$1,0),FALSE)</f>
        <v>21.23492633</v>
      </c>
      <c r="AE61" s="52">
        <f>VLOOKUP($B61,Shock_dev!$A$1:$CI$300,MATCH(DATE(AE$1,1,1),Shock_dev!$A$1:$CI$1,0),FALSE)</f>
        <v>20.922374670000004</v>
      </c>
      <c r="AF61" s="52">
        <f>VLOOKUP($B61,Shock_dev!$A$1:$CI$300,MATCH(DATE(AF$1,1,1),Shock_dev!$A$1:$CI$1,0),FALSE)</f>
        <v>20.642403019999996</v>
      </c>
      <c r="AG61" s="52"/>
      <c r="AH61" s="65">
        <f t="shared" si="1"/>
        <v>97.657587680000006</v>
      </c>
      <c r="AI61" s="65">
        <f t="shared" si="2"/>
        <v>121.20874670199998</v>
      </c>
      <c r="AJ61" s="65">
        <f t="shared" si="3"/>
        <v>27.026227771999991</v>
      </c>
      <c r="AK61" s="65">
        <f t="shared" si="4"/>
        <v>14.642775219999999</v>
      </c>
      <c r="AL61" s="65">
        <f t="shared" si="5"/>
        <v>20.303311619999999</v>
      </c>
      <c r="AM61" s="65">
        <f t="shared" si="6"/>
        <v>21.262959094000003</v>
      </c>
      <c r="AN61" s="66"/>
      <c r="AO61" s="65">
        <f t="shared" si="7"/>
        <v>109.433167191</v>
      </c>
      <c r="AP61" s="65">
        <f t="shared" si="8"/>
        <v>20.834501495999994</v>
      </c>
      <c r="AQ61" s="65">
        <f t="shared" si="9"/>
        <v>20.783135356999999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48.4365387</v>
      </c>
      <c r="D62" s="52">
        <f>VLOOKUP($B62,Shock_dev!$A$1:$CI$300,MATCH(DATE(D$1,1,1),Shock_dev!$A$1:$CI$1,0),FALSE)</f>
        <v>76.92444952999999</v>
      </c>
      <c r="E62" s="52">
        <f>VLOOKUP($B62,Shock_dev!$A$1:$CI$300,MATCH(DATE(E$1,1,1),Shock_dev!$A$1:$CI$1,0),FALSE)</f>
        <v>90.309337389999996</v>
      </c>
      <c r="F62" s="52">
        <f>VLOOKUP($B62,Shock_dev!$A$1:$CI$300,MATCH(DATE(F$1,1,1),Shock_dev!$A$1:$CI$1,0),FALSE)</f>
        <v>97.150324780000005</v>
      </c>
      <c r="G62" s="52">
        <f>VLOOKUP($B62,Shock_dev!$A$1:$CI$300,MATCH(DATE(G$1,1,1),Shock_dev!$A$1:$CI$1,0),FALSE)</f>
        <v>105.44227259</v>
      </c>
      <c r="H62" s="52">
        <f>VLOOKUP($B62,Shock_dev!$A$1:$CI$300,MATCH(DATE(H$1,1,1),Shock_dev!$A$1:$CI$1,0),FALSE)</f>
        <v>110.01724543</v>
      </c>
      <c r="I62" s="52">
        <f>VLOOKUP($B62,Shock_dev!$A$1:$CI$300,MATCH(DATE(I$1,1,1),Shock_dev!$A$1:$CI$1,0),FALSE)</f>
        <v>112.32254175000001</v>
      </c>
      <c r="J62" s="52">
        <f>VLOOKUP($B62,Shock_dev!$A$1:$CI$300,MATCH(DATE(J$1,1,1),Shock_dev!$A$1:$CI$1,0),FALSE)</f>
        <v>113.74716441</v>
      </c>
      <c r="K62" s="52">
        <f>VLOOKUP($B62,Shock_dev!$A$1:$CI$300,MATCH(DATE(K$1,1,1),Shock_dev!$A$1:$CI$1,0),FALSE)</f>
        <v>113.62464908000001</v>
      </c>
      <c r="L62" s="52">
        <f>VLOOKUP($B62,Shock_dev!$A$1:$CI$300,MATCH(DATE(L$1,1,1),Shock_dev!$A$1:$CI$1,0),FALSE)</f>
        <v>106.88632385999999</v>
      </c>
      <c r="M62" s="52">
        <f>VLOOKUP($B62,Shock_dev!$A$1:$CI$300,MATCH(DATE(M$1,1,1),Shock_dev!$A$1:$CI$1,0),FALSE)</f>
        <v>97.084916069999991</v>
      </c>
      <c r="N62" s="52">
        <f>VLOOKUP($B62,Shock_dev!$A$1:$CI$300,MATCH(DATE(N$1,1,1),Shock_dev!$A$1:$CI$1,0),FALSE)</f>
        <v>90.972156270000013</v>
      </c>
      <c r="O62" s="52">
        <f>VLOOKUP($B62,Shock_dev!$A$1:$CI$300,MATCH(DATE(O$1,1,1),Shock_dev!$A$1:$CI$1,0),FALSE)</f>
        <v>86.842194910000018</v>
      </c>
      <c r="P62" s="52">
        <f>VLOOKUP($B62,Shock_dev!$A$1:$CI$300,MATCH(DATE(P$1,1,1),Shock_dev!$A$1:$CI$1,0),FALSE)</f>
        <v>83.100223909999997</v>
      </c>
      <c r="Q62" s="52">
        <f>VLOOKUP($B62,Shock_dev!$A$1:$CI$300,MATCH(DATE(Q$1,1,1),Shock_dev!$A$1:$CI$1,0),FALSE)</f>
        <v>69.896248749999998</v>
      </c>
      <c r="R62" s="52">
        <f>VLOOKUP($B62,Shock_dev!$A$1:$CI$300,MATCH(DATE(R$1,1,1),Shock_dev!$A$1:$CI$1,0),FALSE)</f>
        <v>62.568092140000005</v>
      </c>
      <c r="S62" s="52">
        <f>VLOOKUP($B62,Shock_dev!$A$1:$CI$300,MATCH(DATE(S$1,1,1),Shock_dev!$A$1:$CI$1,0),FALSE)</f>
        <v>57.883358699999988</v>
      </c>
      <c r="T62" s="52">
        <f>VLOOKUP($B62,Shock_dev!$A$1:$CI$300,MATCH(DATE(T$1,1,1),Shock_dev!$A$1:$CI$1,0),FALSE)</f>
        <v>53.560907920000005</v>
      </c>
      <c r="U62" s="52">
        <f>VLOOKUP($B62,Shock_dev!$A$1:$CI$300,MATCH(DATE(U$1,1,1),Shock_dev!$A$1:$CI$1,0),FALSE)</f>
        <v>49.480309339999991</v>
      </c>
      <c r="V62" s="52">
        <f>VLOOKUP($B62,Shock_dev!$A$1:$CI$300,MATCH(DATE(V$1,1,1),Shock_dev!$A$1:$CI$1,0),FALSE)</f>
        <v>38.452737030000009</v>
      </c>
      <c r="W62" s="52">
        <f>VLOOKUP($B62,Shock_dev!$A$1:$CI$300,MATCH(DATE(W$1,1,1),Shock_dev!$A$1:$CI$1,0),FALSE)</f>
        <v>32.361582650000003</v>
      </c>
      <c r="X62" s="52">
        <f>VLOOKUP($B62,Shock_dev!$A$1:$CI$300,MATCH(DATE(X$1,1,1),Shock_dev!$A$1:$CI$1,0),FALSE)</f>
        <v>28.753130110000001</v>
      </c>
      <c r="Y62" s="52">
        <f>VLOOKUP($B62,Shock_dev!$A$1:$CI$300,MATCH(DATE(Y$1,1,1),Shock_dev!$A$1:$CI$1,0),FALSE)</f>
        <v>25.602995010000001</v>
      </c>
      <c r="Z62" s="52">
        <f>VLOOKUP($B62,Shock_dev!$A$1:$CI$300,MATCH(DATE(Z$1,1,1),Shock_dev!$A$1:$CI$1,0),FALSE)</f>
        <v>22.78994926</v>
      </c>
      <c r="AA62" s="52">
        <f>VLOOKUP($B62,Shock_dev!$A$1:$CI$300,MATCH(DATE(AA$1,1,1),Shock_dev!$A$1:$CI$1,0),FALSE)</f>
        <v>20.266231989999994</v>
      </c>
      <c r="AB62" s="52">
        <f>VLOOKUP($B62,Shock_dev!$A$1:$CI$300,MATCH(DATE(AB$1,1,1),Shock_dev!$A$1:$CI$1,0),FALSE)</f>
        <v>17.997794979999995</v>
      </c>
      <c r="AC62" s="52">
        <f>VLOOKUP($B62,Shock_dev!$A$1:$CI$300,MATCH(DATE(AC$1,1,1),Shock_dev!$A$1:$CI$1,0),FALSE)</f>
        <v>15.963581820000002</v>
      </c>
      <c r="AD62" s="52">
        <f>VLOOKUP($B62,Shock_dev!$A$1:$CI$300,MATCH(DATE(AD$1,1,1),Shock_dev!$A$1:$CI$1,0),FALSE)</f>
        <v>14.134060759999997</v>
      </c>
      <c r="AE62" s="52">
        <f>VLOOKUP($B62,Shock_dev!$A$1:$CI$300,MATCH(DATE(AE$1,1,1),Shock_dev!$A$1:$CI$1,0),FALSE)</f>
        <v>12.491886940000001</v>
      </c>
      <c r="AF62" s="52">
        <f>VLOOKUP($B62,Shock_dev!$A$1:$CI$300,MATCH(DATE(AF$1,1,1),Shock_dev!$A$1:$CI$1,0),FALSE)</f>
        <v>11.017592960000002</v>
      </c>
      <c r="AG62" s="52"/>
      <c r="AH62" s="65">
        <f t="shared" si="1"/>
        <v>83.652584598000004</v>
      </c>
      <c r="AI62" s="65">
        <f t="shared" si="2"/>
        <v>111.319584906</v>
      </c>
      <c r="AJ62" s="65">
        <f t="shared" si="3"/>
        <v>85.579147981999995</v>
      </c>
      <c r="AK62" s="65">
        <f t="shared" si="4"/>
        <v>52.389081025999999</v>
      </c>
      <c r="AL62" s="65">
        <f t="shared" si="5"/>
        <v>25.954777804000003</v>
      </c>
      <c r="AM62" s="65">
        <f t="shared" si="6"/>
        <v>14.320983492</v>
      </c>
      <c r="AN62" s="66"/>
      <c r="AO62" s="65">
        <f t="shared" si="7"/>
        <v>97.486084752000011</v>
      </c>
      <c r="AP62" s="65">
        <f t="shared" si="8"/>
        <v>68.98411450399999</v>
      </c>
      <c r="AQ62" s="65">
        <f t="shared" si="9"/>
        <v>20.137880647999999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88.666470900000036</v>
      </c>
      <c r="D63" s="52">
        <f>VLOOKUP($B63,Shock_dev!$A$1:$CI$300,MATCH(DATE(D$1,1,1),Shock_dev!$A$1:$CI$1,0),FALSE)</f>
        <v>132.16691329999998</v>
      </c>
      <c r="E63" s="52">
        <f>VLOOKUP($B63,Shock_dev!$A$1:$CI$300,MATCH(DATE(E$1,1,1),Shock_dev!$A$1:$CI$1,0),FALSE)</f>
        <v>152.7943224</v>
      </c>
      <c r="F63" s="52">
        <f>VLOOKUP($B63,Shock_dev!$A$1:$CI$300,MATCH(DATE(F$1,1,1),Shock_dev!$A$1:$CI$1,0),FALSE)</f>
        <v>164.70999290000003</v>
      </c>
      <c r="G63" s="52">
        <f>VLOOKUP($B63,Shock_dev!$A$1:$CI$300,MATCH(DATE(G$1,1,1),Shock_dev!$A$1:$CI$1,0),FALSE)</f>
        <v>183.25053890000004</v>
      </c>
      <c r="H63" s="52">
        <f>VLOOKUP($B63,Shock_dev!$A$1:$CI$300,MATCH(DATE(H$1,1,1),Shock_dev!$A$1:$CI$1,0),FALSE)</f>
        <v>194.64461569999997</v>
      </c>
      <c r="I63" s="52">
        <f>VLOOKUP($B63,Shock_dev!$A$1:$CI$300,MATCH(DATE(I$1,1,1),Shock_dev!$A$1:$CI$1,0),FALSE)</f>
        <v>202.93579749999998</v>
      </c>
      <c r="J63" s="52">
        <f>VLOOKUP($B63,Shock_dev!$A$1:$CI$300,MATCH(DATE(J$1,1,1),Shock_dev!$A$1:$CI$1,0),FALSE)</f>
        <v>211.80822749999999</v>
      </c>
      <c r="K63" s="52">
        <f>VLOOKUP($B63,Shock_dev!$A$1:$CI$300,MATCH(DATE(K$1,1,1),Shock_dev!$A$1:$CI$1,0),FALSE)</f>
        <v>214.29870919999996</v>
      </c>
      <c r="L63" s="52">
        <f>VLOOKUP($B63,Shock_dev!$A$1:$CI$300,MATCH(DATE(L$1,1,1),Shock_dev!$A$1:$CI$1,0),FALSE)</f>
        <v>231.95055759999997</v>
      </c>
      <c r="M63" s="52">
        <f>VLOOKUP($B63,Shock_dev!$A$1:$CI$300,MATCH(DATE(M$1,1,1),Shock_dev!$A$1:$CI$1,0),FALSE)</f>
        <v>216.95126140000002</v>
      </c>
      <c r="N63" s="52">
        <f>VLOOKUP($B63,Shock_dev!$A$1:$CI$300,MATCH(DATE(N$1,1,1),Shock_dev!$A$1:$CI$1,0),FALSE)</f>
        <v>212.51349090000002</v>
      </c>
      <c r="O63" s="52">
        <f>VLOOKUP($B63,Shock_dev!$A$1:$CI$300,MATCH(DATE(O$1,1,1),Shock_dev!$A$1:$CI$1,0),FALSE)</f>
        <v>211.86170709999999</v>
      </c>
      <c r="P63" s="52">
        <f>VLOOKUP($B63,Shock_dev!$A$1:$CI$300,MATCH(DATE(P$1,1,1),Shock_dev!$A$1:$CI$1,0),FALSE)</f>
        <v>212.15614540000001</v>
      </c>
      <c r="Q63" s="52">
        <f>VLOOKUP($B63,Shock_dev!$A$1:$CI$300,MATCH(DATE(Q$1,1,1),Shock_dev!$A$1:$CI$1,0),FALSE)</f>
        <v>217.854782</v>
      </c>
      <c r="R63" s="52">
        <f>VLOOKUP($B63,Shock_dev!$A$1:$CI$300,MATCH(DATE(R$1,1,1),Shock_dev!$A$1:$CI$1,0),FALSE)</f>
        <v>220.05526159999999</v>
      </c>
      <c r="S63" s="52">
        <f>VLOOKUP($B63,Shock_dev!$A$1:$CI$300,MATCH(DATE(S$1,1,1),Shock_dev!$A$1:$CI$1,0),FALSE)</f>
        <v>220.70001400000007</v>
      </c>
      <c r="T63" s="52">
        <f>VLOOKUP($B63,Shock_dev!$A$1:$CI$300,MATCH(DATE(T$1,1,1),Shock_dev!$A$1:$CI$1,0),FALSE)</f>
        <v>218.59292550000004</v>
      </c>
      <c r="U63" s="52">
        <f>VLOOKUP($B63,Shock_dev!$A$1:$CI$300,MATCH(DATE(U$1,1,1),Shock_dev!$A$1:$CI$1,0),FALSE)</f>
        <v>217.20007119999997</v>
      </c>
      <c r="V63" s="52">
        <f>VLOOKUP($B63,Shock_dev!$A$1:$CI$300,MATCH(DATE(V$1,1,1),Shock_dev!$A$1:$CI$1,0),FALSE)</f>
        <v>226.11031749999995</v>
      </c>
      <c r="W63" s="52">
        <f>VLOOKUP($B63,Shock_dev!$A$1:$CI$300,MATCH(DATE(W$1,1,1),Shock_dev!$A$1:$CI$1,0),FALSE)</f>
        <v>228.64356270000002</v>
      </c>
      <c r="X63" s="52">
        <f>VLOOKUP($B63,Shock_dev!$A$1:$CI$300,MATCH(DATE(X$1,1,1),Shock_dev!$A$1:$CI$1,0),FALSE)</f>
        <v>228.62048010000001</v>
      </c>
      <c r="Y63" s="52">
        <f>VLOOKUP($B63,Shock_dev!$A$1:$CI$300,MATCH(DATE(Y$1,1,1),Shock_dev!$A$1:$CI$1,0),FALSE)</f>
        <v>227.58605760000006</v>
      </c>
      <c r="Z63" s="52">
        <f>VLOOKUP($B63,Shock_dev!$A$1:$CI$300,MATCH(DATE(Z$1,1,1),Shock_dev!$A$1:$CI$1,0),FALSE)</f>
        <v>226.08525159999999</v>
      </c>
      <c r="AA63" s="52">
        <f>VLOOKUP($B63,Shock_dev!$A$1:$CI$300,MATCH(DATE(AA$1,1,1),Shock_dev!$A$1:$CI$1,0),FALSE)</f>
        <v>226.05848749999996</v>
      </c>
      <c r="AB63" s="52">
        <f>VLOOKUP($B63,Shock_dev!$A$1:$CI$300,MATCH(DATE(AB$1,1,1),Shock_dev!$A$1:$CI$1,0),FALSE)</f>
        <v>218.71883410000004</v>
      </c>
      <c r="AC63" s="52">
        <f>VLOOKUP($B63,Shock_dev!$A$1:$CI$300,MATCH(DATE(AC$1,1,1),Shock_dev!$A$1:$CI$1,0),FALSE)</f>
        <v>214.27372910000003</v>
      </c>
      <c r="AD63" s="52">
        <f>VLOOKUP($B63,Shock_dev!$A$1:$CI$300,MATCH(DATE(AD$1,1,1),Shock_dev!$A$1:$CI$1,0),FALSE)</f>
        <v>210.86371750000006</v>
      </c>
      <c r="AE63" s="52">
        <f>VLOOKUP($B63,Shock_dev!$A$1:$CI$300,MATCH(DATE(AE$1,1,1),Shock_dev!$A$1:$CI$1,0),FALSE)</f>
        <v>207.73337769999995</v>
      </c>
      <c r="AF63" s="52">
        <f>VLOOKUP($B63,Shock_dev!$A$1:$CI$300,MATCH(DATE(AF$1,1,1),Shock_dev!$A$1:$CI$1,0),FALSE)</f>
        <v>204.63956539999998</v>
      </c>
      <c r="AG63" s="52"/>
      <c r="AH63" s="65">
        <f t="shared" si="1"/>
        <v>144.31764768000002</v>
      </c>
      <c r="AI63" s="65">
        <f t="shared" si="2"/>
        <v>211.12758149999999</v>
      </c>
      <c r="AJ63" s="65">
        <f t="shared" si="3"/>
        <v>214.26747735999999</v>
      </c>
      <c r="AK63" s="65">
        <f t="shared" si="4"/>
        <v>220.53171795999998</v>
      </c>
      <c r="AL63" s="65">
        <f t="shared" si="5"/>
        <v>227.3987679</v>
      </c>
      <c r="AM63" s="65">
        <f t="shared" si="6"/>
        <v>211.24584476000001</v>
      </c>
      <c r="AN63" s="66"/>
      <c r="AO63" s="65">
        <f t="shared" si="7"/>
        <v>177.72261459000001</v>
      </c>
      <c r="AP63" s="65">
        <f t="shared" si="8"/>
        <v>217.39959765999998</v>
      </c>
      <c r="AQ63" s="65">
        <f t="shared" si="9"/>
        <v>219.32230633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12.394444399999998</v>
      </c>
      <c r="D64" s="52">
        <f>VLOOKUP($B64,Shock_dev!$A$1:$CI$300,MATCH(DATE(D$1,1,1),Shock_dev!$A$1:$CI$1,0),FALSE)</f>
        <v>17.328597500000001</v>
      </c>
      <c r="E64" s="52">
        <f>VLOOKUP($B64,Shock_dev!$A$1:$CI$300,MATCH(DATE(E$1,1,1),Shock_dev!$A$1:$CI$1,0),FALSE)</f>
        <v>18.931416600000006</v>
      </c>
      <c r="F64" s="52">
        <f>VLOOKUP($B64,Shock_dev!$A$1:$CI$300,MATCH(DATE(F$1,1,1),Shock_dev!$A$1:$CI$1,0),FALSE)</f>
        <v>19.511365799999993</v>
      </c>
      <c r="G64" s="52">
        <f>VLOOKUP($B64,Shock_dev!$A$1:$CI$300,MATCH(DATE(G$1,1,1),Shock_dev!$A$1:$CI$1,0),FALSE)</f>
        <v>22.859716600000013</v>
      </c>
      <c r="H64" s="52">
        <f>VLOOKUP($B64,Shock_dev!$A$1:$CI$300,MATCH(DATE(H$1,1,1),Shock_dev!$A$1:$CI$1,0),FALSE)</f>
        <v>24.135113200000006</v>
      </c>
      <c r="I64" s="52">
        <f>VLOOKUP($B64,Shock_dev!$A$1:$CI$300,MATCH(DATE(I$1,1,1),Shock_dev!$A$1:$CI$1,0),FALSE)</f>
        <v>23.873400300000014</v>
      </c>
      <c r="J64" s="52">
        <f>VLOOKUP($B64,Shock_dev!$A$1:$CI$300,MATCH(DATE(J$1,1,1),Shock_dev!$A$1:$CI$1,0),FALSE)</f>
        <v>23.402992500000011</v>
      </c>
      <c r="K64" s="52">
        <f>VLOOKUP($B64,Shock_dev!$A$1:$CI$300,MATCH(DATE(K$1,1,1),Shock_dev!$A$1:$CI$1,0),FALSE)</f>
        <v>22.671431299999995</v>
      </c>
      <c r="L64" s="52">
        <f>VLOOKUP($B64,Shock_dev!$A$1:$CI$300,MATCH(DATE(L$1,1,1),Shock_dev!$A$1:$CI$1,0),FALSE)</f>
        <v>25.398031799999984</v>
      </c>
      <c r="M64" s="52">
        <f>VLOOKUP($B64,Shock_dev!$A$1:$CI$300,MATCH(DATE(M$1,1,1),Shock_dev!$A$1:$CI$1,0),FALSE)</f>
        <v>27.423425000000009</v>
      </c>
      <c r="N64" s="52">
        <f>VLOOKUP($B64,Shock_dev!$A$1:$CI$300,MATCH(DATE(N$1,1,1),Shock_dev!$A$1:$CI$1,0),FALSE)</f>
        <v>26.233041100000008</v>
      </c>
      <c r="O64" s="52">
        <f>VLOOKUP($B64,Shock_dev!$A$1:$CI$300,MATCH(DATE(O$1,1,1),Shock_dev!$A$1:$CI$1,0),FALSE)</f>
        <v>25.627512699999983</v>
      </c>
      <c r="P64" s="52">
        <f>VLOOKUP($B64,Shock_dev!$A$1:$CI$300,MATCH(DATE(P$1,1,1),Shock_dev!$A$1:$CI$1,0),FALSE)</f>
        <v>25.212533000000008</v>
      </c>
      <c r="Q64" s="52">
        <f>VLOOKUP($B64,Shock_dev!$A$1:$CI$300,MATCH(DATE(Q$1,1,1),Shock_dev!$A$1:$CI$1,0),FALSE)</f>
        <v>37.640639800000002</v>
      </c>
      <c r="R64" s="52">
        <f>VLOOKUP($B64,Shock_dev!$A$1:$CI$300,MATCH(DATE(R$1,1,1),Shock_dev!$A$1:$CI$1,0),FALSE)</f>
        <v>42.438957499999987</v>
      </c>
      <c r="S64" s="52">
        <f>VLOOKUP($B64,Shock_dev!$A$1:$CI$300,MATCH(DATE(S$1,1,1),Shock_dev!$A$1:$CI$1,0),FALSE)</f>
        <v>45.1874818</v>
      </c>
      <c r="T64" s="52">
        <f>VLOOKUP($B64,Shock_dev!$A$1:$CI$300,MATCH(DATE(T$1,1,1),Shock_dev!$A$1:$CI$1,0),FALSE)</f>
        <v>46.216286199999985</v>
      </c>
      <c r="U64" s="52">
        <f>VLOOKUP($B64,Shock_dev!$A$1:$CI$300,MATCH(DATE(U$1,1,1),Shock_dev!$A$1:$CI$1,0),FALSE)</f>
        <v>46.573296199999987</v>
      </c>
      <c r="V64" s="52">
        <f>VLOOKUP($B64,Shock_dev!$A$1:$CI$300,MATCH(DATE(V$1,1,1),Shock_dev!$A$1:$CI$1,0),FALSE)</f>
        <v>27.969468399999982</v>
      </c>
      <c r="W64" s="52">
        <f>VLOOKUP($B64,Shock_dev!$A$1:$CI$300,MATCH(DATE(W$1,1,1),Shock_dev!$A$1:$CI$1,0),FALSE)</f>
        <v>20.98101969999999</v>
      </c>
      <c r="X64" s="52">
        <f>VLOOKUP($B64,Shock_dev!$A$1:$CI$300,MATCH(DATE(X$1,1,1),Shock_dev!$A$1:$CI$1,0),FALSE)</f>
        <v>19.04619679999999</v>
      </c>
      <c r="Y64" s="52">
        <f>VLOOKUP($B64,Shock_dev!$A$1:$CI$300,MATCH(DATE(Y$1,1,1),Shock_dev!$A$1:$CI$1,0),FALSE)</f>
        <v>17.67743329999999</v>
      </c>
      <c r="Z64" s="52">
        <f>VLOOKUP($B64,Shock_dev!$A$1:$CI$300,MATCH(DATE(Z$1,1,1),Shock_dev!$A$1:$CI$1,0),FALSE)</f>
        <v>23.009173199999992</v>
      </c>
      <c r="AA64" s="52">
        <f>VLOOKUP($B64,Shock_dev!$A$1:$CI$300,MATCH(DATE(AA$1,1,1),Shock_dev!$A$1:$CI$1,0),FALSE)</f>
        <v>24.427030900000005</v>
      </c>
      <c r="AB64" s="52">
        <f>VLOOKUP($B64,Shock_dev!$A$1:$CI$300,MATCH(DATE(AB$1,1,1),Shock_dev!$A$1:$CI$1,0),FALSE)</f>
        <v>24.341573600000004</v>
      </c>
      <c r="AC64" s="52">
        <f>VLOOKUP($B64,Shock_dev!$A$1:$CI$300,MATCH(DATE(AC$1,1,1),Shock_dev!$A$1:$CI$1,0),FALSE)</f>
        <v>23.755724499999985</v>
      </c>
      <c r="AD64" s="52">
        <f>VLOOKUP($B64,Shock_dev!$A$1:$CI$300,MATCH(DATE(AD$1,1,1),Shock_dev!$A$1:$CI$1,0),FALSE)</f>
        <v>23.004547600000024</v>
      </c>
      <c r="AE64" s="52">
        <f>VLOOKUP($B64,Shock_dev!$A$1:$CI$300,MATCH(DATE(AE$1,1,1),Shock_dev!$A$1:$CI$1,0),FALSE)</f>
        <v>22.194609899999989</v>
      </c>
      <c r="AF64" s="52">
        <f>VLOOKUP($B64,Shock_dev!$A$1:$CI$300,MATCH(DATE(AF$1,1,1),Shock_dev!$A$1:$CI$1,0),FALSE)</f>
        <v>21.366932300000002</v>
      </c>
      <c r="AG64" s="52"/>
      <c r="AH64" s="65">
        <f t="shared" si="1"/>
        <v>18.205108180000003</v>
      </c>
      <c r="AI64" s="65">
        <f t="shared" si="2"/>
        <v>23.896193820000001</v>
      </c>
      <c r="AJ64" s="65">
        <f t="shared" si="3"/>
        <v>28.427430320000003</v>
      </c>
      <c r="AK64" s="65">
        <f t="shared" si="4"/>
        <v>41.677098019999988</v>
      </c>
      <c r="AL64" s="65">
        <f t="shared" si="5"/>
        <v>21.028170779999993</v>
      </c>
      <c r="AM64" s="65">
        <f t="shared" si="6"/>
        <v>22.93267758</v>
      </c>
      <c r="AN64" s="66"/>
      <c r="AO64" s="65">
        <f t="shared" si="7"/>
        <v>21.050651000000002</v>
      </c>
      <c r="AP64" s="65">
        <f t="shared" si="8"/>
        <v>35.052264169999994</v>
      </c>
      <c r="AQ64" s="65">
        <f t="shared" si="9"/>
        <v>21.980424179999996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0.19510190000000094</v>
      </c>
      <c r="D65" s="52">
        <f>VLOOKUP($B65,Shock_dev!$A$1:$CI$300,MATCH(DATE(D$1,1,1),Shock_dev!$A$1:$CI$1,0),FALSE)</f>
        <v>0.29194788999999943</v>
      </c>
      <c r="E65" s="52">
        <f>VLOOKUP($B65,Shock_dev!$A$1:$CI$300,MATCH(DATE(E$1,1,1),Shock_dev!$A$1:$CI$1,0),FALSE)</f>
        <v>0.33640946000000227</v>
      </c>
      <c r="F65" s="52">
        <f>VLOOKUP($B65,Shock_dev!$A$1:$CI$300,MATCH(DATE(F$1,1,1),Shock_dev!$A$1:$CI$1,0),FALSE)</f>
        <v>0.35565920000000162</v>
      </c>
      <c r="G65" s="52">
        <f>VLOOKUP($B65,Shock_dev!$A$1:$CI$300,MATCH(DATE(G$1,1,1),Shock_dev!$A$1:$CI$1,0),FALSE)</f>
        <v>0.36489093000000139</v>
      </c>
      <c r="H65" s="52">
        <f>VLOOKUP($B65,Shock_dev!$A$1:$CI$300,MATCH(DATE(H$1,1,1),Shock_dev!$A$1:$CI$1,0),FALSE)</f>
        <v>0.37086378000000053</v>
      </c>
      <c r="I65" s="52">
        <f>VLOOKUP($B65,Shock_dev!$A$1:$CI$300,MATCH(DATE(I$1,1,1),Shock_dev!$A$1:$CI$1,0),FALSE)</f>
        <v>0.37220821999999743</v>
      </c>
      <c r="J65" s="52">
        <f>VLOOKUP($B65,Shock_dev!$A$1:$CI$300,MATCH(DATE(J$1,1,1),Shock_dev!$A$1:$CI$1,0),FALSE)</f>
        <v>0.37553352000000118</v>
      </c>
      <c r="K65" s="52">
        <f>VLOOKUP($B65,Shock_dev!$A$1:$CI$300,MATCH(DATE(K$1,1,1),Shock_dev!$A$1:$CI$1,0),FALSE)</f>
        <v>0.38103444999999425</v>
      </c>
      <c r="L65" s="52">
        <f>VLOOKUP($B65,Shock_dev!$A$1:$CI$300,MATCH(DATE(L$1,1,1),Shock_dev!$A$1:$CI$1,0),FALSE)</f>
        <v>0.38203415000000263</v>
      </c>
      <c r="M65" s="52">
        <f>VLOOKUP($B65,Shock_dev!$A$1:$CI$300,MATCH(DATE(M$1,1,1),Shock_dev!$A$1:$CI$1,0),FALSE)</f>
        <v>0.3769684599999934</v>
      </c>
      <c r="N65" s="52">
        <f>VLOOKUP($B65,Shock_dev!$A$1:$CI$300,MATCH(DATE(N$1,1,1),Shock_dev!$A$1:$CI$1,0),FALSE)</f>
        <v>0.37183693000000062</v>
      </c>
      <c r="O65" s="52">
        <f>VLOOKUP($B65,Shock_dev!$A$1:$CI$300,MATCH(DATE(O$1,1,1),Shock_dev!$A$1:$CI$1,0),FALSE)</f>
        <v>0.36559265000000352</v>
      </c>
      <c r="P65" s="52">
        <f>VLOOKUP($B65,Shock_dev!$A$1:$CI$300,MATCH(DATE(P$1,1,1),Shock_dev!$A$1:$CI$1,0),FALSE)</f>
        <v>0.35674996000000192</v>
      </c>
      <c r="Q65" s="52">
        <f>VLOOKUP($B65,Shock_dev!$A$1:$CI$300,MATCH(DATE(Q$1,1,1),Shock_dev!$A$1:$CI$1,0),FALSE)</f>
        <v>0.34569194000000181</v>
      </c>
      <c r="R65" s="52">
        <f>VLOOKUP($B65,Shock_dev!$A$1:$CI$300,MATCH(DATE(R$1,1,1),Shock_dev!$A$1:$CI$1,0),FALSE)</f>
        <v>0.32952255000000008</v>
      </c>
      <c r="S65" s="52">
        <f>VLOOKUP($B65,Shock_dev!$A$1:$CI$300,MATCH(DATE(S$1,1,1),Shock_dev!$A$1:$CI$1,0),FALSE)</f>
        <v>0.31482189999999832</v>
      </c>
      <c r="T65" s="52">
        <f>VLOOKUP($B65,Shock_dev!$A$1:$CI$300,MATCH(DATE(T$1,1,1),Shock_dev!$A$1:$CI$1,0),FALSE)</f>
        <v>0.29923094000000106</v>
      </c>
      <c r="U65" s="52">
        <f>VLOOKUP($B65,Shock_dev!$A$1:$CI$300,MATCH(DATE(U$1,1,1),Shock_dev!$A$1:$CI$1,0),FALSE)</f>
        <v>0.28264608000000635</v>
      </c>
      <c r="V65" s="52">
        <f>VLOOKUP($B65,Shock_dev!$A$1:$CI$300,MATCH(DATE(V$1,1,1),Shock_dev!$A$1:$CI$1,0),FALSE)</f>
        <v>0.25949467999999598</v>
      </c>
      <c r="W65" s="52">
        <f>VLOOKUP($B65,Shock_dev!$A$1:$CI$300,MATCH(DATE(W$1,1,1),Shock_dev!$A$1:$CI$1,0),FALSE)</f>
        <v>0.2336481500000005</v>
      </c>
      <c r="X65" s="52">
        <f>VLOOKUP($B65,Shock_dev!$A$1:$CI$300,MATCH(DATE(X$1,1,1),Shock_dev!$A$1:$CI$1,0),FALSE)</f>
        <v>0.2091200200000003</v>
      </c>
      <c r="Y65" s="52">
        <f>VLOOKUP($B65,Shock_dev!$A$1:$CI$300,MATCH(DATE(Y$1,1,1),Shock_dev!$A$1:$CI$1,0),FALSE)</f>
        <v>0.18629214999999988</v>
      </c>
      <c r="Z65" s="52">
        <f>VLOOKUP($B65,Shock_dev!$A$1:$CI$300,MATCH(DATE(Z$1,1,1),Shock_dev!$A$1:$CI$1,0),FALSE)</f>
        <v>0.16774805000000015</v>
      </c>
      <c r="AA65" s="52">
        <f>VLOOKUP($B65,Shock_dev!$A$1:$CI$300,MATCH(DATE(AA$1,1,1),Shock_dev!$A$1:$CI$1,0),FALSE)</f>
        <v>0.14816333999999642</v>
      </c>
      <c r="AB65" s="52">
        <f>VLOOKUP($B65,Shock_dev!$A$1:$CI$300,MATCH(DATE(AB$1,1,1),Shock_dev!$A$1:$CI$1,0),FALSE)</f>
        <v>0.12758936000000176</v>
      </c>
      <c r="AC65" s="52">
        <f>VLOOKUP($B65,Shock_dev!$A$1:$CI$300,MATCH(DATE(AC$1,1,1),Shock_dev!$A$1:$CI$1,0),FALSE)</f>
        <v>0.10683001000000303</v>
      </c>
      <c r="AD65" s="52">
        <f>VLOOKUP($B65,Shock_dev!$A$1:$CI$300,MATCH(DATE(AD$1,1,1),Shock_dev!$A$1:$CI$1,0),FALSE)</f>
        <v>8.4387539999994488E-2</v>
      </c>
      <c r="AE65" s="52">
        <f>VLOOKUP($B65,Shock_dev!$A$1:$CI$300,MATCH(DATE(AE$1,1,1),Shock_dev!$A$1:$CI$1,0),FALSE)</f>
        <v>6.2569310000000655E-2</v>
      </c>
      <c r="AF65" s="52">
        <f>VLOOKUP($B65,Shock_dev!$A$1:$CI$300,MATCH(DATE(AF$1,1,1),Shock_dev!$A$1:$CI$1,0),FALSE)</f>
        <v>4.1338769999995861E-2</v>
      </c>
      <c r="AG65" s="52"/>
      <c r="AH65" s="65">
        <f t="shared" si="1"/>
        <v>0.30880187600000114</v>
      </c>
      <c r="AI65" s="65">
        <f t="shared" si="2"/>
        <v>0.37633482399999918</v>
      </c>
      <c r="AJ65" s="65">
        <f t="shared" si="3"/>
        <v>0.36336798800000025</v>
      </c>
      <c r="AK65" s="65">
        <f t="shared" si="4"/>
        <v>0.29714323000000037</v>
      </c>
      <c r="AL65" s="65">
        <f t="shared" si="5"/>
        <v>0.18899434199999945</v>
      </c>
      <c r="AM65" s="65">
        <f t="shared" si="6"/>
        <v>8.4542997999999162E-2</v>
      </c>
      <c r="AN65" s="66"/>
      <c r="AO65" s="65">
        <f t="shared" si="7"/>
        <v>0.34256835000000019</v>
      </c>
      <c r="AP65" s="65">
        <f t="shared" si="8"/>
        <v>0.33025560900000028</v>
      </c>
      <c r="AQ65" s="65">
        <f t="shared" si="9"/>
        <v>0.13676866999999931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56.640792200000021</v>
      </c>
      <c r="D66" s="52">
        <f>VLOOKUP($B66,Shock_dev!$A$1:$CI$300,MATCH(DATE(D$1,1,1),Shock_dev!$A$1:$CI$1,0),FALSE)</f>
        <v>82.966564699999992</v>
      </c>
      <c r="E66" s="52">
        <f>VLOOKUP($B66,Shock_dev!$A$1:$CI$300,MATCH(DATE(E$1,1,1),Shock_dev!$A$1:$CI$1,0),FALSE)</f>
        <v>95.152971700000023</v>
      </c>
      <c r="F66" s="52">
        <f>VLOOKUP($B66,Shock_dev!$A$1:$CI$300,MATCH(DATE(F$1,1,1),Shock_dev!$A$1:$CI$1,0),FALSE)</f>
        <v>102.56207140000004</v>
      </c>
      <c r="G66" s="52">
        <f>VLOOKUP($B66,Shock_dev!$A$1:$CI$300,MATCH(DATE(G$1,1,1),Shock_dev!$A$1:$CI$1,0),FALSE)</f>
        <v>99.259974699999987</v>
      </c>
      <c r="H66" s="52">
        <f>VLOOKUP($B66,Shock_dev!$A$1:$CI$300,MATCH(DATE(H$1,1,1),Shock_dev!$A$1:$CI$1,0),FALSE)</f>
        <v>100.81795829999999</v>
      </c>
      <c r="I66" s="52">
        <f>VLOOKUP($B66,Shock_dev!$A$1:$CI$300,MATCH(DATE(I$1,1,1),Shock_dev!$A$1:$CI$1,0),FALSE)</f>
        <v>103.7928852</v>
      </c>
      <c r="J66" s="52">
        <f>VLOOKUP($B66,Shock_dev!$A$1:$CI$300,MATCH(DATE(J$1,1,1),Shock_dev!$A$1:$CI$1,0),FALSE)</f>
        <v>106.62759999999997</v>
      </c>
      <c r="K66" s="52">
        <f>VLOOKUP($B66,Shock_dev!$A$1:$CI$300,MATCH(DATE(K$1,1,1),Shock_dev!$A$1:$CI$1,0),FALSE)</f>
        <v>109.0778353</v>
      </c>
      <c r="L66" s="52">
        <f>VLOOKUP($B66,Shock_dev!$A$1:$CI$300,MATCH(DATE(L$1,1,1),Shock_dev!$A$1:$CI$1,0),FALSE)</f>
        <v>96.826758900000016</v>
      </c>
      <c r="M66" s="52">
        <f>VLOOKUP($B66,Shock_dev!$A$1:$CI$300,MATCH(DATE(M$1,1,1),Shock_dev!$A$1:$CI$1,0),FALSE)</f>
        <v>72.533876999999961</v>
      </c>
      <c r="N66" s="52">
        <f>VLOOKUP($B66,Shock_dev!$A$1:$CI$300,MATCH(DATE(N$1,1,1),Shock_dev!$A$1:$CI$1,0),FALSE)</f>
        <v>63.523324700000046</v>
      </c>
      <c r="O66" s="52">
        <f>VLOOKUP($B66,Shock_dev!$A$1:$CI$300,MATCH(DATE(O$1,1,1),Shock_dev!$A$1:$CI$1,0),FALSE)</f>
        <v>59.971907600000009</v>
      </c>
      <c r="P66" s="52">
        <f>VLOOKUP($B66,Shock_dev!$A$1:$CI$300,MATCH(DATE(P$1,1,1),Shock_dev!$A$1:$CI$1,0),FALSE)</f>
        <v>58.652109900000028</v>
      </c>
      <c r="Q66" s="52">
        <f>VLOOKUP($B66,Shock_dev!$A$1:$CI$300,MATCH(DATE(Q$1,1,1),Shock_dev!$A$1:$CI$1,0),FALSE)</f>
        <v>50.233338400000036</v>
      </c>
      <c r="R66" s="52">
        <f>VLOOKUP($B66,Shock_dev!$A$1:$CI$300,MATCH(DATE(R$1,1,1),Shock_dev!$A$1:$CI$1,0),FALSE)</f>
        <v>46.933147700000006</v>
      </c>
      <c r="S66" s="52">
        <f>VLOOKUP($B66,Shock_dev!$A$1:$CI$300,MATCH(DATE(S$1,1,1),Shock_dev!$A$1:$CI$1,0),FALSE)</f>
        <v>45.94066939999999</v>
      </c>
      <c r="T66" s="52">
        <f>VLOOKUP($B66,Shock_dev!$A$1:$CI$300,MATCH(DATE(T$1,1,1),Shock_dev!$A$1:$CI$1,0),FALSE)</f>
        <v>44.935913599999992</v>
      </c>
      <c r="U66" s="52">
        <f>VLOOKUP($B66,Shock_dev!$A$1:$CI$300,MATCH(DATE(U$1,1,1),Shock_dev!$A$1:$CI$1,0),FALSE)</f>
        <v>43.74598050000003</v>
      </c>
      <c r="V66" s="52">
        <f>VLOOKUP($B66,Shock_dev!$A$1:$CI$300,MATCH(DATE(V$1,1,1),Shock_dev!$A$1:$CI$1,0),FALSE)</f>
        <v>37.233639499999981</v>
      </c>
      <c r="W66" s="52">
        <f>VLOOKUP($B66,Shock_dev!$A$1:$CI$300,MATCH(DATE(W$1,1,1),Shock_dev!$A$1:$CI$1,0),FALSE)</f>
        <v>35.023673299999984</v>
      </c>
      <c r="X66" s="52">
        <f>VLOOKUP($B66,Shock_dev!$A$1:$CI$300,MATCH(DATE(X$1,1,1),Shock_dev!$A$1:$CI$1,0),FALSE)</f>
        <v>33.19095759999999</v>
      </c>
      <c r="Y66" s="52">
        <f>VLOOKUP($B66,Shock_dev!$A$1:$CI$300,MATCH(DATE(Y$1,1,1),Shock_dev!$A$1:$CI$1,0),FALSE)</f>
        <v>31.484496999999976</v>
      </c>
      <c r="Z66" s="52">
        <f>VLOOKUP($B66,Shock_dev!$A$1:$CI$300,MATCH(DATE(Z$1,1,1),Shock_dev!$A$1:$CI$1,0),FALSE)</f>
        <v>77.444360600000039</v>
      </c>
      <c r="AA66" s="52">
        <f>VLOOKUP($B66,Shock_dev!$A$1:$CI$300,MATCH(DATE(AA$1,1,1),Shock_dev!$A$1:$CI$1,0),FALSE)</f>
        <v>94.445559600000024</v>
      </c>
      <c r="AB66" s="52">
        <f>VLOOKUP($B66,Shock_dev!$A$1:$CI$300,MATCH(DATE(AB$1,1,1),Shock_dev!$A$1:$CI$1,0),FALSE)</f>
        <v>107.27209390000002</v>
      </c>
      <c r="AC66" s="52">
        <f>VLOOKUP($B66,Shock_dev!$A$1:$CI$300,MATCH(DATE(AC$1,1,1),Shock_dev!$A$1:$CI$1,0),FALSE)</f>
        <v>112.78991859999996</v>
      </c>
      <c r="AD66" s="52">
        <f>VLOOKUP($B66,Shock_dev!$A$1:$CI$300,MATCH(DATE(AD$1,1,1),Shock_dev!$A$1:$CI$1,0),FALSE)</f>
        <v>115.50963829999995</v>
      </c>
      <c r="AE66" s="52">
        <f>VLOOKUP($B66,Shock_dev!$A$1:$CI$300,MATCH(DATE(AE$1,1,1),Shock_dev!$A$1:$CI$1,0),FALSE)</f>
        <v>117.32444160000006</v>
      </c>
      <c r="AF66" s="52">
        <f>VLOOKUP($B66,Shock_dev!$A$1:$CI$300,MATCH(DATE(AF$1,1,1),Shock_dev!$A$1:$CI$1,0),FALSE)</f>
        <v>118.55139270000001</v>
      </c>
      <c r="AG66" s="52"/>
      <c r="AH66" s="65">
        <f t="shared" si="1"/>
        <v>87.316474940000006</v>
      </c>
      <c r="AI66" s="65">
        <f t="shared" si="2"/>
        <v>103.42860753999999</v>
      </c>
      <c r="AJ66" s="65">
        <f t="shared" si="3"/>
        <v>60.982911520000016</v>
      </c>
      <c r="AK66" s="65">
        <f t="shared" si="4"/>
        <v>43.757870140000001</v>
      </c>
      <c r="AL66" s="65">
        <f t="shared" si="5"/>
        <v>54.317809620000006</v>
      </c>
      <c r="AM66" s="65">
        <f t="shared" si="6"/>
        <v>114.28949702</v>
      </c>
      <c r="AN66" s="66"/>
      <c r="AO66" s="65">
        <f t="shared" si="7"/>
        <v>95.372541240000004</v>
      </c>
      <c r="AP66" s="65">
        <f t="shared" si="8"/>
        <v>52.370390830000005</v>
      </c>
      <c r="AQ66" s="65">
        <f t="shared" si="9"/>
        <v>84.303653319999995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64.175272460000002</v>
      </c>
      <c r="D67" s="52">
        <f>VLOOKUP($B67,Shock_dev!$A$1:$CI$300,MATCH(DATE(D$1,1,1),Shock_dev!$A$1:$CI$1,0),FALSE)</f>
        <v>104.42170662999999</v>
      </c>
      <c r="E67" s="52">
        <f>VLOOKUP($B67,Shock_dev!$A$1:$CI$300,MATCH(DATE(E$1,1,1),Shock_dev!$A$1:$CI$1,0),FALSE)</f>
        <v>127.82849306</v>
      </c>
      <c r="F67" s="52">
        <f>VLOOKUP($B67,Shock_dev!$A$1:$CI$300,MATCH(DATE(F$1,1,1),Shock_dev!$A$1:$CI$1,0),FALSE)</f>
        <v>144.89117160999999</v>
      </c>
      <c r="G67" s="52">
        <f>VLOOKUP($B67,Shock_dev!$A$1:$CI$300,MATCH(DATE(G$1,1,1),Shock_dev!$A$1:$CI$1,0),FALSE)</f>
        <v>156.56279542999999</v>
      </c>
      <c r="H67" s="52">
        <f>VLOOKUP($B67,Shock_dev!$A$1:$CI$300,MATCH(DATE(H$1,1,1),Shock_dev!$A$1:$CI$1,0),FALSE)</f>
        <v>170.85104733</v>
      </c>
      <c r="I67" s="52">
        <f>VLOOKUP($B67,Shock_dev!$A$1:$CI$300,MATCH(DATE(I$1,1,1),Shock_dev!$A$1:$CI$1,0),FALSE)</f>
        <v>164.46419575000002</v>
      </c>
      <c r="J67" s="52">
        <f>VLOOKUP($B67,Shock_dev!$A$1:$CI$300,MATCH(DATE(J$1,1,1),Shock_dev!$A$1:$CI$1,0),FALSE)</f>
        <v>184.30662882999999</v>
      </c>
      <c r="K67" s="52">
        <f>VLOOKUP($B67,Shock_dev!$A$1:$CI$300,MATCH(DATE(K$1,1,1),Shock_dev!$A$1:$CI$1,0),FALSE)</f>
        <v>206.78736236999998</v>
      </c>
      <c r="L67" s="52">
        <f>VLOOKUP($B67,Shock_dev!$A$1:$CI$300,MATCH(DATE(L$1,1,1),Shock_dev!$A$1:$CI$1,0),FALSE)</f>
        <v>202.58963751000002</v>
      </c>
      <c r="M67" s="52">
        <f>VLOOKUP($B67,Shock_dev!$A$1:$CI$300,MATCH(DATE(M$1,1,1),Shock_dev!$A$1:$CI$1,0),FALSE)</f>
        <v>212.48964224000002</v>
      </c>
      <c r="N67" s="52">
        <f>VLOOKUP($B67,Shock_dev!$A$1:$CI$300,MATCH(DATE(N$1,1,1),Shock_dev!$A$1:$CI$1,0),FALSE)</f>
        <v>230.41964789000002</v>
      </c>
      <c r="O67" s="52">
        <f>VLOOKUP($B67,Shock_dev!$A$1:$CI$300,MATCH(DATE(O$1,1,1),Shock_dev!$A$1:$CI$1,0),FALSE)</f>
        <v>213.423799</v>
      </c>
      <c r="P67" s="52">
        <f>VLOOKUP($B67,Shock_dev!$A$1:$CI$300,MATCH(DATE(P$1,1,1),Shock_dev!$A$1:$CI$1,0),FALSE)</f>
        <v>182.28423358000001</v>
      </c>
      <c r="Q67" s="52">
        <f>VLOOKUP($B67,Shock_dev!$A$1:$CI$300,MATCH(DATE(Q$1,1,1),Shock_dev!$A$1:$CI$1,0),FALSE)</f>
        <v>156.59995011000001</v>
      </c>
      <c r="R67" s="52">
        <f>VLOOKUP($B67,Shock_dev!$A$1:$CI$300,MATCH(DATE(R$1,1,1),Shock_dev!$A$1:$CI$1,0),FALSE)</f>
        <v>116.76413956</v>
      </c>
      <c r="S67" s="52">
        <f>VLOOKUP($B67,Shock_dev!$A$1:$CI$300,MATCH(DATE(S$1,1,1),Shock_dev!$A$1:$CI$1,0),FALSE)</f>
        <v>109.24083855000001</v>
      </c>
      <c r="T67" s="52">
        <f>VLOOKUP($B67,Shock_dev!$A$1:$CI$300,MATCH(DATE(T$1,1,1),Shock_dev!$A$1:$CI$1,0),FALSE)</f>
        <v>95.50451185</v>
      </c>
      <c r="U67" s="52">
        <f>VLOOKUP($B67,Shock_dev!$A$1:$CI$300,MATCH(DATE(U$1,1,1),Shock_dev!$A$1:$CI$1,0),FALSE)</f>
        <v>84.171698890000016</v>
      </c>
      <c r="V67" s="52">
        <f>VLOOKUP($B67,Shock_dev!$A$1:$CI$300,MATCH(DATE(V$1,1,1),Shock_dev!$A$1:$CI$1,0),FALSE)</f>
        <v>75.988530459999993</v>
      </c>
      <c r="W67" s="52">
        <f>VLOOKUP($B67,Shock_dev!$A$1:$CI$300,MATCH(DATE(W$1,1,1),Shock_dev!$A$1:$CI$1,0),FALSE)</f>
        <v>72.229098010000001</v>
      </c>
      <c r="X67" s="52">
        <f>VLOOKUP($B67,Shock_dev!$A$1:$CI$300,MATCH(DATE(X$1,1,1),Shock_dev!$A$1:$CI$1,0),FALSE)</f>
        <v>64.010305130000006</v>
      </c>
      <c r="Y67" s="52">
        <f>VLOOKUP($B67,Shock_dev!$A$1:$CI$300,MATCH(DATE(Y$1,1,1),Shock_dev!$A$1:$CI$1,0),FALSE)</f>
        <v>59.314372680000005</v>
      </c>
      <c r="Z67" s="52">
        <f>VLOOKUP($B67,Shock_dev!$A$1:$CI$300,MATCH(DATE(Z$1,1,1),Shock_dev!$A$1:$CI$1,0),FALSE)</f>
        <v>55.964416439999994</v>
      </c>
      <c r="AA67" s="52">
        <f>VLOOKUP($B67,Shock_dev!$A$1:$CI$300,MATCH(DATE(AA$1,1,1),Shock_dev!$A$1:$CI$1,0),FALSE)</f>
        <v>48.542131130000001</v>
      </c>
      <c r="AB67" s="52">
        <f>VLOOKUP($B67,Shock_dev!$A$1:$CI$300,MATCH(DATE(AB$1,1,1),Shock_dev!$A$1:$CI$1,0),FALSE)</f>
        <v>44.412783340000004</v>
      </c>
      <c r="AC67" s="52">
        <f>VLOOKUP($B67,Shock_dev!$A$1:$CI$300,MATCH(DATE(AC$1,1,1),Shock_dev!$A$1:$CI$1,0),FALSE)</f>
        <v>41.534604250000001</v>
      </c>
      <c r="AD67" s="52">
        <f>VLOOKUP($B67,Shock_dev!$A$1:$CI$300,MATCH(DATE(AD$1,1,1),Shock_dev!$A$1:$CI$1,0),FALSE)</f>
        <v>39.1644285</v>
      </c>
      <c r="AE67" s="52">
        <f>VLOOKUP($B67,Shock_dev!$A$1:$CI$300,MATCH(DATE(AE$1,1,1),Shock_dev!$A$1:$CI$1,0),FALSE)</f>
        <v>37.177797169999998</v>
      </c>
      <c r="AF67" s="52">
        <f>VLOOKUP($B67,Shock_dev!$A$1:$CI$300,MATCH(DATE(AF$1,1,1),Shock_dev!$A$1:$CI$1,0),FALSE)</f>
        <v>35.314048359999994</v>
      </c>
      <c r="AG67" s="52"/>
      <c r="AH67" s="65">
        <f t="shared" si="1"/>
        <v>119.57588783800001</v>
      </c>
      <c r="AI67" s="65">
        <f t="shared" si="2"/>
        <v>185.79977435799998</v>
      </c>
      <c r="AJ67" s="65">
        <f t="shared" si="3"/>
        <v>199.043454564</v>
      </c>
      <c r="AK67" s="65">
        <f t="shared" si="4"/>
        <v>96.333943861999998</v>
      </c>
      <c r="AL67" s="65">
        <f t="shared" si="5"/>
        <v>60.012064678000002</v>
      </c>
      <c r="AM67" s="65">
        <f t="shared" si="6"/>
        <v>39.520732324000001</v>
      </c>
      <c r="AN67" s="66"/>
      <c r="AO67" s="65">
        <f t="shared" si="7"/>
        <v>152.687831098</v>
      </c>
      <c r="AP67" s="65">
        <f t="shared" si="8"/>
        <v>147.68869921300001</v>
      </c>
      <c r="AQ67" s="65">
        <f t="shared" si="9"/>
        <v>49.766398500999998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186.44787959999996</v>
      </c>
      <c r="D68" s="52">
        <f>VLOOKUP($B68,Shock_dev!$A$1:$CI$300,MATCH(DATE(D$1,1,1),Shock_dev!$A$1:$CI$1,0),FALSE)</f>
        <v>263.17423269999995</v>
      </c>
      <c r="E68" s="52">
        <f>VLOOKUP($B68,Shock_dev!$A$1:$CI$300,MATCH(DATE(E$1,1,1),Shock_dev!$A$1:$CI$1,0),FALSE)</f>
        <v>301.21418750000009</v>
      </c>
      <c r="F68" s="52">
        <f>VLOOKUP($B68,Shock_dev!$A$1:$CI$300,MATCH(DATE(F$1,1,1),Shock_dev!$A$1:$CI$1,0),FALSE)</f>
        <v>326.6995809</v>
      </c>
      <c r="G68" s="52">
        <f>VLOOKUP($B68,Shock_dev!$A$1:$CI$300,MATCH(DATE(G$1,1,1),Shock_dev!$A$1:$CI$1,0),FALSE)</f>
        <v>352.99593049999999</v>
      </c>
      <c r="H68" s="52">
        <f>VLOOKUP($B68,Shock_dev!$A$1:$CI$300,MATCH(DATE(H$1,1,1),Shock_dev!$A$1:$CI$1,0),FALSE)</f>
        <v>377.37035780000008</v>
      </c>
      <c r="I68" s="52">
        <f>VLOOKUP($B68,Shock_dev!$A$1:$CI$300,MATCH(DATE(I$1,1,1),Shock_dev!$A$1:$CI$1,0),FALSE)</f>
        <v>375.21525910000014</v>
      </c>
      <c r="J68" s="52">
        <f>VLOOKUP($B68,Shock_dev!$A$1:$CI$300,MATCH(DATE(J$1,1,1),Shock_dev!$A$1:$CI$1,0),FALSE)</f>
        <v>400.49274330000014</v>
      </c>
      <c r="K68" s="52">
        <f>VLOOKUP($B68,Shock_dev!$A$1:$CI$300,MATCH(DATE(K$1,1,1),Shock_dev!$A$1:$CI$1,0),FALSE)</f>
        <v>426.06185219999998</v>
      </c>
      <c r="L68" s="52">
        <f>VLOOKUP($B68,Shock_dev!$A$1:$CI$300,MATCH(DATE(L$1,1,1),Shock_dev!$A$1:$CI$1,0),FALSE)</f>
        <v>413.8360639</v>
      </c>
      <c r="M68" s="52">
        <f>VLOOKUP($B68,Shock_dev!$A$1:$CI$300,MATCH(DATE(M$1,1,1),Shock_dev!$A$1:$CI$1,0),FALSE)</f>
        <v>393.7929365</v>
      </c>
      <c r="N68" s="52">
        <f>VLOOKUP($B68,Shock_dev!$A$1:$CI$300,MATCH(DATE(N$1,1,1),Shock_dev!$A$1:$CI$1,0),FALSE)</f>
        <v>399.27306099999998</v>
      </c>
      <c r="O68" s="52">
        <f>VLOOKUP($B68,Shock_dev!$A$1:$CI$300,MATCH(DATE(O$1,1,1),Shock_dev!$A$1:$CI$1,0),FALSE)</f>
        <v>377.68496119999986</v>
      </c>
      <c r="P68" s="52">
        <f>VLOOKUP($B68,Shock_dev!$A$1:$CI$300,MATCH(DATE(P$1,1,1),Shock_dev!$A$1:$CI$1,0),FALSE)</f>
        <v>345.03740879999987</v>
      </c>
      <c r="Q68" s="52">
        <f>VLOOKUP($B68,Shock_dev!$A$1:$CI$300,MATCH(DATE(Q$1,1,1),Shock_dev!$A$1:$CI$1,0),FALSE)</f>
        <v>318.04215829999998</v>
      </c>
      <c r="R68" s="52">
        <f>VLOOKUP($B68,Shock_dev!$A$1:$CI$300,MATCH(DATE(R$1,1,1),Shock_dev!$A$1:$CI$1,0),FALSE)</f>
        <v>270.05970359999992</v>
      </c>
      <c r="S68" s="52">
        <f>VLOOKUP($B68,Shock_dev!$A$1:$CI$300,MATCH(DATE(S$1,1,1),Shock_dev!$A$1:$CI$1,0),FALSE)</f>
        <v>258.58575289999999</v>
      </c>
      <c r="T68" s="52">
        <f>VLOOKUP($B68,Shock_dev!$A$1:$CI$300,MATCH(DATE(T$1,1,1),Shock_dev!$A$1:$CI$1,0),FALSE)</f>
        <v>241.61763819999999</v>
      </c>
      <c r="U68" s="52">
        <f>VLOOKUP($B68,Shock_dev!$A$1:$CI$300,MATCH(DATE(U$1,1,1),Shock_dev!$A$1:$CI$1,0),FALSE)</f>
        <v>226.92175020000002</v>
      </c>
      <c r="V68" s="52">
        <f>VLOOKUP($B68,Shock_dev!$A$1:$CI$300,MATCH(DATE(V$1,1,1),Shock_dev!$A$1:$CI$1,0),FALSE)</f>
        <v>184.1593623</v>
      </c>
      <c r="W68" s="52">
        <f>VLOOKUP($B68,Shock_dev!$A$1:$CI$300,MATCH(DATE(W$1,1,1),Shock_dev!$A$1:$CI$1,0),FALSE)</f>
        <v>160.02484140000001</v>
      </c>
      <c r="X68" s="52">
        <f>VLOOKUP($B68,Shock_dev!$A$1:$CI$300,MATCH(DATE(X$1,1,1),Shock_dev!$A$1:$CI$1,0),FALSE)</f>
        <v>142.46709720000001</v>
      </c>
      <c r="Y68" s="52">
        <f>VLOOKUP($B68,Shock_dev!$A$1:$CI$300,MATCH(DATE(Y$1,1,1),Shock_dev!$A$1:$CI$1,0),FALSE)</f>
        <v>131.42983240000001</v>
      </c>
      <c r="Z68" s="52">
        <f>VLOOKUP($B68,Shock_dev!$A$1:$CI$300,MATCH(DATE(Z$1,1,1),Shock_dev!$A$1:$CI$1,0),FALSE)</f>
        <v>129.52698580000003</v>
      </c>
      <c r="AA68" s="52">
        <f>VLOOKUP($B68,Shock_dev!$A$1:$CI$300,MATCH(DATE(AA$1,1,1),Shock_dev!$A$1:$CI$1,0),FALSE)</f>
        <v>118.90571120000004</v>
      </c>
      <c r="AB68" s="52">
        <f>VLOOKUP($B68,Shock_dev!$A$1:$CI$300,MATCH(DATE(AB$1,1,1),Shock_dev!$A$1:$CI$1,0),FALSE)</f>
        <v>110.75399429999993</v>
      </c>
      <c r="AC68" s="52">
        <f>VLOOKUP($B68,Shock_dev!$A$1:$CI$300,MATCH(DATE(AC$1,1,1),Shock_dev!$A$1:$CI$1,0),FALSE)</f>
        <v>103.79064389999996</v>
      </c>
      <c r="AD68" s="52">
        <f>VLOOKUP($B68,Shock_dev!$A$1:$CI$300,MATCH(DATE(AD$1,1,1),Shock_dev!$A$1:$CI$1,0),FALSE)</f>
        <v>97.44957260000001</v>
      </c>
      <c r="AE68" s="52">
        <f>VLOOKUP($B68,Shock_dev!$A$1:$CI$300,MATCH(DATE(AE$1,1,1),Shock_dev!$A$1:$CI$1,0),FALSE)</f>
        <v>91.701499199999944</v>
      </c>
      <c r="AF68" s="52">
        <f>VLOOKUP($B68,Shock_dev!$A$1:$CI$300,MATCH(DATE(AF$1,1,1),Shock_dev!$A$1:$CI$1,0),FALSE)</f>
        <v>86.250439799999981</v>
      </c>
      <c r="AG68" s="52"/>
      <c r="AH68" s="65">
        <f t="shared" si="1"/>
        <v>286.10636224000001</v>
      </c>
      <c r="AI68" s="65">
        <f t="shared" si="2"/>
        <v>398.59525526000004</v>
      </c>
      <c r="AJ68" s="65">
        <f t="shared" si="3"/>
        <v>366.76610515999994</v>
      </c>
      <c r="AK68" s="65">
        <f t="shared" si="4"/>
        <v>236.26884143999996</v>
      </c>
      <c r="AL68" s="65">
        <f t="shared" si="5"/>
        <v>136.47089360000001</v>
      </c>
      <c r="AM68" s="65">
        <f t="shared" si="6"/>
        <v>97.98922995999996</v>
      </c>
      <c r="AN68" s="66"/>
      <c r="AO68" s="65">
        <f t="shared" si="7"/>
        <v>342.35080875000006</v>
      </c>
      <c r="AP68" s="65">
        <f t="shared" si="8"/>
        <v>301.51747329999995</v>
      </c>
      <c r="AQ68" s="65">
        <f t="shared" si="9"/>
        <v>117.23006177999999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0.18309574000000239</v>
      </c>
      <c r="D69" s="52">
        <f>VLOOKUP($B69,Shock_dev!$A$1:$CI$300,MATCH(DATE(D$1,1,1),Shock_dev!$A$1:$CI$1,0),FALSE)</f>
        <v>0.27426314999999946</v>
      </c>
      <c r="E69" s="52">
        <f>VLOOKUP($B69,Shock_dev!$A$1:$CI$300,MATCH(DATE(E$1,1,1),Shock_dev!$A$1:$CI$1,0),FALSE)</f>
        <v>0.31829139999999967</v>
      </c>
      <c r="F69" s="52">
        <f>VLOOKUP($B69,Shock_dev!$A$1:$CI$300,MATCH(DATE(F$1,1,1),Shock_dev!$A$1:$CI$1,0),FALSE)</f>
        <v>0.3397823800000026</v>
      </c>
      <c r="G69" s="52">
        <f>VLOOKUP($B69,Shock_dev!$A$1:$CI$300,MATCH(DATE(G$1,1,1),Shock_dev!$A$1:$CI$1,0),FALSE)</f>
        <v>0.35224845000000116</v>
      </c>
      <c r="H69" s="52">
        <f>VLOOKUP($B69,Shock_dev!$A$1:$CI$300,MATCH(DATE(H$1,1,1),Shock_dev!$A$1:$CI$1,0),FALSE)</f>
        <v>0.36170627999999994</v>
      </c>
      <c r="I69" s="52">
        <f>VLOOKUP($B69,Shock_dev!$A$1:$CI$300,MATCH(DATE(I$1,1,1),Shock_dev!$A$1:$CI$1,0),FALSE)</f>
        <v>0.36915680999999978</v>
      </c>
      <c r="J69" s="52">
        <f>VLOOKUP($B69,Shock_dev!$A$1:$CI$300,MATCH(DATE(J$1,1,1),Shock_dev!$A$1:$CI$1,0),FALSE)</f>
        <v>0.37906143000000014</v>
      </c>
      <c r="K69" s="52">
        <f>VLOOKUP($B69,Shock_dev!$A$1:$CI$300,MATCH(DATE(K$1,1,1),Shock_dev!$A$1:$CI$1,0),FALSE)</f>
        <v>0.39115652000000267</v>
      </c>
      <c r="L69" s="52">
        <f>VLOOKUP($B69,Shock_dev!$A$1:$CI$300,MATCH(DATE(L$1,1,1),Shock_dev!$A$1:$CI$1,0),FALSE)</f>
        <v>0.40165420000000296</v>
      </c>
      <c r="M69" s="52">
        <f>VLOOKUP($B69,Shock_dev!$A$1:$CI$300,MATCH(DATE(M$1,1,1),Shock_dev!$A$1:$CI$1,0),FALSE)</f>
        <v>1.0114983600000009</v>
      </c>
      <c r="N69" s="52">
        <f>VLOOKUP($B69,Shock_dev!$A$1:$CI$300,MATCH(DATE(N$1,1,1),Shock_dev!$A$1:$CI$1,0),FALSE)</f>
        <v>1.2637788200000024</v>
      </c>
      <c r="O69" s="52">
        <f>VLOOKUP($B69,Shock_dev!$A$1:$CI$300,MATCH(DATE(O$1,1,1),Shock_dev!$A$1:$CI$1,0),FALSE)</f>
        <v>1.3765773400000008</v>
      </c>
      <c r="P69" s="52">
        <f>VLOOKUP($B69,Shock_dev!$A$1:$CI$300,MATCH(DATE(P$1,1,1),Shock_dev!$A$1:$CI$1,0),FALSE)</f>
        <v>1.4406850599999999</v>
      </c>
      <c r="Q69" s="52">
        <f>VLOOKUP($B69,Shock_dev!$A$1:$CI$300,MATCH(DATE(Q$1,1,1),Shock_dev!$A$1:$CI$1,0),FALSE)</f>
        <v>1.4850455599999997</v>
      </c>
      <c r="R69" s="52">
        <f>VLOOKUP($B69,Shock_dev!$A$1:$CI$300,MATCH(DATE(R$1,1,1),Shock_dev!$A$1:$CI$1,0),FALSE)</f>
        <v>1.5183914499999993</v>
      </c>
      <c r="S69" s="52">
        <f>VLOOKUP($B69,Shock_dev!$A$1:$CI$300,MATCH(DATE(S$1,1,1),Shock_dev!$A$1:$CI$1,0),FALSE)</f>
        <v>1.5479934000000029</v>
      </c>
      <c r="T69" s="52">
        <f>VLOOKUP($B69,Shock_dev!$A$1:$CI$300,MATCH(DATE(T$1,1,1),Shock_dev!$A$1:$CI$1,0),FALSE)</f>
        <v>1.5732912200000015</v>
      </c>
      <c r="U69" s="52">
        <f>VLOOKUP($B69,Shock_dev!$A$1:$CI$300,MATCH(DATE(U$1,1,1),Shock_dev!$A$1:$CI$1,0),FALSE)</f>
        <v>1.5936726099999987</v>
      </c>
      <c r="V69" s="52">
        <f>VLOOKUP($B69,Shock_dev!$A$1:$CI$300,MATCH(DATE(V$1,1,1),Shock_dev!$A$1:$CI$1,0),FALSE)</f>
        <v>1.6041400200000027</v>
      </c>
      <c r="W69" s="52">
        <f>VLOOKUP($B69,Shock_dev!$A$1:$CI$300,MATCH(DATE(W$1,1,1),Shock_dev!$A$1:$CI$1,0),FALSE)</f>
        <v>1.596928939999998</v>
      </c>
      <c r="X69" s="52">
        <f>VLOOKUP($B69,Shock_dev!$A$1:$CI$300,MATCH(DATE(X$1,1,1),Shock_dev!$A$1:$CI$1,0),FALSE)</f>
        <v>1.5941913399999947</v>
      </c>
      <c r="Y69" s="52">
        <f>VLOOKUP($B69,Shock_dev!$A$1:$CI$300,MATCH(DATE(Y$1,1,1),Shock_dev!$A$1:$CI$1,0),FALSE)</f>
        <v>1.5915822899999981</v>
      </c>
      <c r="Z69" s="52">
        <f>VLOOKUP($B69,Shock_dev!$A$1:$CI$300,MATCH(DATE(Z$1,1,1),Shock_dev!$A$1:$CI$1,0),FALSE)</f>
        <v>1.5894774599999977</v>
      </c>
      <c r="AA69" s="52">
        <f>VLOOKUP($B69,Shock_dev!$A$1:$CI$300,MATCH(DATE(AA$1,1,1),Shock_dev!$A$1:$CI$1,0),FALSE)</f>
        <v>1.8930754499999978</v>
      </c>
      <c r="AB69" s="52">
        <f>VLOOKUP($B69,Shock_dev!$A$1:$CI$300,MATCH(DATE(AB$1,1,1),Shock_dev!$A$1:$CI$1,0),FALSE)</f>
        <v>0.91327748999999869</v>
      </c>
      <c r="AC69" s="52">
        <f>VLOOKUP($B69,Shock_dev!$A$1:$CI$300,MATCH(DATE(AC$1,1,1),Shock_dev!$A$1:$CI$1,0),FALSE)</f>
        <v>0.52361424000000056</v>
      </c>
      <c r="AD69" s="52">
        <f>VLOOKUP($B69,Shock_dev!$A$1:$CI$300,MATCH(DATE(AD$1,1,1),Shock_dev!$A$1:$CI$1,0),FALSE)</f>
        <v>0.35511576000000389</v>
      </c>
      <c r="AE69" s="52">
        <f>VLOOKUP($B69,Shock_dev!$A$1:$CI$300,MATCH(DATE(AE$1,1,1),Shock_dev!$A$1:$CI$1,0),FALSE)</f>
        <v>0.25969720999999879</v>
      </c>
      <c r="AF69" s="52">
        <f>VLOOKUP($B69,Shock_dev!$A$1:$CI$300,MATCH(DATE(AF$1,1,1),Shock_dev!$A$1:$CI$1,0),FALSE)</f>
        <v>0.18941883000000104</v>
      </c>
      <c r="AG69" s="52"/>
      <c r="AH69" s="65">
        <f t="shared" si="1"/>
        <v>0.29353622400000107</v>
      </c>
      <c r="AI69" s="65">
        <f t="shared" si="2"/>
        <v>0.38054704800000111</v>
      </c>
      <c r="AJ69" s="65">
        <f t="shared" si="3"/>
        <v>1.3155170280000008</v>
      </c>
      <c r="AK69" s="65">
        <f t="shared" si="4"/>
        <v>1.567497740000001</v>
      </c>
      <c r="AL69" s="65">
        <f t="shared" si="5"/>
        <v>1.6530510959999973</v>
      </c>
      <c r="AM69" s="65">
        <f t="shared" si="6"/>
        <v>0.44822470600000058</v>
      </c>
      <c r="AN69" s="66"/>
      <c r="AO69" s="65">
        <f t="shared" si="7"/>
        <v>0.33704163600000109</v>
      </c>
      <c r="AP69" s="65">
        <f t="shared" si="8"/>
        <v>1.4415073840000008</v>
      </c>
      <c r="AQ69" s="65">
        <f t="shared" si="9"/>
        <v>1.0506379009999989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24.895850000000792</v>
      </c>
      <c r="D70" s="52">
        <f>VLOOKUP($B70,Shock_dev!$A$1:$CI$300,MATCH(DATE(D$1,1,1),Shock_dev!$A$1:$CI$1,0),FALSE)</f>
        <v>45.285789999998087</v>
      </c>
      <c r="E70" s="52">
        <f>VLOOKUP($B70,Shock_dev!$A$1:$CI$300,MATCH(DATE(E$1,1,1),Shock_dev!$A$1:$CI$1,0),FALSE)</f>
        <v>57.071309999999357</v>
      </c>
      <c r="F70" s="52">
        <f>VLOOKUP($B70,Shock_dev!$A$1:$CI$300,MATCH(DATE(F$1,1,1),Shock_dev!$A$1:$CI$1,0),FALSE)</f>
        <v>61.800090000000637</v>
      </c>
      <c r="G70" s="52">
        <f>VLOOKUP($B70,Shock_dev!$A$1:$CI$300,MATCH(DATE(G$1,1,1),Shock_dev!$A$1:$CI$1,0),FALSE)</f>
        <v>62.65060000000085</v>
      </c>
      <c r="H70" s="52">
        <f>VLOOKUP($B70,Shock_dev!$A$1:$CI$300,MATCH(DATE(H$1,1,1),Shock_dev!$A$1:$CI$1,0),FALSE)</f>
        <v>60.847250000002532</v>
      </c>
      <c r="I70" s="52">
        <f>VLOOKUP($B70,Shock_dev!$A$1:$CI$300,MATCH(DATE(I$1,1,1),Shock_dev!$A$1:$CI$1,0),FALSE)</f>
        <v>55.849070000000211</v>
      </c>
      <c r="J70" s="52">
        <f>VLOOKUP($B70,Shock_dev!$A$1:$CI$300,MATCH(DATE(J$1,1,1),Shock_dev!$A$1:$CI$1,0),FALSE)</f>
        <v>51.429879999999685</v>
      </c>
      <c r="K70" s="52">
        <f>VLOOKUP($B70,Shock_dev!$A$1:$CI$300,MATCH(DATE(K$1,1,1),Shock_dev!$A$1:$CI$1,0),FALSE)</f>
        <v>47.091700000000856</v>
      </c>
      <c r="L70" s="52">
        <f>VLOOKUP($B70,Shock_dev!$A$1:$CI$300,MATCH(DATE(L$1,1,1),Shock_dev!$A$1:$CI$1,0),FALSE)</f>
        <v>40.383249999998952</v>
      </c>
      <c r="M70" s="52">
        <f>VLOOKUP($B70,Shock_dev!$A$1:$CI$300,MATCH(DATE(M$1,1,1),Shock_dev!$A$1:$CI$1,0),FALSE)</f>
        <v>30.293649999999616</v>
      </c>
      <c r="N70" s="52">
        <f>VLOOKUP($B70,Shock_dev!$A$1:$CI$300,MATCH(DATE(N$1,1,1),Shock_dev!$A$1:$CI$1,0),FALSE)</f>
        <v>22.321169999999256</v>
      </c>
      <c r="O70" s="52">
        <f>VLOOKUP($B70,Shock_dev!$A$1:$CI$300,MATCH(DATE(O$1,1,1),Shock_dev!$A$1:$CI$1,0),FALSE)</f>
        <v>15.39060999999856</v>
      </c>
      <c r="P70" s="52">
        <f>VLOOKUP($B70,Shock_dev!$A$1:$CI$300,MATCH(DATE(P$1,1,1),Shock_dev!$A$1:$CI$1,0),FALSE)</f>
        <v>9.2400000000016007</v>
      </c>
      <c r="Q70" s="52">
        <f>VLOOKUP($B70,Shock_dev!$A$1:$CI$300,MATCH(DATE(Q$1,1,1),Shock_dev!$A$1:$CI$1,0),FALSE)</f>
        <v>3.1341800000009243</v>
      </c>
      <c r="R70" s="52">
        <f>VLOOKUP($B70,Shock_dev!$A$1:$CI$300,MATCH(DATE(R$1,1,1),Shock_dev!$A$1:$CI$1,0),FALSE)</f>
        <v>-3.4005599999982223</v>
      </c>
      <c r="S70" s="52">
        <f>VLOOKUP($B70,Shock_dev!$A$1:$CI$300,MATCH(DATE(S$1,1,1),Shock_dev!$A$1:$CI$1,0),FALSE)</f>
        <v>-6.6595500000003085</v>
      </c>
      <c r="T70" s="52">
        <f>VLOOKUP($B70,Shock_dev!$A$1:$CI$300,MATCH(DATE(T$1,1,1),Shock_dev!$A$1:$CI$1,0),FALSE)</f>
        <v>-8.5078900000007707</v>
      </c>
      <c r="U70" s="52">
        <f>VLOOKUP($B70,Shock_dev!$A$1:$CI$300,MATCH(DATE(U$1,1,1),Shock_dev!$A$1:$CI$1,0),FALSE)</f>
        <v>-9.3363099999987753</v>
      </c>
      <c r="V70" s="52">
        <f>VLOOKUP($B70,Shock_dev!$A$1:$CI$300,MATCH(DATE(V$1,1,1),Shock_dev!$A$1:$CI$1,0),FALSE)</f>
        <v>-13.351189999997587</v>
      </c>
      <c r="W70" s="52">
        <f>VLOOKUP($B70,Shock_dev!$A$1:$CI$300,MATCH(DATE(W$1,1,1),Shock_dev!$A$1:$CI$1,0),FALSE)</f>
        <v>-16.56474999999773</v>
      </c>
      <c r="X70" s="52">
        <f>VLOOKUP($B70,Shock_dev!$A$1:$CI$300,MATCH(DATE(X$1,1,1),Shock_dev!$A$1:$CI$1,0),FALSE)</f>
        <v>-17.790239999998448</v>
      </c>
      <c r="Y70" s="52">
        <f>VLOOKUP($B70,Shock_dev!$A$1:$CI$300,MATCH(DATE(Y$1,1,1),Shock_dev!$A$1:$CI$1,0),FALSE)</f>
        <v>-17.53548999999839</v>
      </c>
      <c r="Z70" s="52">
        <f>VLOOKUP($B70,Shock_dev!$A$1:$CI$300,MATCH(DATE(Z$1,1,1),Shock_dev!$A$1:$CI$1,0),FALSE)</f>
        <v>-14.280600000001868</v>
      </c>
      <c r="AA70" s="52">
        <f>VLOOKUP($B70,Shock_dev!$A$1:$CI$300,MATCH(DATE(AA$1,1,1),Shock_dev!$A$1:$CI$1,0),FALSE)</f>
        <v>-11.399789999999484</v>
      </c>
      <c r="AB70" s="52">
        <f>VLOOKUP($B70,Shock_dev!$A$1:$CI$300,MATCH(DATE(AB$1,1,1),Shock_dev!$A$1:$CI$1,0),FALSE)</f>
        <v>-9.0384999999987485</v>
      </c>
      <c r="AC70" s="52">
        <f>VLOOKUP($B70,Shock_dev!$A$1:$CI$300,MATCH(DATE(AC$1,1,1),Shock_dev!$A$1:$CI$1,0),FALSE)</f>
        <v>-7.1660599999995611</v>
      </c>
      <c r="AD70" s="52">
        <f>VLOOKUP($B70,Shock_dev!$A$1:$CI$300,MATCH(DATE(AD$1,1,1),Shock_dev!$A$1:$CI$1,0),FALSE)</f>
        <v>-5.6810000000004948</v>
      </c>
      <c r="AE70" s="52">
        <f>VLOOKUP($B70,Shock_dev!$A$1:$CI$300,MATCH(DATE(AE$1,1,1),Shock_dev!$A$1:$CI$1,0),FALSE)</f>
        <v>-4.4667300000000978</v>
      </c>
      <c r="AF70" s="52">
        <f>VLOOKUP($B70,Shock_dev!$A$1:$CI$300,MATCH(DATE(AF$1,1,1),Shock_dev!$A$1:$CI$1,0),FALSE)</f>
        <v>-3.4602799999993294</v>
      </c>
      <c r="AG70" s="52"/>
      <c r="AH70" s="65">
        <f t="shared" si="1"/>
        <v>50.340727999999942</v>
      </c>
      <c r="AI70" s="65">
        <f t="shared" si="2"/>
        <v>51.120230000000447</v>
      </c>
      <c r="AJ70" s="65">
        <f t="shared" si="3"/>
        <v>16.075921999999991</v>
      </c>
      <c r="AK70" s="65">
        <f t="shared" si="4"/>
        <v>-8.2510999999991324</v>
      </c>
      <c r="AL70" s="65">
        <f t="shared" si="5"/>
        <v>-15.514173999999183</v>
      </c>
      <c r="AM70" s="65">
        <f t="shared" si="6"/>
        <v>-5.9625139999996462</v>
      </c>
      <c r="AN70" s="66"/>
      <c r="AO70" s="65">
        <f t="shared" si="7"/>
        <v>50.730479000000194</v>
      </c>
      <c r="AP70" s="65">
        <f t="shared" si="8"/>
        <v>3.9124110000004295</v>
      </c>
      <c r="AQ70" s="65">
        <f t="shared" si="9"/>
        <v>-10.738343999999415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795.66070000000764</v>
      </c>
      <c r="D71" s="52">
        <f>VLOOKUP($B71,Shock_dev!$A$1:$CI$300,MATCH(DATE(D$1,1,1),Shock_dev!$A$1:$CI$1,0),FALSE)</f>
        <v>1340.7706999999937</v>
      </c>
      <c r="E71" s="52">
        <f>VLOOKUP($B71,Shock_dev!$A$1:$CI$300,MATCH(DATE(E$1,1,1),Shock_dev!$A$1:$CI$1,0),FALSE)</f>
        <v>1596.5533999999752</v>
      </c>
      <c r="F71" s="52">
        <f>VLOOKUP($B71,Shock_dev!$A$1:$CI$300,MATCH(DATE(F$1,1,1),Shock_dev!$A$1:$CI$1,0),FALSE)</f>
        <v>1672.1457999999984</v>
      </c>
      <c r="G71" s="52">
        <f>VLOOKUP($B71,Shock_dev!$A$1:$CI$300,MATCH(DATE(G$1,1,1),Shock_dev!$A$1:$CI$1,0),FALSE)</f>
        <v>1688.8967000000412</v>
      </c>
      <c r="H71" s="52">
        <f>VLOOKUP($B71,Shock_dev!$A$1:$CI$300,MATCH(DATE(H$1,1,1),Shock_dev!$A$1:$CI$1,0),FALSE)</f>
        <v>1681.0485000000335</v>
      </c>
      <c r="I71" s="52">
        <f>VLOOKUP($B71,Shock_dev!$A$1:$CI$300,MATCH(DATE(I$1,1,1),Shock_dev!$A$1:$CI$1,0),FALSE)</f>
        <v>1623.584600000002</v>
      </c>
      <c r="J71" s="52">
        <f>VLOOKUP($B71,Shock_dev!$A$1:$CI$300,MATCH(DATE(J$1,1,1),Shock_dev!$A$1:$CI$1,0),FALSE)</f>
        <v>1631.1156999999657</v>
      </c>
      <c r="K71" s="52">
        <f>VLOOKUP($B71,Shock_dev!$A$1:$CI$300,MATCH(DATE(K$1,1,1),Shock_dev!$A$1:$CI$1,0),FALSE)</f>
        <v>1665.6306999999797</v>
      </c>
      <c r="L71" s="52">
        <f>VLOOKUP($B71,Shock_dev!$A$1:$CI$300,MATCH(DATE(L$1,1,1),Shock_dev!$A$1:$CI$1,0),FALSE)</f>
        <v>1638.8503999999957</v>
      </c>
      <c r="M71" s="52">
        <f>VLOOKUP($B71,Shock_dev!$A$1:$CI$300,MATCH(DATE(M$1,1,1),Shock_dev!$A$1:$CI$1,0),FALSE)</f>
        <v>1520.2913999999873</v>
      </c>
      <c r="N71" s="52">
        <f>VLOOKUP($B71,Shock_dev!$A$1:$CI$300,MATCH(DATE(N$1,1,1),Shock_dev!$A$1:$CI$1,0),FALSE)</f>
        <v>1485.5281000000541</v>
      </c>
      <c r="O71" s="52">
        <f>VLOOKUP($B71,Shock_dev!$A$1:$CI$300,MATCH(DATE(O$1,1,1),Shock_dev!$A$1:$CI$1,0),FALSE)</f>
        <v>1473.9665999999852</v>
      </c>
      <c r="P71" s="52">
        <f>VLOOKUP($B71,Shock_dev!$A$1:$CI$300,MATCH(DATE(P$1,1,1),Shock_dev!$A$1:$CI$1,0),FALSE)</f>
        <v>1468.6782000000239</v>
      </c>
      <c r="Q71" s="52">
        <f>VLOOKUP($B71,Shock_dev!$A$1:$CI$300,MATCH(DATE(Q$1,1,1),Shock_dev!$A$1:$CI$1,0),FALSE)</f>
        <v>1440.1261999999988</v>
      </c>
      <c r="R71" s="52">
        <f>VLOOKUP($B71,Shock_dev!$A$1:$CI$300,MATCH(DATE(R$1,1,1),Shock_dev!$A$1:$CI$1,0),FALSE)</f>
        <v>1373.0132999999914</v>
      </c>
      <c r="S71" s="52">
        <f>VLOOKUP($B71,Shock_dev!$A$1:$CI$300,MATCH(DATE(S$1,1,1),Shock_dev!$A$1:$CI$1,0),FALSE)</f>
        <v>1385.1161999999895</v>
      </c>
      <c r="T71" s="52">
        <f>VLOOKUP($B71,Shock_dev!$A$1:$CI$300,MATCH(DATE(T$1,1,1),Shock_dev!$A$1:$CI$1,0),FALSE)</f>
        <v>1400.6494999999995</v>
      </c>
      <c r="U71" s="52">
        <f>VLOOKUP($B71,Shock_dev!$A$1:$CI$300,MATCH(DATE(U$1,1,1),Shock_dev!$A$1:$CI$1,0),FALSE)</f>
        <v>1409.3771000000415</v>
      </c>
      <c r="V71" s="52">
        <f>VLOOKUP($B71,Shock_dev!$A$1:$CI$300,MATCH(DATE(V$1,1,1),Shock_dev!$A$1:$CI$1,0),FALSE)</f>
        <v>1281.0633999999845</v>
      </c>
      <c r="W71" s="52">
        <f>VLOOKUP($B71,Shock_dev!$A$1:$CI$300,MATCH(DATE(W$1,1,1),Shock_dev!$A$1:$CI$1,0),FALSE)</f>
        <v>1163.6636999999755</v>
      </c>
      <c r="X71" s="52">
        <f>VLOOKUP($B71,Shock_dev!$A$1:$CI$300,MATCH(DATE(X$1,1,1),Shock_dev!$A$1:$CI$1,0),FALSE)</f>
        <v>1087.3612999999896</v>
      </c>
      <c r="Y71" s="52">
        <f>VLOOKUP($B71,Shock_dev!$A$1:$CI$300,MATCH(DATE(Y$1,1,1),Shock_dev!$A$1:$CI$1,0),FALSE)</f>
        <v>1029.6597999999649</v>
      </c>
      <c r="Z71" s="52">
        <f>VLOOKUP($B71,Shock_dev!$A$1:$CI$300,MATCH(DATE(Z$1,1,1),Shock_dev!$A$1:$CI$1,0),FALSE)</f>
        <v>1043.189000000013</v>
      </c>
      <c r="AA71" s="52">
        <f>VLOOKUP($B71,Shock_dev!$A$1:$CI$300,MATCH(DATE(AA$1,1,1),Shock_dev!$A$1:$CI$1,0),FALSE)</f>
        <v>1014.6992000000319</v>
      </c>
      <c r="AB71" s="52">
        <f>VLOOKUP($B71,Shock_dev!$A$1:$CI$300,MATCH(DATE(AB$1,1,1),Shock_dev!$A$1:$CI$1,0),FALSE)</f>
        <v>954.53139999997802</v>
      </c>
      <c r="AC71" s="52">
        <f>VLOOKUP($B71,Shock_dev!$A$1:$CI$300,MATCH(DATE(AC$1,1,1),Shock_dev!$A$1:$CI$1,0),FALSE)</f>
        <v>872.21039999998175</v>
      </c>
      <c r="AD71" s="52">
        <f>VLOOKUP($B71,Shock_dev!$A$1:$CI$300,MATCH(DATE(AD$1,1,1),Shock_dev!$A$1:$CI$1,0),FALSE)</f>
        <v>776.51549999997951</v>
      </c>
      <c r="AE71" s="52">
        <f>VLOOKUP($B71,Shock_dev!$A$1:$CI$300,MATCH(DATE(AE$1,1,1),Shock_dev!$A$1:$CI$1,0),FALSE)</f>
        <v>674.78230000007898</v>
      </c>
      <c r="AF71" s="52">
        <f>VLOOKUP($B71,Shock_dev!$A$1:$CI$300,MATCH(DATE(AF$1,1,1),Shock_dev!$A$1:$CI$1,0),FALSE)</f>
        <v>571.32390000007581</v>
      </c>
      <c r="AG71" s="52"/>
      <c r="AH71" s="65">
        <f t="shared" si="1"/>
        <v>1418.8054600000032</v>
      </c>
      <c r="AI71" s="65">
        <f t="shared" si="2"/>
        <v>1648.0459799999953</v>
      </c>
      <c r="AJ71" s="65">
        <f t="shared" si="3"/>
        <v>1477.7181000000098</v>
      </c>
      <c r="AK71" s="65">
        <f t="shared" si="4"/>
        <v>1369.8439000000012</v>
      </c>
      <c r="AL71" s="65">
        <f t="shared" si="5"/>
        <v>1067.714599999995</v>
      </c>
      <c r="AM71" s="65">
        <f t="shared" si="6"/>
        <v>769.87270000001877</v>
      </c>
      <c r="AN71" s="66"/>
      <c r="AO71" s="65">
        <f t="shared" si="7"/>
        <v>1533.4257199999993</v>
      </c>
      <c r="AP71" s="65">
        <f t="shared" si="8"/>
        <v>1423.7810000000054</v>
      </c>
      <c r="AQ71" s="65">
        <f t="shared" si="9"/>
        <v>918.79365000000689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45.208029999997962</v>
      </c>
      <c r="D72" s="52">
        <f>VLOOKUP($B72,Shock_dev!$A$1:$CI$300,MATCH(DATE(D$1,1,1),Shock_dev!$A$1:$CI$1,0),FALSE)</f>
        <v>85.834679999999935</v>
      </c>
      <c r="E72" s="52">
        <f>VLOOKUP($B72,Shock_dev!$A$1:$CI$300,MATCH(DATE(E$1,1,1),Shock_dev!$A$1:$CI$1,0),FALSE)</f>
        <v>115.15757999999914</v>
      </c>
      <c r="F72" s="52">
        <f>VLOOKUP($B72,Shock_dev!$A$1:$CI$300,MATCH(DATE(F$1,1,1),Shock_dev!$A$1:$CI$1,0),FALSE)</f>
        <v>135.46668999999747</v>
      </c>
      <c r="G72" s="52">
        <f>VLOOKUP($B72,Shock_dev!$A$1:$CI$300,MATCH(DATE(G$1,1,1),Shock_dev!$A$1:$CI$1,0),FALSE)</f>
        <v>151.42686999999933</v>
      </c>
      <c r="H72" s="52">
        <f>VLOOKUP($B72,Shock_dev!$A$1:$CI$300,MATCH(DATE(H$1,1,1),Shock_dev!$A$1:$CI$1,0),FALSE)</f>
        <v>164.4253699999972</v>
      </c>
      <c r="I72" s="52">
        <f>VLOOKUP($B72,Shock_dev!$A$1:$CI$300,MATCH(DATE(I$1,1,1),Shock_dev!$A$1:$CI$1,0),FALSE)</f>
        <v>172.31022999999914</v>
      </c>
      <c r="J72" s="52">
        <f>VLOOKUP($B72,Shock_dev!$A$1:$CI$300,MATCH(DATE(J$1,1,1),Shock_dev!$A$1:$CI$1,0),FALSE)</f>
        <v>181.54760000000169</v>
      </c>
      <c r="K72" s="52">
        <f>VLOOKUP($B72,Shock_dev!$A$1:$CI$300,MATCH(DATE(K$1,1,1),Shock_dev!$A$1:$CI$1,0),FALSE)</f>
        <v>190.6346999999987</v>
      </c>
      <c r="L72" s="52">
        <f>VLOOKUP($B72,Shock_dev!$A$1:$CI$300,MATCH(DATE(L$1,1,1),Shock_dev!$A$1:$CI$1,0),FALSE)</f>
        <v>194.28438999999707</v>
      </c>
      <c r="M72" s="52">
        <f>VLOOKUP($B72,Shock_dev!$A$1:$CI$300,MATCH(DATE(M$1,1,1),Shock_dev!$A$1:$CI$1,0),FALSE)</f>
        <v>190.76338000000032</v>
      </c>
      <c r="N72" s="52">
        <f>VLOOKUP($B72,Shock_dev!$A$1:$CI$300,MATCH(DATE(N$1,1,1),Shock_dev!$A$1:$CI$1,0),FALSE)</f>
        <v>188.72889999999825</v>
      </c>
      <c r="O72" s="52">
        <f>VLOOKUP($B72,Shock_dev!$A$1:$CI$300,MATCH(DATE(O$1,1,1),Shock_dev!$A$1:$CI$1,0),FALSE)</f>
        <v>185.47023999999874</v>
      </c>
      <c r="P72" s="52">
        <f>VLOOKUP($B72,Shock_dev!$A$1:$CI$300,MATCH(DATE(P$1,1,1),Shock_dev!$A$1:$CI$1,0),FALSE)</f>
        <v>180.74085999999807</v>
      </c>
      <c r="Q72" s="52">
        <f>VLOOKUP($B72,Shock_dev!$A$1:$CI$300,MATCH(DATE(Q$1,1,1),Shock_dev!$A$1:$CI$1,0),FALSE)</f>
        <v>173.84116999999969</v>
      </c>
      <c r="R72" s="52">
        <f>VLOOKUP($B72,Shock_dev!$A$1:$CI$300,MATCH(DATE(R$1,1,1),Shock_dev!$A$1:$CI$1,0),FALSE)</f>
        <v>163.27682000000277</v>
      </c>
      <c r="S72" s="52">
        <f>VLOOKUP($B72,Shock_dev!$A$1:$CI$300,MATCH(DATE(S$1,1,1),Shock_dev!$A$1:$CI$1,0),FALSE)</f>
        <v>156.20282999999836</v>
      </c>
      <c r="T72" s="52">
        <f>VLOOKUP($B72,Shock_dev!$A$1:$CI$300,MATCH(DATE(T$1,1,1),Shock_dev!$A$1:$CI$1,0),FALSE)</f>
        <v>149.46199999999953</v>
      </c>
      <c r="U72" s="52">
        <f>VLOOKUP($B72,Shock_dev!$A$1:$CI$300,MATCH(DATE(U$1,1,1),Shock_dev!$A$1:$CI$1,0),FALSE)</f>
        <v>142.78569000000061</v>
      </c>
      <c r="V72" s="52">
        <f>VLOOKUP($B72,Shock_dev!$A$1:$CI$300,MATCH(DATE(V$1,1,1),Shock_dev!$A$1:$CI$1,0),FALSE)</f>
        <v>129.09413000000131</v>
      </c>
      <c r="W72" s="52">
        <f>VLOOKUP($B72,Shock_dev!$A$1:$CI$300,MATCH(DATE(W$1,1,1),Shock_dev!$A$1:$CI$1,0),FALSE)</f>
        <v>115.17922999999792</v>
      </c>
      <c r="X72" s="52">
        <f>VLOOKUP($B72,Shock_dev!$A$1:$CI$300,MATCH(DATE(X$1,1,1),Shock_dev!$A$1:$CI$1,0),FALSE)</f>
        <v>103.21220000000176</v>
      </c>
      <c r="Y72" s="52">
        <f>VLOOKUP($B72,Shock_dev!$A$1:$CI$300,MATCH(DATE(Y$1,1,1),Shock_dev!$A$1:$CI$1,0),FALSE)</f>
        <v>92.953199999999924</v>
      </c>
      <c r="Z72" s="52">
        <f>VLOOKUP($B72,Shock_dev!$A$1:$CI$300,MATCH(DATE(Z$1,1,1),Shock_dev!$A$1:$CI$1,0),FALSE)</f>
        <v>87.318250000000262</v>
      </c>
      <c r="AA72" s="52">
        <f>VLOOKUP($B72,Shock_dev!$A$1:$CI$300,MATCH(DATE(AA$1,1,1),Shock_dev!$A$1:$CI$1,0),FALSE)</f>
        <v>81.198649999998452</v>
      </c>
      <c r="AB72" s="52">
        <f>VLOOKUP($B72,Shock_dev!$A$1:$CI$300,MATCH(DATE(AB$1,1,1),Shock_dev!$A$1:$CI$1,0),FALSE)</f>
        <v>74.637319999997999</v>
      </c>
      <c r="AC72" s="52">
        <f>VLOOKUP($B72,Shock_dev!$A$1:$CI$300,MATCH(DATE(AC$1,1,1),Shock_dev!$A$1:$CI$1,0),FALSE)</f>
        <v>67.849890000001324</v>
      </c>
      <c r="AD72" s="52">
        <f>VLOOKUP($B72,Shock_dev!$A$1:$CI$300,MATCH(DATE(AD$1,1,1),Shock_dev!$A$1:$CI$1,0),FALSE)</f>
        <v>61.07126000000062</v>
      </c>
      <c r="AE72" s="52">
        <f>VLOOKUP($B72,Shock_dev!$A$1:$CI$300,MATCH(DATE(AE$1,1,1),Shock_dev!$A$1:$CI$1,0),FALSE)</f>
        <v>54.536660000001575</v>
      </c>
      <c r="AF72" s="52">
        <f>VLOOKUP($B72,Shock_dev!$A$1:$CI$300,MATCH(DATE(AF$1,1,1),Shock_dev!$A$1:$CI$1,0),FALSE)</f>
        <v>48.366659999999683</v>
      </c>
      <c r="AG72" s="52"/>
      <c r="AH72" s="65">
        <f t="shared" si="1"/>
        <v>106.61876999999876</v>
      </c>
      <c r="AI72" s="65">
        <f t="shared" si="2"/>
        <v>180.64045799999877</v>
      </c>
      <c r="AJ72" s="65">
        <f t="shared" si="3"/>
        <v>183.90890999999903</v>
      </c>
      <c r="AK72" s="65">
        <f t="shared" si="4"/>
        <v>148.16429400000052</v>
      </c>
      <c r="AL72" s="65">
        <f t="shared" si="5"/>
        <v>95.972305999999662</v>
      </c>
      <c r="AM72" s="65">
        <f t="shared" si="6"/>
        <v>61.292358000000242</v>
      </c>
      <c r="AN72" s="66"/>
      <c r="AO72" s="65">
        <f t="shared" si="7"/>
        <v>143.62961399999875</v>
      </c>
      <c r="AP72" s="65">
        <f t="shared" si="8"/>
        <v>166.03660199999979</v>
      </c>
      <c r="AQ72" s="65">
        <f t="shared" si="9"/>
        <v>78.632331999999948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613.44131978999997</v>
      </c>
      <c r="D77" s="52">
        <f t="shared" ref="D77:AF77" si="11">SUM(D60:D69)</f>
        <v>916.67857427999991</v>
      </c>
      <c r="E77" s="52">
        <f t="shared" si="11"/>
        <v>1064.9677256800001</v>
      </c>
      <c r="F77" s="52">
        <f t="shared" si="11"/>
        <v>1155.4663029100002</v>
      </c>
      <c r="G77" s="52">
        <f t="shared" si="11"/>
        <v>1244.4119993199999</v>
      </c>
      <c r="H77" s="52">
        <f t="shared" si="11"/>
        <v>1319.6838599099999</v>
      </c>
      <c r="I77" s="52">
        <f t="shared" si="11"/>
        <v>1331.03245775</v>
      </c>
      <c r="J77" s="52">
        <f t="shared" si="11"/>
        <v>1396.7310036400002</v>
      </c>
      <c r="K77" s="52">
        <f t="shared" si="11"/>
        <v>1443.3858238800001</v>
      </c>
      <c r="L77" s="52">
        <f t="shared" si="11"/>
        <v>1409.7324438099999</v>
      </c>
      <c r="M77" s="52">
        <f t="shared" si="11"/>
        <v>1280.0900199799999</v>
      </c>
      <c r="N77" s="52">
        <f t="shared" si="11"/>
        <v>1245.11827722</v>
      </c>
      <c r="O77" s="52">
        <f t="shared" si="11"/>
        <v>1187.91443011</v>
      </c>
      <c r="P77" s="52">
        <f t="shared" si="11"/>
        <v>1116.8915267499999</v>
      </c>
      <c r="Q77" s="52">
        <f t="shared" si="11"/>
        <v>1031.7708656099999</v>
      </c>
      <c r="R77" s="52">
        <f t="shared" si="11"/>
        <v>915.87183442999981</v>
      </c>
      <c r="S77" s="52">
        <f t="shared" si="11"/>
        <v>892.78674671000022</v>
      </c>
      <c r="T77" s="52">
        <f t="shared" si="11"/>
        <v>854.74144335999995</v>
      </c>
      <c r="U77" s="52">
        <f t="shared" si="11"/>
        <v>821.28262548000009</v>
      </c>
      <c r="V77" s="52">
        <f t="shared" si="11"/>
        <v>707.66108921</v>
      </c>
      <c r="W77" s="52">
        <f t="shared" si="11"/>
        <v>641.12178229999995</v>
      </c>
      <c r="X77" s="52">
        <f t="shared" si="11"/>
        <v>603.63671867999983</v>
      </c>
      <c r="Y77" s="52">
        <f t="shared" si="11"/>
        <v>577.14468924000005</v>
      </c>
      <c r="Z77" s="52">
        <f t="shared" si="11"/>
        <v>615.35802619000003</v>
      </c>
      <c r="AA77" s="52">
        <f t="shared" si="11"/>
        <v>609.95186849000004</v>
      </c>
      <c r="AB77" s="52">
        <f t="shared" si="11"/>
        <v>596.31841271000008</v>
      </c>
      <c r="AC77" s="52">
        <f t="shared" si="11"/>
        <v>581.10588143000007</v>
      </c>
      <c r="AD77" s="52">
        <f t="shared" si="11"/>
        <v>565.63257519000013</v>
      </c>
      <c r="AE77" s="52">
        <f t="shared" si="11"/>
        <v>550.85691629999997</v>
      </c>
      <c r="AF77" s="52">
        <f t="shared" si="11"/>
        <v>536.29246904000001</v>
      </c>
      <c r="AG77" s="67"/>
      <c r="AH77" s="65">
        <f>AVERAGE(C77:G77)</f>
        <v>998.99318439600006</v>
      </c>
      <c r="AI77" s="65">
        <f>AVERAGE(H77:L77)</f>
        <v>1380.1131177980001</v>
      </c>
      <c r="AJ77" s="65">
        <f>AVERAGE(M77:Q77)</f>
        <v>1172.3570239339999</v>
      </c>
      <c r="AK77" s="65">
        <f>AVERAGE(R77:V77)</f>
        <v>838.4687478379999</v>
      </c>
      <c r="AL77" s="65">
        <f>AVERAGE(W77:AA77)</f>
        <v>609.44261698000003</v>
      </c>
      <c r="AM77" s="65">
        <f>AVERAGE(AB77:AF77)</f>
        <v>566.04125093400012</v>
      </c>
      <c r="AN77" s="66"/>
      <c r="AO77" s="65">
        <f>AVERAGE(AH77:AI77)</f>
        <v>1189.553151097</v>
      </c>
      <c r="AP77" s="65">
        <f>AVERAGE(AJ77:AK77)</f>
        <v>1005.4128858859999</v>
      </c>
      <c r="AQ77" s="65">
        <f>AVERAGE(AL77:AM77)</f>
        <v>587.74193395700013</v>
      </c>
    </row>
    <row r="78" spans="1:43" s="9" customFormat="1" x14ac:dyDescent="0.25">
      <c r="A78" s="13" t="s">
        <v>399</v>
      </c>
      <c r="B78" s="13"/>
      <c r="C78" s="52">
        <f>SUM(C70:C71)</f>
        <v>820.55655000000843</v>
      </c>
      <c r="D78" s="52">
        <f t="shared" ref="D78:AF78" si="12">SUM(D70:D71)</f>
        <v>1386.0564899999918</v>
      </c>
      <c r="E78" s="52">
        <f t="shared" si="12"/>
        <v>1653.6247099999746</v>
      </c>
      <c r="F78" s="52">
        <f t="shared" si="12"/>
        <v>1733.9458899999991</v>
      </c>
      <c r="G78" s="52">
        <f t="shared" si="12"/>
        <v>1751.547300000042</v>
      </c>
      <c r="H78" s="52">
        <f t="shared" si="12"/>
        <v>1741.8957500000361</v>
      </c>
      <c r="I78" s="52">
        <f t="shared" si="12"/>
        <v>1679.4336700000022</v>
      </c>
      <c r="J78" s="52">
        <f t="shared" si="12"/>
        <v>1682.5455799999654</v>
      </c>
      <c r="K78" s="52">
        <f t="shared" si="12"/>
        <v>1712.7223999999806</v>
      </c>
      <c r="L78" s="52">
        <f t="shared" si="12"/>
        <v>1679.2336499999947</v>
      </c>
      <c r="M78" s="52">
        <f t="shared" si="12"/>
        <v>1550.5850499999869</v>
      </c>
      <c r="N78" s="52">
        <f t="shared" si="12"/>
        <v>1507.8492700000534</v>
      </c>
      <c r="O78" s="52">
        <f t="shared" si="12"/>
        <v>1489.3572099999838</v>
      </c>
      <c r="P78" s="52">
        <f t="shared" si="12"/>
        <v>1477.9182000000255</v>
      </c>
      <c r="Q78" s="52">
        <f t="shared" si="12"/>
        <v>1443.2603799999997</v>
      </c>
      <c r="R78" s="52">
        <f t="shared" si="12"/>
        <v>1369.6127399999932</v>
      </c>
      <c r="S78" s="52">
        <f t="shared" si="12"/>
        <v>1378.4566499999892</v>
      </c>
      <c r="T78" s="52">
        <f t="shared" si="12"/>
        <v>1392.1416099999988</v>
      </c>
      <c r="U78" s="52">
        <f t="shared" si="12"/>
        <v>1400.0407900000428</v>
      </c>
      <c r="V78" s="52">
        <f t="shared" si="12"/>
        <v>1267.712209999987</v>
      </c>
      <c r="W78" s="52">
        <f t="shared" si="12"/>
        <v>1147.0989499999778</v>
      </c>
      <c r="X78" s="52">
        <f t="shared" si="12"/>
        <v>1069.5710599999911</v>
      </c>
      <c r="Y78" s="52">
        <f t="shared" si="12"/>
        <v>1012.1243099999665</v>
      </c>
      <c r="Z78" s="52">
        <f t="shared" si="12"/>
        <v>1028.9084000000112</v>
      </c>
      <c r="AA78" s="52">
        <f t="shared" si="12"/>
        <v>1003.2994100000324</v>
      </c>
      <c r="AB78" s="52">
        <f t="shared" si="12"/>
        <v>945.49289999997927</v>
      </c>
      <c r="AC78" s="52">
        <f t="shared" si="12"/>
        <v>865.04433999998218</v>
      </c>
      <c r="AD78" s="52">
        <f t="shared" si="12"/>
        <v>770.83449999997902</v>
      </c>
      <c r="AE78" s="52">
        <f t="shared" si="12"/>
        <v>670.31557000007888</v>
      </c>
      <c r="AF78" s="52">
        <f t="shared" si="12"/>
        <v>567.86362000007648</v>
      </c>
      <c r="AG78" s="67"/>
      <c r="AH78" s="65">
        <f>AVERAGE(C78:G78)</f>
        <v>1469.1461880000031</v>
      </c>
      <c r="AI78" s="65">
        <f>AVERAGE(H78:L78)</f>
        <v>1699.1662099999958</v>
      </c>
      <c r="AJ78" s="65">
        <f>AVERAGE(M78:Q78)</f>
        <v>1493.7940220000098</v>
      </c>
      <c r="AK78" s="65">
        <f>AVERAGE(R78:V78)</f>
        <v>1361.5928000000022</v>
      </c>
      <c r="AL78" s="65">
        <f>AVERAGE(W78:AA78)</f>
        <v>1052.2004259999958</v>
      </c>
      <c r="AM78" s="65">
        <f>AVERAGE(AB78:AF78)</f>
        <v>763.91018600001917</v>
      </c>
      <c r="AN78" s="66"/>
      <c r="AO78" s="65">
        <f>AVERAGE(AH78:AI78)</f>
        <v>1584.1561989999996</v>
      </c>
      <c r="AP78" s="65">
        <f>AVERAGE(AJ78:AK78)</f>
        <v>1427.6934110000061</v>
      </c>
      <c r="AQ78" s="65">
        <f>AVERAGE(AL78:AM78)</f>
        <v>908.05530600000748</v>
      </c>
    </row>
    <row r="79" spans="1:43" s="9" customFormat="1" x14ac:dyDescent="0.25">
      <c r="A79" s="13" t="s">
        <v>421</v>
      </c>
      <c r="B79" s="13"/>
      <c r="C79" s="52">
        <f>SUM(C53:C58)</f>
        <v>147.75249099999644</v>
      </c>
      <c r="D79" s="52">
        <f t="shared" ref="D79:AF79" si="13">SUM(D53:D58)</f>
        <v>245.17020000000093</v>
      </c>
      <c r="E79" s="52">
        <f t="shared" si="13"/>
        <v>293.2495059999942</v>
      </c>
      <c r="F79" s="52">
        <f t="shared" si="13"/>
        <v>310.13219900000263</v>
      </c>
      <c r="G79" s="52">
        <f t="shared" si="13"/>
        <v>313.37008099999593</v>
      </c>
      <c r="H79" s="52">
        <f t="shared" si="13"/>
        <v>305.60546900000145</v>
      </c>
      <c r="I79" s="52">
        <f t="shared" si="13"/>
        <v>281.1776909999985</v>
      </c>
      <c r="J79" s="52">
        <f t="shared" si="13"/>
        <v>262.16811700000176</v>
      </c>
      <c r="K79" s="52">
        <f t="shared" si="13"/>
        <v>242.19688999999903</v>
      </c>
      <c r="L79" s="52">
        <f t="shared" si="13"/>
        <v>207.14914200000862</v>
      </c>
      <c r="M79" s="52">
        <f t="shared" si="13"/>
        <v>153.60763800000245</v>
      </c>
      <c r="N79" s="52">
        <f t="shared" si="13"/>
        <v>115.85304200000019</v>
      </c>
      <c r="O79" s="52">
        <f t="shared" si="13"/>
        <v>82.663465000000542</v>
      </c>
      <c r="P79" s="52">
        <f t="shared" si="13"/>
        <v>52.83233400000131</v>
      </c>
      <c r="Q79" s="52">
        <f t="shared" si="13"/>
        <v>22.208707000000686</v>
      </c>
      <c r="R79" s="52">
        <f t="shared" si="13"/>
        <v>-10.964547000001176</v>
      </c>
      <c r="S79" s="52">
        <f t="shared" si="13"/>
        <v>-24.36138900000401</v>
      </c>
      <c r="T79" s="52">
        <f t="shared" si="13"/>
        <v>-32.526299999997491</v>
      </c>
      <c r="U79" s="52">
        <f t="shared" si="13"/>
        <v>-36.46297000000277</v>
      </c>
      <c r="V79" s="52">
        <f t="shared" si="13"/>
        <v>-60.424897999999757</v>
      </c>
      <c r="W79" s="52">
        <f t="shared" si="13"/>
        <v>-76.833248999995703</v>
      </c>
      <c r="X79" s="52">
        <f t="shared" si="13"/>
        <v>-82.036400000001322</v>
      </c>
      <c r="Y79" s="52">
        <f t="shared" si="13"/>
        <v>-80.795327000002771</v>
      </c>
      <c r="Z79" s="52">
        <f t="shared" si="13"/>
        <v>-63.236318999996001</v>
      </c>
      <c r="AA79" s="52">
        <f t="shared" si="13"/>
        <v>-50.940588999998226</v>
      </c>
      <c r="AB79" s="52">
        <f t="shared" si="13"/>
        <v>-41.666622000002008</v>
      </c>
      <c r="AC79" s="52">
        <f t="shared" si="13"/>
        <v>-34.641029000002618</v>
      </c>
      <c r="AD79" s="52">
        <f t="shared" si="13"/>
        <v>-29.327993999998853</v>
      </c>
      <c r="AE79" s="52">
        <f t="shared" si="13"/>
        <v>-25.260486999997966</v>
      </c>
      <c r="AF79" s="52">
        <f t="shared" si="13"/>
        <v>-22.274523000007321</v>
      </c>
      <c r="AG79" s="67"/>
      <c r="AH79" s="65">
        <f t="shared" si="1"/>
        <v>261.93489539999803</v>
      </c>
      <c r="AI79" s="65">
        <f t="shared" si="2"/>
        <v>259.65946180000185</v>
      </c>
      <c r="AJ79" s="65">
        <f t="shared" si="3"/>
        <v>85.433037200001039</v>
      </c>
      <c r="AK79" s="65">
        <f t="shared" si="4"/>
        <v>-32.948020800001039</v>
      </c>
      <c r="AL79" s="65">
        <f t="shared" si="5"/>
        <v>-70.768376799998805</v>
      </c>
      <c r="AM79" s="65">
        <f t="shared" si="6"/>
        <v>-30.634131000001751</v>
      </c>
      <c r="AN79" s="66"/>
      <c r="AO79" s="65">
        <f t="shared" si="7"/>
        <v>260.79717859999994</v>
      </c>
      <c r="AP79" s="65">
        <f t="shared" si="8"/>
        <v>26.2425082</v>
      </c>
      <c r="AQ79" s="65">
        <f t="shared" si="9"/>
        <v>-50.701253900000282</v>
      </c>
    </row>
    <row r="80" spans="1:43" s="9" customFormat="1" x14ac:dyDescent="0.25">
      <c r="A80" s="13" t="s">
        <v>423</v>
      </c>
      <c r="B80" s="13"/>
      <c r="C80" s="52">
        <f>C59</f>
        <v>8.3679009999996197</v>
      </c>
      <c r="D80" s="52">
        <f t="shared" ref="D80:AF80" si="14">D59</f>
        <v>16.910106000000269</v>
      </c>
      <c r="E80" s="52">
        <f t="shared" si="14"/>
        <v>22.595542000000023</v>
      </c>
      <c r="F80" s="52">
        <f t="shared" si="14"/>
        <v>25.671199000000342</v>
      </c>
      <c r="G80" s="52">
        <f t="shared" si="14"/>
        <v>27.528231999999662</v>
      </c>
      <c r="H80" s="52">
        <f t="shared" si="14"/>
        <v>28.964998999999807</v>
      </c>
      <c r="I80" s="52">
        <f t="shared" si="14"/>
        <v>29.930777000000489</v>
      </c>
      <c r="J80" s="52">
        <f t="shared" si="14"/>
        <v>31.559231999999611</v>
      </c>
      <c r="K80" s="52">
        <f t="shared" si="14"/>
        <v>33.758785999999418</v>
      </c>
      <c r="L80" s="52">
        <f t="shared" si="14"/>
        <v>35.511526000000231</v>
      </c>
      <c r="M80" s="52">
        <f t="shared" si="14"/>
        <v>36.115531999999803</v>
      </c>
      <c r="N80" s="52">
        <f t="shared" si="14"/>
        <v>37.138991000000715</v>
      </c>
      <c r="O80" s="52">
        <f t="shared" si="14"/>
        <v>38.406705999999758</v>
      </c>
      <c r="P80" s="52">
        <f t="shared" si="14"/>
        <v>39.64484899999934</v>
      </c>
      <c r="Q80" s="52">
        <f t="shared" si="14"/>
        <v>40.435060000000703</v>
      </c>
      <c r="R80" s="52">
        <f t="shared" si="14"/>
        <v>40.461197000000539</v>
      </c>
      <c r="S80" s="52">
        <f t="shared" si="14"/>
        <v>40.85938299999998</v>
      </c>
      <c r="T80" s="52">
        <f t="shared" si="14"/>
        <v>41.198320000000422</v>
      </c>
      <c r="U80" s="52">
        <f t="shared" si="14"/>
        <v>41.237682999999379</v>
      </c>
      <c r="V80" s="52">
        <f t="shared" si="14"/>
        <v>39.545673999999963</v>
      </c>
      <c r="W80" s="52">
        <f t="shared" si="14"/>
        <v>37.239385999999286</v>
      </c>
      <c r="X80" s="52">
        <f t="shared" si="14"/>
        <v>35.01922999999988</v>
      </c>
      <c r="Y80" s="52">
        <f t="shared" si="14"/>
        <v>32.886449999999968</v>
      </c>
      <c r="Z80" s="52">
        <f t="shared" si="14"/>
        <v>31.41519899999912</v>
      </c>
      <c r="AA80" s="52">
        <f t="shared" si="14"/>
        <v>29.633810999999696</v>
      </c>
      <c r="AB80" s="52">
        <f t="shared" si="14"/>
        <v>27.368572999999742</v>
      </c>
      <c r="AC80" s="52">
        <f t="shared" si="14"/>
        <v>24.698975999999675</v>
      </c>
      <c r="AD80" s="52">
        <f t="shared" si="14"/>
        <v>21.768722000000707</v>
      </c>
      <c r="AE80" s="52">
        <f t="shared" si="14"/>
        <v>18.720036000000619</v>
      </c>
      <c r="AF80" s="52">
        <f t="shared" si="14"/>
        <v>15.657424999999421</v>
      </c>
      <c r="AG80" s="67"/>
      <c r="AH80" s="65">
        <f t="shared" si="1"/>
        <v>20.214595999999982</v>
      </c>
      <c r="AI80" s="65">
        <f t="shared" si="2"/>
        <v>31.94506399999991</v>
      </c>
      <c r="AJ80" s="65">
        <f t="shared" si="3"/>
        <v>38.348227600000065</v>
      </c>
      <c r="AK80" s="65">
        <f t="shared" si="4"/>
        <v>40.660451400000056</v>
      </c>
      <c r="AL80" s="65">
        <f t="shared" si="5"/>
        <v>33.238815199999593</v>
      </c>
      <c r="AM80" s="65">
        <f t="shared" si="6"/>
        <v>21.642746400000032</v>
      </c>
      <c r="AN80" s="66"/>
      <c r="AO80" s="65">
        <f t="shared" si="7"/>
        <v>26.079829999999944</v>
      </c>
      <c r="AP80" s="65">
        <f t="shared" si="8"/>
        <v>39.504339500000057</v>
      </c>
      <c r="AQ80" s="65">
        <f t="shared" si="9"/>
        <v>27.440780799999814</v>
      </c>
    </row>
    <row r="81" spans="1:43" s="9" customFormat="1" x14ac:dyDescent="0.25">
      <c r="A81" s="13" t="s">
        <v>426</v>
      </c>
      <c r="B81" s="13"/>
      <c r="C81" s="52">
        <f>C72</f>
        <v>45.208029999997962</v>
      </c>
      <c r="D81" s="52">
        <f t="shared" ref="D81:AF81" si="15">D72</f>
        <v>85.834679999999935</v>
      </c>
      <c r="E81" s="52">
        <f t="shared" si="15"/>
        <v>115.15757999999914</v>
      </c>
      <c r="F81" s="52">
        <f t="shared" si="15"/>
        <v>135.46668999999747</v>
      </c>
      <c r="G81" s="52">
        <f t="shared" si="15"/>
        <v>151.42686999999933</v>
      </c>
      <c r="H81" s="52">
        <f t="shared" si="15"/>
        <v>164.4253699999972</v>
      </c>
      <c r="I81" s="52">
        <f t="shared" si="15"/>
        <v>172.31022999999914</v>
      </c>
      <c r="J81" s="52">
        <f t="shared" si="15"/>
        <v>181.54760000000169</v>
      </c>
      <c r="K81" s="52">
        <f t="shared" si="15"/>
        <v>190.6346999999987</v>
      </c>
      <c r="L81" s="52">
        <f t="shared" si="15"/>
        <v>194.28438999999707</v>
      </c>
      <c r="M81" s="52">
        <f t="shared" si="15"/>
        <v>190.76338000000032</v>
      </c>
      <c r="N81" s="52">
        <f t="shared" si="15"/>
        <v>188.72889999999825</v>
      </c>
      <c r="O81" s="52">
        <f t="shared" si="15"/>
        <v>185.47023999999874</v>
      </c>
      <c r="P81" s="52">
        <f t="shared" si="15"/>
        <v>180.74085999999807</v>
      </c>
      <c r="Q81" s="52">
        <f t="shared" si="15"/>
        <v>173.84116999999969</v>
      </c>
      <c r="R81" s="52">
        <f t="shared" si="15"/>
        <v>163.27682000000277</v>
      </c>
      <c r="S81" s="52">
        <f t="shared" si="15"/>
        <v>156.20282999999836</v>
      </c>
      <c r="T81" s="52">
        <f t="shared" si="15"/>
        <v>149.46199999999953</v>
      </c>
      <c r="U81" s="52">
        <f t="shared" si="15"/>
        <v>142.78569000000061</v>
      </c>
      <c r="V81" s="52">
        <f t="shared" si="15"/>
        <v>129.09413000000131</v>
      </c>
      <c r="W81" s="52">
        <f t="shared" si="15"/>
        <v>115.17922999999792</v>
      </c>
      <c r="X81" s="52">
        <f t="shared" si="15"/>
        <v>103.21220000000176</v>
      </c>
      <c r="Y81" s="52">
        <f t="shared" si="15"/>
        <v>92.953199999999924</v>
      </c>
      <c r="Z81" s="52">
        <f t="shared" si="15"/>
        <v>87.318250000000262</v>
      </c>
      <c r="AA81" s="52">
        <f t="shared" si="15"/>
        <v>81.198649999998452</v>
      </c>
      <c r="AB81" s="52">
        <f t="shared" si="15"/>
        <v>74.637319999997999</v>
      </c>
      <c r="AC81" s="52">
        <f t="shared" si="15"/>
        <v>67.849890000001324</v>
      </c>
      <c r="AD81" s="52">
        <f t="shared" si="15"/>
        <v>61.07126000000062</v>
      </c>
      <c r="AE81" s="52">
        <f t="shared" si="15"/>
        <v>54.536660000001575</v>
      </c>
      <c r="AF81" s="52">
        <f t="shared" si="15"/>
        <v>48.366659999999683</v>
      </c>
      <c r="AG81" s="67"/>
      <c r="AH81" s="65">
        <f>AVERAGE(C81:G81)</f>
        <v>106.61876999999876</v>
      </c>
      <c r="AI81" s="65">
        <f>AVERAGE(H81:L81)</f>
        <v>180.64045799999877</v>
      </c>
      <c r="AJ81" s="65">
        <f>AVERAGE(M81:Q81)</f>
        <v>183.90890999999903</v>
      </c>
      <c r="AK81" s="65">
        <f>AVERAGE(R81:V81)</f>
        <v>148.16429400000052</v>
      </c>
      <c r="AL81" s="65">
        <f>AVERAGE(W81:AA81)</f>
        <v>95.972305999999662</v>
      </c>
      <c r="AM81" s="65">
        <f>AVERAGE(AB81:AF81)</f>
        <v>61.292358000000242</v>
      </c>
      <c r="AN81" s="66"/>
      <c r="AO81" s="65">
        <f>AVERAGE(AH81:AI81)</f>
        <v>143.62961399999875</v>
      </c>
      <c r="AP81" s="65">
        <f>AVERAGE(AJ81:AK81)</f>
        <v>166.03660199999979</v>
      </c>
      <c r="AQ81" s="65">
        <f>AVERAGE(AL81:AM81)</f>
        <v>78.632331999999948</v>
      </c>
    </row>
    <row r="82" spans="1:43" s="9" customFormat="1" x14ac:dyDescent="0.25">
      <c r="A82" s="13" t="s">
        <v>425</v>
      </c>
      <c r="B82" s="13"/>
      <c r="C82" s="52">
        <f>SUM(C51:C52)</f>
        <v>31.343450999999504</v>
      </c>
      <c r="D82" s="52">
        <f t="shared" ref="D82:AF82" si="16">SUM(D51:D52)</f>
        <v>54.498414999999568</v>
      </c>
      <c r="E82" s="52">
        <f t="shared" si="16"/>
        <v>67.352936999999201</v>
      </c>
      <c r="F82" s="52">
        <f t="shared" si="16"/>
        <v>72.915579000000434</v>
      </c>
      <c r="G82" s="52">
        <f t="shared" si="16"/>
        <v>74.940764000000172</v>
      </c>
      <c r="H82" s="52">
        <f t="shared" si="16"/>
        <v>74.356070000001409</v>
      </c>
      <c r="I82" s="52">
        <f t="shared" si="16"/>
        <v>70.177260000001525</v>
      </c>
      <c r="J82" s="52">
        <f t="shared" si="16"/>
        <v>67.000798000000259</v>
      </c>
      <c r="K82" s="52">
        <f t="shared" si="16"/>
        <v>63.813503999999966</v>
      </c>
      <c r="L82" s="52">
        <f t="shared" si="16"/>
        <v>57.610161000000517</v>
      </c>
      <c r="M82" s="52">
        <f t="shared" si="16"/>
        <v>47.391789000000244</v>
      </c>
      <c r="N82" s="52">
        <f t="shared" si="16"/>
        <v>40.048231000001124</v>
      </c>
      <c r="O82" s="52">
        <f t="shared" si="16"/>
        <v>33.682330999999294</v>
      </c>
      <c r="P82" s="52">
        <f t="shared" si="16"/>
        <v>27.972479999999678</v>
      </c>
      <c r="Q82" s="52">
        <f t="shared" si="16"/>
        <v>21.995861999998851</v>
      </c>
      <c r="R82" s="52">
        <f t="shared" si="16"/>
        <v>15.258397000000741</v>
      </c>
      <c r="S82" s="52">
        <f t="shared" si="16"/>
        <v>12.319067999998424</v>
      </c>
      <c r="T82" s="52">
        <f t="shared" si="16"/>
        <v>10.511581000000888</v>
      </c>
      <c r="U82" s="52">
        <f t="shared" si="16"/>
        <v>9.5057310000001962</v>
      </c>
      <c r="V82" s="52">
        <f t="shared" si="16"/>
        <v>4.1942849999991267</v>
      </c>
      <c r="W82" s="52">
        <f t="shared" si="16"/>
        <v>-9.8293999998759318E-2</v>
      </c>
      <c r="X82" s="52">
        <f t="shared" si="16"/>
        <v>-2.2536059999993086</v>
      </c>
      <c r="Y82" s="52">
        <f t="shared" si="16"/>
        <v>-3.0490180000006148</v>
      </c>
      <c r="Z82" s="52">
        <f t="shared" si="16"/>
        <v>-0.45117000000027474</v>
      </c>
      <c r="AA82" s="52">
        <f t="shared" si="16"/>
        <v>1.271891000000096</v>
      </c>
      <c r="AB82" s="52">
        <f t="shared" si="16"/>
        <v>2.3144179999994776</v>
      </c>
      <c r="AC82" s="52">
        <f t="shared" si="16"/>
        <v>2.8037900000010723</v>
      </c>
      <c r="AD82" s="52">
        <f t="shared" si="16"/>
        <v>2.8739910000015243</v>
      </c>
      <c r="AE82" s="52">
        <f t="shared" si="16"/>
        <v>2.6585029999985181</v>
      </c>
      <c r="AF82" s="52">
        <f t="shared" si="16"/>
        <v>2.2268510000014885</v>
      </c>
      <c r="AG82" s="67"/>
      <c r="AH82" s="65">
        <f>AVERAGE(C82:G82)</f>
        <v>60.210229199999773</v>
      </c>
      <c r="AI82" s="65">
        <f>AVERAGE(H82:L82)</f>
        <v>66.591558600000738</v>
      </c>
      <c r="AJ82" s="65">
        <f>AVERAGE(M82:Q82)</f>
        <v>34.21813859999984</v>
      </c>
      <c r="AK82" s="65">
        <f>AVERAGE(R82:V82)</f>
        <v>10.357812399999876</v>
      </c>
      <c r="AL82" s="65">
        <f>AVERAGE(W82:AA82)</f>
        <v>-0.91603939999977224</v>
      </c>
      <c r="AM82" s="65">
        <f>AVERAGE(AB82:AF82)</f>
        <v>2.575510600000416</v>
      </c>
      <c r="AN82" s="66"/>
      <c r="AO82" s="65">
        <f>AVERAGE(AH82:AI82)</f>
        <v>63.400893900000256</v>
      </c>
      <c r="AP82" s="65">
        <f>AVERAGE(AJ82:AK82)</f>
        <v>22.28797549999986</v>
      </c>
      <c r="AQ82" s="65">
        <f>AVERAGE(AL82:AM82)</f>
        <v>0.82973560000032187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103.78985499999999</v>
      </c>
      <c r="D87" s="52">
        <f t="shared" ref="D87:AF92" si="20">D60</f>
        <v>150.40346339999996</v>
      </c>
      <c r="E87" s="52">
        <f t="shared" si="20"/>
        <v>171.07937990000005</v>
      </c>
      <c r="F87" s="52">
        <f t="shared" si="20"/>
        <v>182.406204</v>
      </c>
      <c r="G87" s="52">
        <f t="shared" si="20"/>
        <v>200.11706340000001</v>
      </c>
      <c r="H87" s="52">
        <f t="shared" si="20"/>
        <v>213.11637239999993</v>
      </c>
      <c r="I87" s="52">
        <f t="shared" si="20"/>
        <v>221.84845729999995</v>
      </c>
      <c r="J87" s="52">
        <f t="shared" si="20"/>
        <v>228.98430250000001</v>
      </c>
      <c r="K87" s="52">
        <f t="shared" si="20"/>
        <v>235.46960919999992</v>
      </c>
      <c r="L87" s="52">
        <f t="shared" si="20"/>
        <v>220.48371780000002</v>
      </c>
      <c r="M87" s="52">
        <f t="shared" si="20"/>
        <v>197.42435949999992</v>
      </c>
      <c r="N87" s="52">
        <f t="shared" si="20"/>
        <v>191.63283320000005</v>
      </c>
      <c r="O87" s="52">
        <f t="shared" si="20"/>
        <v>191.92589150000003</v>
      </c>
      <c r="P87" s="52">
        <f t="shared" si="20"/>
        <v>194.15289050000001</v>
      </c>
      <c r="Q87" s="52">
        <f t="shared" si="20"/>
        <v>167.7909464999999</v>
      </c>
      <c r="R87" s="52">
        <f t="shared" si="20"/>
        <v>145.33847530000003</v>
      </c>
      <c r="S87" s="52">
        <f t="shared" si="20"/>
        <v>138.0516980000001</v>
      </c>
      <c r="T87" s="52">
        <f t="shared" si="20"/>
        <v>135.85980410000002</v>
      </c>
      <c r="U87" s="52">
        <f t="shared" si="20"/>
        <v>135.14521450000007</v>
      </c>
      <c r="V87" s="52">
        <f t="shared" si="20"/>
        <v>100.61870410000006</v>
      </c>
      <c r="W87" s="52">
        <f t="shared" si="20"/>
        <v>75.759528299999943</v>
      </c>
      <c r="X87" s="52">
        <f t="shared" si="20"/>
        <v>65.468530999999984</v>
      </c>
      <c r="Y87" s="52">
        <f t="shared" si="20"/>
        <v>60.075971900000013</v>
      </c>
      <c r="Z87" s="52">
        <f t="shared" si="20"/>
        <v>56.287044599999945</v>
      </c>
      <c r="AA87" s="52">
        <f t="shared" si="20"/>
        <v>52.982801900000027</v>
      </c>
      <c r="AB87" s="52">
        <f t="shared" si="20"/>
        <v>49.842769900000008</v>
      </c>
      <c r="AC87" s="52">
        <f t="shared" si="20"/>
        <v>46.789845300000025</v>
      </c>
      <c r="AD87" s="52">
        <f t="shared" si="20"/>
        <v>43.832180300000005</v>
      </c>
      <c r="AE87" s="52">
        <f t="shared" si="20"/>
        <v>40.988662599999998</v>
      </c>
      <c r="AF87" s="52">
        <f t="shared" si="20"/>
        <v>38.279336899999976</v>
      </c>
      <c r="AH87" s="65">
        <f t="shared" ref="AH87:AH93" si="21">AVERAGE(C87:G87)</f>
        <v>161.55919313999999</v>
      </c>
      <c r="AI87" s="65">
        <f t="shared" ref="AI87:AI93" si="22">AVERAGE(H87:L87)</f>
        <v>223.98049183999996</v>
      </c>
      <c r="AJ87" s="65">
        <f t="shared" ref="AJ87:AJ93" si="23">AVERAGE(M87:Q87)</f>
        <v>188.58538424</v>
      </c>
      <c r="AK87" s="65">
        <f t="shared" ref="AK87:AK93" si="24">AVERAGE(R87:V87)</f>
        <v>131.00277920000005</v>
      </c>
      <c r="AL87" s="65">
        <f t="shared" ref="AL87:AL93" si="25">AVERAGE(W87:AA87)</f>
        <v>62.114775539999982</v>
      </c>
      <c r="AM87" s="65">
        <f t="shared" ref="AM87:AM93" si="26">AVERAGE(AB87:AF87)</f>
        <v>43.946559000000001</v>
      </c>
      <c r="AN87" s="66"/>
      <c r="AO87" s="65">
        <f t="shared" ref="AO87:AO93" si="27">AVERAGE(AH87:AI87)</f>
        <v>192.76984248999997</v>
      </c>
      <c r="AP87" s="65">
        <f t="shared" ref="AP87:AP93" si="28">AVERAGE(AJ87:AK87)</f>
        <v>159.79408172000001</v>
      </c>
      <c r="AQ87" s="65">
        <f t="shared" ref="AQ87:AQ93" si="29">AVERAGE(AL87:AM87)</f>
        <v>53.030667269999995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52.511868890000002</v>
      </c>
      <c r="D88" s="52">
        <f t="shared" ref="D88:R88" si="30">D61</f>
        <v>88.726435479999992</v>
      </c>
      <c r="E88" s="52">
        <f t="shared" si="30"/>
        <v>107.00291627</v>
      </c>
      <c r="F88" s="52">
        <f t="shared" si="30"/>
        <v>116.84014994</v>
      </c>
      <c r="G88" s="52">
        <f t="shared" si="30"/>
        <v>123.20656782</v>
      </c>
      <c r="H88" s="52">
        <f t="shared" si="30"/>
        <v>127.99857968999999</v>
      </c>
      <c r="I88" s="52">
        <f t="shared" si="30"/>
        <v>125.83855581999998</v>
      </c>
      <c r="J88" s="52">
        <f t="shared" si="30"/>
        <v>126.60674965000001</v>
      </c>
      <c r="K88" s="52">
        <f t="shared" si="30"/>
        <v>114.62218426000001</v>
      </c>
      <c r="L88" s="52">
        <f t="shared" si="30"/>
        <v>110.97766408999999</v>
      </c>
      <c r="M88" s="52">
        <f t="shared" si="30"/>
        <v>61.00113545</v>
      </c>
      <c r="N88" s="52">
        <f t="shared" si="30"/>
        <v>28.915106409999993</v>
      </c>
      <c r="O88" s="52">
        <f t="shared" si="30"/>
        <v>18.834286109999994</v>
      </c>
      <c r="P88" s="52">
        <f t="shared" si="30"/>
        <v>14.498546639999994</v>
      </c>
      <c r="Q88" s="52">
        <f t="shared" si="30"/>
        <v>11.882064249999999</v>
      </c>
      <c r="R88" s="52">
        <f t="shared" si="30"/>
        <v>9.8661430299999964</v>
      </c>
      <c r="S88" s="52">
        <f t="shared" si="20"/>
        <v>15.334118060000002</v>
      </c>
      <c r="T88" s="52">
        <f t="shared" si="20"/>
        <v>16.580933829999992</v>
      </c>
      <c r="U88" s="52">
        <f t="shared" si="20"/>
        <v>16.167985960000003</v>
      </c>
      <c r="V88" s="52">
        <f t="shared" si="20"/>
        <v>15.26469522</v>
      </c>
      <c r="W88" s="52">
        <f t="shared" si="20"/>
        <v>14.267899149999998</v>
      </c>
      <c r="X88" s="52">
        <f t="shared" si="20"/>
        <v>20.276709380000007</v>
      </c>
      <c r="Y88" s="52">
        <f t="shared" si="20"/>
        <v>22.195654910000002</v>
      </c>
      <c r="Z88" s="52">
        <f t="shared" si="20"/>
        <v>22.493619180000003</v>
      </c>
      <c r="AA88" s="52">
        <f t="shared" si="20"/>
        <v>22.282675479999995</v>
      </c>
      <c r="AB88" s="52">
        <f t="shared" si="20"/>
        <v>21.937701740000001</v>
      </c>
      <c r="AC88" s="52">
        <f t="shared" si="20"/>
        <v>21.577389709999999</v>
      </c>
      <c r="AD88" s="52">
        <f t="shared" si="20"/>
        <v>21.23492633</v>
      </c>
      <c r="AE88" s="52">
        <f t="shared" si="20"/>
        <v>20.922374670000004</v>
      </c>
      <c r="AF88" s="52">
        <f t="shared" si="20"/>
        <v>20.642403019999996</v>
      </c>
      <c r="AH88" s="65">
        <f t="shared" si="21"/>
        <v>97.657587680000006</v>
      </c>
      <c r="AI88" s="65">
        <f t="shared" si="22"/>
        <v>121.20874670199998</v>
      </c>
      <c r="AJ88" s="65">
        <f t="shared" si="23"/>
        <v>27.026227771999991</v>
      </c>
      <c r="AK88" s="65">
        <f t="shared" si="24"/>
        <v>14.642775219999999</v>
      </c>
      <c r="AL88" s="65">
        <f t="shared" si="25"/>
        <v>20.303311619999999</v>
      </c>
      <c r="AM88" s="65">
        <f t="shared" si="26"/>
        <v>21.262959094000003</v>
      </c>
      <c r="AN88" s="66"/>
      <c r="AO88" s="65">
        <f t="shared" si="27"/>
        <v>109.433167191</v>
      </c>
      <c r="AP88" s="65">
        <f t="shared" si="28"/>
        <v>20.834501495999994</v>
      </c>
      <c r="AQ88" s="65">
        <f t="shared" si="29"/>
        <v>20.783135356999999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48.4365387</v>
      </c>
      <c r="D89" s="52">
        <f t="shared" si="20"/>
        <v>76.92444952999999</v>
      </c>
      <c r="E89" s="52">
        <f t="shared" si="20"/>
        <v>90.309337389999996</v>
      </c>
      <c r="F89" s="52">
        <f t="shared" si="20"/>
        <v>97.150324780000005</v>
      </c>
      <c r="G89" s="52">
        <f t="shared" si="20"/>
        <v>105.44227259</v>
      </c>
      <c r="H89" s="52">
        <f t="shared" si="20"/>
        <v>110.01724543</v>
      </c>
      <c r="I89" s="52">
        <f t="shared" si="20"/>
        <v>112.32254175000001</v>
      </c>
      <c r="J89" s="52">
        <f t="shared" si="20"/>
        <v>113.74716441</v>
      </c>
      <c r="K89" s="52">
        <f t="shared" si="20"/>
        <v>113.62464908000001</v>
      </c>
      <c r="L89" s="52">
        <f t="shared" si="20"/>
        <v>106.88632385999999</v>
      </c>
      <c r="M89" s="52">
        <f t="shared" si="20"/>
        <v>97.084916069999991</v>
      </c>
      <c r="N89" s="52">
        <f t="shared" si="20"/>
        <v>90.972156270000013</v>
      </c>
      <c r="O89" s="52">
        <f t="shared" si="20"/>
        <v>86.842194910000018</v>
      </c>
      <c r="P89" s="52">
        <f t="shared" si="20"/>
        <v>83.100223909999997</v>
      </c>
      <c r="Q89" s="52">
        <f t="shared" si="20"/>
        <v>69.896248749999998</v>
      </c>
      <c r="R89" s="52">
        <f t="shared" si="20"/>
        <v>62.568092140000005</v>
      </c>
      <c r="S89" s="52">
        <f t="shared" si="20"/>
        <v>57.883358699999988</v>
      </c>
      <c r="T89" s="52">
        <f t="shared" si="20"/>
        <v>53.560907920000005</v>
      </c>
      <c r="U89" s="52">
        <f t="shared" si="20"/>
        <v>49.480309339999991</v>
      </c>
      <c r="V89" s="52">
        <f t="shared" si="20"/>
        <v>38.452737030000009</v>
      </c>
      <c r="W89" s="52">
        <f t="shared" si="20"/>
        <v>32.361582650000003</v>
      </c>
      <c r="X89" s="52">
        <f t="shared" si="20"/>
        <v>28.753130110000001</v>
      </c>
      <c r="Y89" s="52">
        <f t="shared" si="20"/>
        <v>25.602995010000001</v>
      </c>
      <c r="Z89" s="52">
        <f t="shared" si="20"/>
        <v>22.78994926</v>
      </c>
      <c r="AA89" s="52">
        <f t="shared" si="20"/>
        <v>20.266231989999994</v>
      </c>
      <c r="AB89" s="52">
        <f t="shared" si="20"/>
        <v>17.997794979999995</v>
      </c>
      <c r="AC89" s="52">
        <f t="shared" si="20"/>
        <v>15.963581820000002</v>
      </c>
      <c r="AD89" s="52">
        <f t="shared" si="20"/>
        <v>14.134060759999997</v>
      </c>
      <c r="AE89" s="52">
        <f t="shared" si="20"/>
        <v>12.491886940000001</v>
      </c>
      <c r="AF89" s="52">
        <f t="shared" si="20"/>
        <v>11.017592960000002</v>
      </c>
      <c r="AH89" s="65">
        <f t="shared" si="21"/>
        <v>83.652584598000004</v>
      </c>
      <c r="AI89" s="65">
        <f t="shared" si="22"/>
        <v>111.319584906</v>
      </c>
      <c r="AJ89" s="65">
        <f t="shared" si="23"/>
        <v>85.579147981999995</v>
      </c>
      <c r="AK89" s="65">
        <f t="shared" si="24"/>
        <v>52.389081025999999</v>
      </c>
      <c r="AL89" s="65">
        <f t="shared" si="25"/>
        <v>25.954777804000003</v>
      </c>
      <c r="AM89" s="65">
        <f t="shared" si="26"/>
        <v>14.320983492</v>
      </c>
      <c r="AN89" s="66"/>
      <c r="AO89" s="65">
        <f t="shared" si="27"/>
        <v>97.486084752000011</v>
      </c>
      <c r="AP89" s="65">
        <f t="shared" si="28"/>
        <v>68.98411450399999</v>
      </c>
      <c r="AQ89" s="65">
        <f t="shared" si="29"/>
        <v>20.137880647999999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88.666470900000036</v>
      </c>
      <c r="D90" s="52">
        <f t="shared" si="20"/>
        <v>132.16691329999998</v>
      </c>
      <c r="E90" s="52">
        <f t="shared" si="20"/>
        <v>152.7943224</v>
      </c>
      <c r="F90" s="52">
        <f t="shared" si="20"/>
        <v>164.70999290000003</v>
      </c>
      <c r="G90" s="52">
        <f t="shared" si="20"/>
        <v>183.25053890000004</v>
      </c>
      <c r="H90" s="52">
        <f t="shared" si="20"/>
        <v>194.64461569999997</v>
      </c>
      <c r="I90" s="52">
        <f t="shared" si="20"/>
        <v>202.93579749999998</v>
      </c>
      <c r="J90" s="52">
        <f t="shared" si="20"/>
        <v>211.80822749999999</v>
      </c>
      <c r="K90" s="52">
        <f t="shared" si="20"/>
        <v>214.29870919999996</v>
      </c>
      <c r="L90" s="52">
        <f t="shared" si="20"/>
        <v>231.95055759999997</v>
      </c>
      <c r="M90" s="52">
        <f t="shared" si="20"/>
        <v>216.95126140000002</v>
      </c>
      <c r="N90" s="52">
        <f t="shared" si="20"/>
        <v>212.51349090000002</v>
      </c>
      <c r="O90" s="52">
        <f t="shared" si="20"/>
        <v>211.86170709999999</v>
      </c>
      <c r="P90" s="52">
        <f t="shared" si="20"/>
        <v>212.15614540000001</v>
      </c>
      <c r="Q90" s="52">
        <f t="shared" si="20"/>
        <v>217.854782</v>
      </c>
      <c r="R90" s="52">
        <f t="shared" si="20"/>
        <v>220.05526159999999</v>
      </c>
      <c r="S90" s="52">
        <f t="shared" si="20"/>
        <v>220.70001400000007</v>
      </c>
      <c r="T90" s="52">
        <f t="shared" si="20"/>
        <v>218.59292550000004</v>
      </c>
      <c r="U90" s="52">
        <f t="shared" si="20"/>
        <v>217.20007119999997</v>
      </c>
      <c r="V90" s="52">
        <f t="shared" si="20"/>
        <v>226.11031749999995</v>
      </c>
      <c r="W90" s="52">
        <f t="shared" si="20"/>
        <v>228.64356270000002</v>
      </c>
      <c r="X90" s="52">
        <f t="shared" si="20"/>
        <v>228.62048010000001</v>
      </c>
      <c r="Y90" s="52">
        <f t="shared" si="20"/>
        <v>227.58605760000006</v>
      </c>
      <c r="Z90" s="52">
        <f t="shared" si="20"/>
        <v>226.08525159999999</v>
      </c>
      <c r="AA90" s="52">
        <f t="shared" si="20"/>
        <v>226.05848749999996</v>
      </c>
      <c r="AB90" s="52">
        <f t="shared" si="20"/>
        <v>218.71883410000004</v>
      </c>
      <c r="AC90" s="52">
        <f t="shared" si="20"/>
        <v>214.27372910000003</v>
      </c>
      <c r="AD90" s="52">
        <f t="shared" si="20"/>
        <v>210.86371750000006</v>
      </c>
      <c r="AE90" s="52">
        <f t="shared" si="20"/>
        <v>207.73337769999995</v>
      </c>
      <c r="AF90" s="52">
        <f t="shared" si="20"/>
        <v>204.63956539999998</v>
      </c>
      <c r="AH90" s="65">
        <f t="shared" si="21"/>
        <v>144.31764768000002</v>
      </c>
      <c r="AI90" s="65">
        <f t="shared" si="22"/>
        <v>211.12758149999999</v>
      </c>
      <c r="AJ90" s="65">
        <f t="shared" si="23"/>
        <v>214.26747735999999</v>
      </c>
      <c r="AK90" s="65">
        <f t="shared" si="24"/>
        <v>220.53171795999998</v>
      </c>
      <c r="AL90" s="65">
        <f t="shared" si="25"/>
        <v>227.3987679</v>
      </c>
      <c r="AM90" s="65">
        <f t="shared" si="26"/>
        <v>211.24584476000001</v>
      </c>
      <c r="AN90" s="66"/>
      <c r="AO90" s="65">
        <f t="shared" si="27"/>
        <v>177.72261459000001</v>
      </c>
      <c r="AP90" s="65">
        <f t="shared" si="28"/>
        <v>217.39959765999998</v>
      </c>
      <c r="AQ90" s="65">
        <f t="shared" si="29"/>
        <v>219.32230633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12.394444399999998</v>
      </c>
      <c r="D91" s="52">
        <f t="shared" si="20"/>
        <v>17.328597500000001</v>
      </c>
      <c r="E91" s="52">
        <f t="shared" si="20"/>
        <v>18.931416600000006</v>
      </c>
      <c r="F91" s="52">
        <f t="shared" si="20"/>
        <v>19.511365799999993</v>
      </c>
      <c r="G91" s="52">
        <f t="shared" si="20"/>
        <v>22.859716600000013</v>
      </c>
      <c r="H91" s="52">
        <f t="shared" si="20"/>
        <v>24.135113200000006</v>
      </c>
      <c r="I91" s="52">
        <f t="shared" si="20"/>
        <v>23.873400300000014</v>
      </c>
      <c r="J91" s="52">
        <f t="shared" si="20"/>
        <v>23.402992500000011</v>
      </c>
      <c r="K91" s="52">
        <f t="shared" si="20"/>
        <v>22.671431299999995</v>
      </c>
      <c r="L91" s="52">
        <f t="shared" si="20"/>
        <v>25.398031799999984</v>
      </c>
      <c r="M91" s="52">
        <f t="shared" si="20"/>
        <v>27.423425000000009</v>
      </c>
      <c r="N91" s="52">
        <f t="shared" si="20"/>
        <v>26.233041100000008</v>
      </c>
      <c r="O91" s="52">
        <f t="shared" si="20"/>
        <v>25.627512699999983</v>
      </c>
      <c r="P91" s="52">
        <f t="shared" si="20"/>
        <v>25.212533000000008</v>
      </c>
      <c r="Q91" s="52">
        <f t="shared" si="20"/>
        <v>37.640639800000002</v>
      </c>
      <c r="R91" s="52">
        <f t="shared" si="20"/>
        <v>42.438957499999987</v>
      </c>
      <c r="S91" s="52">
        <f t="shared" si="20"/>
        <v>45.1874818</v>
      </c>
      <c r="T91" s="52">
        <f t="shared" si="20"/>
        <v>46.216286199999985</v>
      </c>
      <c r="U91" s="52">
        <f t="shared" si="20"/>
        <v>46.573296199999987</v>
      </c>
      <c r="V91" s="52">
        <f t="shared" si="20"/>
        <v>27.969468399999982</v>
      </c>
      <c r="W91" s="52">
        <f t="shared" si="20"/>
        <v>20.98101969999999</v>
      </c>
      <c r="X91" s="52">
        <f t="shared" si="20"/>
        <v>19.04619679999999</v>
      </c>
      <c r="Y91" s="52">
        <f t="shared" si="20"/>
        <v>17.67743329999999</v>
      </c>
      <c r="Z91" s="52">
        <f t="shared" si="20"/>
        <v>23.009173199999992</v>
      </c>
      <c r="AA91" s="52">
        <f t="shared" si="20"/>
        <v>24.427030900000005</v>
      </c>
      <c r="AB91" s="52">
        <f t="shared" si="20"/>
        <v>24.341573600000004</v>
      </c>
      <c r="AC91" s="52">
        <f t="shared" si="20"/>
        <v>23.755724499999985</v>
      </c>
      <c r="AD91" s="52">
        <f t="shared" si="20"/>
        <v>23.004547600000024</v>
      </c>
      <c r="AE91" s="52">
        <f t="shared" si="20"/>
        <v>22.194609899999989</v>
      </c>
      <c r="AF91" s="52">
        <f t="shared" si="20"/>
        <v>21.366932300000002</v>
      </c>
      <c r="AH91" s="65">
        <f t="shared" si="21"/>
        <v>18.205108180000003</v>
      </c>
      <c r="AI91" s="65">
        <f t="shared" si="22"/>
        <v>23.896193820000001</v>
      </c>
      <c r="AJ91" s="65">
        <f t="shared" si="23"/>
        <v>28.427430320000003</v>
      </c>
      <c r="AK91" s="65">
        <f t="shared" si="24"/>
        <v>41.677098019999988</v>
      </c>
      <c r="AL91" s="65">
        <f t="shared" si="25"/>
        <v>21.028170779999993</v>
      </c>
      <c r="AM91" s="65">
        <f t="shared" si="26"/>
        <v>22.93267758</v>
      </c>
      <c r="AN91" s="66"/>
      <c r="AO91" s="65">
        <f t="shared" si="27"/>
        <v>21.050651000000002</v>
      </c>
      <c r="AP91" s="65">
        <f t="shared" si="28"/>
        <v>35.052264169999994</v>
      </c>
      <c r="AQ91" s="65">
        <f t="shared" si="29"/>
        <v>21.980424179999996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0.19510190000000094</v>
      </c>
      <c r="D92" s="52">
        <f t="shared" si="20"/>
        <v>0.29194788999999943</v>
      </c>
      <c r="E92" s="52">
        <f t="shared" si="20"/>
        <v>0.33640946000000227</v>
      </c>
      <c r="F92" s="52">
        <f t="shared" si="20"/>
        <v>0.35565920000000162</v>
      </c>
      <c r="G92" s="52">
        <f t="shared" si="20"/>
        <v>0.36489093000000139</v>
      </c>
      <c r="H92" s="52">
        <f t="shared" si="20"/>
        <v>0.37086378000000053</v>
      </c>
      <c r="I92" s="52">
        <f t="shared" si="20"/>
        <v>0.37220821999999743</v>
      </c>
      <c r="J92" s="52">
        <f t="shared" si="20"/>
        <v>0.37553352000000118</v>
      </c>
      <c r="K92" s="52">
        <f t="shared" si="20"/>
        <v>0.38103444999999425</v>
      </c>
      <c r="L92" s="52">
        <f t="shared" si="20"/>
        <v>0.38203415000000263</v>
      </c>
      <c r="M92" s="52">
        <f t="shared" si="20"/>
        <v>0.3769684599999934</v>
      </c>
      <c r="N92" s="52">
        <f t="shared" si="20"/>
        <v>0.37183693000000062</v>
      </c>
      <c r="O92" s="52">
        <f t="shared" si="20"/>
        <v>0.36559265000000352</v>
      </c>
      <c r="P92" s="52">
        <f t="shared" si="20"/>
        <v>0.35674996000000192</v>
      </c>
      <c r="Q92" s="52">
        <f t="shared" si="20"/>
        <v>0.34569194000000181</v>
      </c>
      <c r="R92" s="52">
        <f t="shared" si="20"/>
        <v>0.32952255000000008</v>
      </c>
      <c r="S92" s="52">
        <f t="shared" si="20"/>
        <v>0.31482189999999832</v>
      </c>
      <c r="T92" s="52">
        <f t="shared" si="20"/>
        <v>0.29923094000000106</v>
      </c>
      <c r="U92" s="52">
        <f t="shared" si="20"/>
        <v>0.28264608000000635</v>
      </c>
      <c r="V92" s="52">
        <f t="shared" si="20"/>
        <v>0.25949467999999598</v>
      </c>
      <c r="W92" s="52">
        <f t="shared" si="20"/>
        <v>0.2336481500000005</v>
      </c>
      <c r="X92" s="52">
        <f t="shared" si="20"/>
        <v>0.2091200200000003</v>
      </c>
      <c r="Y92" s="52">
        <f t="shared" si="20"/>
        <v>0.18629214999999988</v>
      </c>
      <c r="Z92" s="52">
        <f t="shared" si="20"/>
        <v>0.16774805000000015</v>
      </c>
      <c r="AA92" s="52">
        <f t="shared" si="20"/>
        <v>0.14816333999999642</v>
      </c>
      <c r="AB92" s="52">
        <f t="shared" si="20"/>
        <v>0.12758936000000176</v>
      </c>
      <c r="AC92" s="52">
        <f t="shared" si="20"/>
        <v>0.10683001000000303</v>
      </c>
      <c r="AD92" s="52">
        <f t="shared" si="20"/>
        <v>8.4387539999994488E-2</v>
      </c>
      <c r="AE92" s="52">
        <f t="shared" si="20"/>
        <v>6.2569310000000655E-2</v>
      </c>
      <c r="AF92" s="52">
        <f t="shared" si="20"/>
        <v>4.1338769999995861E-2</v>
      </c>
      <c r="AH92" s="65">
        <f t="shared" si="21"/>
        <v>0.30880187600000114</v>
      </c>
      <c r="AI92" s="65">
        <f t="shared" si="22"/>
        <v>0.37633482399999918</v>
      </c>
      <c r="AJ92" s="65">
        <f t="shared" si="23"/>
        <v>0.36336798800000025</v>
      </c>
      <c r="AK92" s="65">
        <f t="shared" si="24"/>
        <v>0.29714323000000037</v>
      </c>
      <c r="AL92" s="65">
        <f t="shared" si="25"/>
        <v>0.18899434199999945</v>
      </c>
      <c r="AM92" s="65">
        <f t="shared" si="26"/>
        <v>8.4542997999999162E-2</v>
      </c>
      <c r="AN92" s="66"/>
      <c r="AO92" s="65">
        <f t="shared" si="27"/>
        <v>0.34256835000000019</v>
      </c>
      <c r="AP92" s="65">
        <f t="shared" si="28"/>
        <v>0.33025560900000028</v>
      </c>
      <c r="AQ92" s="65">
        <f t="shared" si="29"/>
        <v>0.13676866999999931</v>
      </c>
    </row>
    <row r="93" spans="1:43" s="9" customFormat="1" x14ac:dyDescent="0.25">
      <c r="A93" s="71" t="s">
        <v>442</v>
      </c>
      <c r="B93" s="13"/>
      <c r="C93" s="52">
        <f>SUM(C66:C69)</f>
        <v>307.44704000000002</v>
      </c>
      <c r="D93" s="52">
        <f t="shared" ref="D93:AF93" si="31">SUM(D66:D69)</f>
        <v>450.83676717999992</v>
      </c>
      <c r="E93" s="52">
        <f t="shared" si="31"/>
        <v>524.51394366000011</v>
      </c>
      <c r="F93" s="52">
        <f t="shared" si="31"/>
        <v>574.49260629000003</v>
      </c>
      <c r="G93" s="52">
        <f t="shared" si="31"/>
        <v>609.17094908000001</v>
      </c>
      <c r="H93" s="52">
        <f t="shared" si="31"/>
        <v>649.40106971000012</v>
      </c>
      <c r="I93" s="52">
        <f t="shared" si="31"/>
        <v>643.84149686000023</v>
      </c>
      <c r="J93" s="52">
        <f t="shared" si="31"/>
        <v>691.80603356000006</v>
      </c>
      <c r="K93" s="52">
        <f t="shared" si="31"/>
        <v>742.31820639</v>
      </c>
      <c r="L93" s="52">
        <f t="shared" si="31"/>
        <v>713.65411451000011</v>
      </c>
      <c r="M93" s="52">
        <f t="shared" si="31"/>
        <v>679.82795410000006</v>
      </c>
      <c r="N93" s="52">
        <f t="shared" si="31"/>
        <v>694.47981241000002</v>
      </c>
      <c r="O93" s="52">
        <f t="shared" si="31"/>
        <v>652.45724513999994</v>
      </c>
      <c r="P93" s="52">
        <f t="shared" si="31"/>
        <v>587.41443733999984</v>
      </c>
      <c r="Q93" s="52">
        <f t="shared" si="31"/>
        <v>526.36049237000009</v>
      </c>
      <c r="R93" s="52">
        <f t="shared" si="31"/>
        <v>435.27538230999994</v>
      </c>
      <c r="S93" s="52">
        <f t="shared" si="31"/>
        <v>415.31525424999995</v>
      </c>
      <c r="T93" s="52">
        <f t="shared" si="31"/>
        <v>383.63135487</v>
      </c>
      <c r="U93" s="52">
        <f t="shared" si="31"/>
        <v>356.43310220000006</v>
      </c>
      <c r="V93" s="52">
        <f t="shared" si="31"/>
        <v>298.98567227999996</v>
      </c>
      <c r="W93" s="52">
        <f t="shared" si="31"/>
        <v>268.87454164999997</v>
      </c>
      <c r="X93" s="52">
        <f t="shared" si="31"/>
        <v>241.26255127000002</v>
      </c>
      <c r="Y93" s="52">
        <f t="shared" si="31"/>
        <v>223.82028437</v>
      </c>
      <c r="Z93" s="52">
        <f t="shared" si="31"/>
        <v>264.52524030000006</v>
      </c>
      <c r="AA93" s="52">
        <f t="shared" si="31"/>
        <v>263.78647738000006</v>
      </c>
      <c r="AB93" s="52">
        <f t="shared" si="31"/>
        <v>263.35214902999991</v>
      </c>
      <c r="AC93" s="52">
        <f t="shared" si="31"/>
        <v>258.63878098999999</v>
      </c>
      <c r="AD93" s="52">
        <f t="shared" si="31"/>
        <v>252.47875515999993</v>
      </c>
      <c r="AE93" s="52">
        <f t="shared" si="31"/>
        <v>246.46343517999998</v>
      </c>
      <c r="AF93" s="52">
        <f t="shared" si="31"/>
        <v>240.30529968999997</v>
      </c>
      <c r="AH93" s="65">
        <f t="shared" si="21"/>
        <v>493.29226124199994</v>
      </c>
      <c r="AI93" s="65">
        <f t="shared" si="22"/>
        <v>688.20418420600004</v>
      </c>
      <c r="AJ93" s="65">
        <f t="shared" si="23"/>
        <v>628.10798827199994</v>
      </c>
      <c r="AK93" s="65">
        <f t="shared" si="24"/>
        <v>377.92815318200002</v>
      </c>
      <c r="AL93" s="65">
        <f t="shared" si="25"/>
        <v>252.45381899399999</v>
      </c>
      <c r="AM93" s="65">
        <f t="shared" si="26"/>
        <v>252.24768401</v>
      </c>
      <c r="AN93" s="66"/>
      <c r="AO93" s="65">
        <f t="shared" si="27"/>
        <v>590.74822272400002</v>
      </c>
      <c r="AP93" s="65">
        <f t="shared" si="28"/>
        <v>503.01807072700001</v>
      </c>
      <c r="AQ93" s="65">
        <f t="shared" si="29"/>
        <v>252.35075150199998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1666.6697000000277</v>
      </c>
      <c r="D98" s="52">
        <f t="shared" ref="D98:AF98" si="33">D50</f>
        <v>2705.1484000000055</v>
      </c>
      <c r="E98" s="52">
        <f t="shared" si="33"/>
        <v>3216.9479999999749</v>
      </c>
      <c r="F98" s="52">
        <f t="shared" si="33"/>
        <v>3433.5978999999352</v>
      </c>
      <c r="G98" s="52">
        <f t="shared" si="33"/>
        <v>3563.2253000000492</v>
      </c>
      <c r="H98" s="52">
        <f t="shared" si="33"/>
        <v>3634.9315000000643</v>
      </c>
      <c r="I98" s="52">
        <f t="shared" si="33"/>
        <v>3564.062200000044</v>
      </c>
      <c r="J98" s="52">
        <f t="shared" si="33"/>
        <v>3621.5523999999277</v>
      </c>
      <c r="K98" s="52">
        <f t="shared" si="33"/>
        <v>3686.5119999999879</v>
      </c>
      <c r="L98" s="52">
        <f t="shared" si="33"/>
        <v>3583.5213999999687</v>
      </c>
      <c r="M98" s="52">
        <f t="shared" si="33"/>
        <v>3258.5535000000382</v>
      </c>
      <c r="N98" s="52">
        <f t="shared" si="33"/>
        <v>3134.7367999999551</v>
      </c>
      <c r="O98" s="52">
        <f t="shared" si="33"/>
        <v>3017.4944000000833</v>
      </c>
      <c r="P98" s="52">
        <f t="shared" si="33"/>
        <v>2896.0002000000095</v>
      </c>
      <c r="Q98" s="52">
        <f t="shared" si="33"/>
        <v>2733.5119999999879</v>
      </c>
      <c r="R98" s="52">
        <f t="shared" si="33"/>
        <v>2493.516500000027</v>
      </c>
      <c r="S98" s="52">
        <f t="shared" si="33"/>
        <v>2456.2632999999914</v>
      </c>
      <c r="T98" s="52">
        <f t="shared" si="33"/>
        <v>2415.5287000000244</v>
      </c>
      <c r="U98" s="52">
        <f t="shared" si="33"/>
        <v>2378.3896000001114</v>
      </c>
      <c r="V98" s="52">
        <f t="shared" si="33"/>
        <v>2087.7824999999721</v>
      </c>
      <c r="W98" s="52">
        <f t="shared" si="33"/>
        <v>1863.7078000000911</v>
      </c>
      <c r="X98" s="52">
        <f t="shared" si="33"/>
        <v>1727.1493000000482</v>
      </c>
      <c r="Y98" s="52">
        <f t="shared" si="33"/>
        <v>1631.2643000000389</v>
      </c>
      <c r="Z98" s="52">
        <f t="shared" si="33"/>
        <v>1699.3124000000535</v>
      </c>
      <c r="AA98" s="52">
        <f t="shared" si="33"/>
        <v>1674.4151000001002</v>
      </c>
      <c r="AB98" s="52">
        <f t="shared" si="33"/>
        <v>1604.4650000000838</v>
      </c>
      <c r="AC98" s="52">
        <f t="shared" si="33"/>
        <v>1506.8618000000715</v>
      </c>
      <c r="AD98" s="52">
        <f t="shared" si="33"/>
        <v>1392.8529000000563</v>
      </c>
      <c r="AE98" s="52">
        <f t="shared" si="33"/>
        <v>1271.827099999995</v>
      </c>
      <c r="AF98" s="52">
        <f t="shared" si="33"/>
        <v>1148.1324999999488</v>
      </c>
      <c r="AG98" s="73"/>
      <c r="AH98" s="65">
        <f>AVERAGE(C98:G98)</f>
        <v>2917.1178599999985</v>
      </c>
      <c r="AI98" s="65">
        <f>AVERAGE(H98:L98)</f>
        <v>3618.1158999999984</v>
      </c>
      <c r="AJ98" s="65">
        <f>AVERAGE(M98:Q98)</f>
        <v>3008.0593800000147</v>
      </c>
      <c r="AK98" s="65">
        <f>AVERAGE(R98:V98)</f>
        <v>2366.2961200000254</v>
      </c>
      <c r="AL98" s="65">
        <f>AVERAGE(W98:AA98)</f>
        <v>1719.1697800000663</v>
      </c>
      <c r="AM98" s="65">
        <f>AVERAGE(AB98:AF98)</f>
        <v>1384.827860000031</v>
      </c>
      <c r="AN98" s="66"/>
      <c r="AO98" s="65">
        <f>AVERAGE(AH98:AI98)</f>
        <v>3267.6168799999987</v>
      </c>
      <c r="AP98" s="65">
        <f>AVERAGE(AJ98:AK98)</f>
        <v>2687.1777500000198</v>
      </c>
      <c r="AQ98" s="65">
        <f>AVERAGE(AL98:AM98)</f>
        <v>1551.9988200000487</v>
      </c>
    </row>
    <row r="99" spans="1:43" s="62" customFormat="1" x14ac:dyDescent="0.25">
      <c r="A99" s="13" t="s">
        <v>670</v>
      </c>
      <c r="B99" s="72"/>
      <c r="C99" s="52">
        <f>C98*C107/C146</f>
        <v>935.24587969666015</v>
      </c>
      <c r="D99" s="52">
        <f t="shared" ref="D99:AF99" si="34">D98*D107/D146</f>
        <v>1561.7453734994515</v>
      </c>
      <c r="E99" s="52">
        <f t="shared" si="34"/>
        <v>1838.0987260546583</v>
      </c>
      <c r="F99" s="52">
        <f t="shared" si="34"/>
        <v>1935.6782315545909</v>
      </c>
      <c r="G99" s="52">
        <f t="shared" si="34"/>
        <v>2064.2246510297227</v>
      </c>
      <c r="H99" s="52">
        <f t="shared" si="34"/>
        <v>2078.1120746473612</v>
      </c>
      <c r="I99" s="52">
        <f t="shared" si="34"/>
        <v>2088.5562760219013</v>
      </c>
      <c r="J99" s="52">
        <f t="shared" si="34"/>
        <v>2019.5678138282308</v>
      </c>
      <c r="K99" s="52">
        <f t="shared" si="34"/>
        <v>1961.0011526649898</v>
      </c>
      <c r="L99" s="52">
        <f t="shared" si="34"/>
        <v>1871.6051673427669</v>
      </c>
      <c r="M99" s="52">
        <f t="shared" si="34"/>
        <v>1339.630629914099</v>
      </c>
      <c r="N99" s="52">
        <f t="shared" si="34"/>
        <v>1177.6162258630552</v>
      </c>
      <c r="O99" s="52">
        <f t="shared" si="34"/>
        <v>1208.1500344869428</v>
      </c>
      <c r="P99" s="52">
        <f t="shared" si="34"/>
        <v>1238.7581414611877</v>
      </c>
      <c r="Q99" s="52">
        <f t="shared" si="34"/>
        <v>1110.5781896483859</v>
      </c>
      <c r="R99" s="52">
        <f t="shared" si="34"/>
        <v>1026.6290681696737</v>
      </c>
      <c r="S99" s="52">
        <f t="shared" si="34"/>
        <v>1016.7454527330053</v>
      </c>
      <c r="T99" s="52">
        <f t="shared" si="34"/>
        <v>1036.3824481612883</v>
      </c>
      <c r="U99" s="52">
        <f t="shared" si="34"/>
        <v>1035.8235000533982</v>
      </c>
      <c r="V99" s="52">
        <f t="shared" si="34"/>
        <v>471.45423621502039</v>
      </c>
      <c r="W99" s="52">
        <f t="shared" si="34"/>
        <v>298.61437404128873</v>
      </c>
      <c r="X99" s="52">
        <f t="shared" si="34"/>
        <v>346.31095326213563</v>
      </c>
      <c r="Y99" s="52">
        <f t="shared" si="34"/>
        <v>324.20787646809623</v>
      </c>
      <c r="Z99" s="52">
        <f t="shared" si="34"/>
        <v>561.60174952167608</v>
      </c>
      <c r="AA99" s="52">
        <f t="shared" si="34"/>
        <v>567.41776069379409</v>
      </c>
      <c r="AB99" s="52">
        <f t="shared" si="34"/>
        <v>541.62500439239807</v>
      </c>
      <c r="AC99" s="52">
        <f t="shared" si="34"/>
        <v>506.78313625302093</v>
      </c>
      <c r="AD99" s="52">
        <f t="shared" si="34"/>
        <v>466.76718885538884</v>
      </c>
      <c r="AE99" s="52">
        <f t="shared" si="34"/>
        <v>424.22328357820004</v>
      </c>
      <c r="AF99" s="52">
        <f t="shared" si="34"/>
        <v>381.64716405318995</v>
      </c>
      <c r="AG99" s="73"/>
      <c r="AH99" s="65">
        <f>AVERAGE(C99:G99)</f>
        <v>1666.9985723670165</v>
      </c>
      <c r="AI99" s="65">
        <f>AVERAGE(H99:L99)</f>
        <v>2003.7684969010502</v>
      </c>
      <c r="AJ99" s="65">
        <f>AVERAGE(M99:Q99)</f>
        <v>1214.9466442747341</v>
      </c>
      <c r="AK99" s="65">
        <f>AVERAGE(R99:V99)</f>
        <v>917.4069410664772</v>
      </c>
      <c r="AL99" s="65">
        <f>AVERAGE(W99:AA99)</f>
        <v>419.63054279739816</v>
      </c>
      <c r="AM99" s="65">
        <f>AVERAGE(AB99:AF99)</f>
        <v>464.20915542643962</v>
      </c>
      <c r="AN99" s="66"/>
      <c r="AO99" s="65">
        <f>AVERAGE(AH99:AI99)</f>
        <v>1835.3835346340334</v>
      </c>
      <c r="AP99" s="65">
        <f>AVERAGE(AJ99:AK99)</f>
        <v>1066.1767926706057</v>
      </c>
      <c r="AQ99" s="65">
        <f>AVERAGE(AL99:AM99)</f>
        <v>441.91984911191889</v>
      </c>
    </row>
    <row r="100" spans="1:43" s="62" customFormat="1" x14ac:dyDescent="0.25">
      <c r="A100" s="13" t="s">
        <v>671</v>
      </c>
      <c r="B100" s="72"/>
      <c r="C100" s="52">
        <f>C50*C120/C146</f>
        <v>458.12717594869247</v>
      </c>
      <c r="D100" s="52">
        <f t="shared" ref="D100:AF100" si="35">D50*D120/D146</f>
        <v>686.33340285171744</v>
      </c>
      <c r="E100" s="52">
        <f t="shared" si="35"/>
        <v>839.3162386236296</v>
      </c>
      <c r="F100" s="52">
        <f t="shared" si="35"/>
        <v>928.4206395045444</v>
      </c>
      <c r="G100" s="52">
        <f t="shared" si="35"/>
        <v>934.83560646514138</v>
      </c>
      <c r="H100" s="52">
        <f t="shared" si="35"/>
        <v>992.77773396302689</v>
      </c>
      <c r="I100" s="52">
        <f t="shared" si="35"/>
        <v>896.05658750454359</v>
      </c>
      <c r="J100" s="52">
        <f t="shared" si="35"/>
        <v>1038.0851887786539</v>
      </c>
      <c r="K100" s="52">
        <f t="shared" si="35"/>
        <v>1151.2319158957703</v>
      </c>
      <c r="L100" s="52">
        <f t="shared" si="35"/>
        <v>1098.5500580082476</v>
      </c>
      <c r="M100" s="52">
        <f t="shared" si="35"/>
        <v>1254.849394955598</v>
      </c>
      <c r="N100" s="52">
        <f t="shared" si="35"/>
        <v>1314.6013665244186</v>
      </c>
      <c r="O100" s="52">
        <f t="shared" si="35"/>
        <v>1142.9000504061671</v>
      </c>
      <c r="P100" s="52">
        <f t="shared" si="35"/>
        <v>966.06240779852737</v>
      </c>
      <c r="Q100" s="52">
        <f t="shared" si="35"/>
        <v>889.63892680142442</v>
      </c>
      <c r="R100" s="52">
        <f t="shared" si="35"/>
        <v>673.07969886142894</v>
      </c>
      <c r="S100" s="52">
        <f t="shared" si="35"/>
        <v>695.17717966637633</v>
      </c>
      <c r="T100" s="52">
        <f t="shared" si="35"/>
        <v>611.91419262734848</v>
      </c>
      <c r="U100" s="52">
        <f t="shared" si="35"/>
        <v>567.76306788077648</v>
      </c>
      <c r="V100" s="52">
        <f t="shared" si="35"/>
        <v>663.94240081734404</v>
      </c>
      <c r="W100" s="52">
        <f t="shared" si="35"/>
        <v>652.47028164402195</v>
      </c>
      <c r="X100" s="52">
        <f t="shared" si="35"/>
        <v>539.23366544844953</v>
      </c>
      <c r="Y100" s="52">
        <f t="shared" si="35"/>
        <v>509.10124982471814</v>
      </c>
      <c r="Z100" s="52">
        <f t="shared" si="35"/>
        <v>442.19528647800144</v>
      </c>
      <c r="AA100" s="52">
        <f t="shared" si="35"/>
        <v>399.26215740857162</v>
      </c>
      <c r="AB100" s="52">
        <f t="shared" si="35"/>
        <v>382.77469555745171</v>
      </c>
      <c r="AC100" s="52">
        <f t="shared" si="35"/>
        <v>359.74411576437382</v>
      </c>
      <c r="AD100" s="52">
        <f t="shared" si="35"/>
        <v>332.81851829900904</v>
      </c>
      <c r="AE100" s="52">
        <f t="shared" si="35"/>
        <v>305.36636962869756</v>
      </c>
      <c r="AF100" s="52">
        <f t="shared" si="35"/>
        <v>275.9762171744776</v>
      </c>
      <c r="AG100" s="73"/>
      <c r="AH100" s="65">
        <f>AVERAGE(C100:G100)</f>
        <v>769.40661267874509</v>
      </c>
      <c r="AI100" s="65">
        <f>AVERAGE(H100:L100)</f>
        <v>1035.3402968300484</v>
      </c>
      <c r="AJ100" s="65">
        <f>AVERAGE(M100:Q100)</f>
        <v>1113.6104292972273</v>
      </c>
      <c r="AK100" s="65">
        <f>AVERAGE(R100:V100)</f>
        <v>642.37530797065494</v>
      </c>
      <c r="AL100" s="65">
        <f>AVERAGE(W100:AA100)</f>
        <v>508.45252816075254</v>
      </c>
      <c r="AM100" s="65">
        <f>AVERAGE(AB100:AF100)</f>
        <v>331.33598328480196</v>
      </c>
      <c r="AN100" s="66"/>
      <c r="AO100" s="65">
        <f>AVERAGE(AH100:AI100)</f>
        <v>902.37345475439679</v>
      </c>
      <c r="AP100" s="65">
        <f>AVERAGE(AJ100:AK100)</f>
        <v>877.99286863394104</v>
      </c>
      <c r="AQ100" s="65">
        <f>AVERAGE(AL100:AM100)</f>
        <v>419.89425572277725</v>
      </c>
    </row>
    <row r="101" spans="1:43" s="62" customFormat="1" x14ac:dyDescent="0.25">
      <c r="A101" s="13" t="s">
        <v>672</v>
      </c>
      <c r="B101" s="72"/>
      <c r="C101" s="52">
        <f>C98*C133/C146</f>
        <v>273.29664435467515</v>
      </c>
      <c r="D101" s="52">
        <f t="shared" ref="D101:AF101" si="36">D98*D133/D146</f>
        <v>457.06962364883702</v>
      </c>
      <c r="E101" s="52">
        <f t="shared" si="36"/>
        <v>539.5330353216865</v>
      </c>
      <c r="F101" s="52">
        <f t="shared" si="36"/>
        <v>569.4990289407998</v>
      </c>
      <c r="G101" s="52">
        <f t="shared" si="36"/>
        <v>564.16504250518426</v>
      </c>
      <c r="H101" s="52">
        <f t="shared" si="36"/>
        <v>564.0416913896762</v>
      </c>
      <c r="I101" s="52">
        <f t="shared" si="36"/>
        <v>579.44933647359892</v>
      </c>
      <c r="J101" s="52">
        <f t="shared" si="36"/>
        <v>563.89939739304282</v>
      </c>
      <c r="K101" s="52">
        <f t="shared" si="36"/>
        <v>574.27893143922779</v>
      </c>
      <c r="L101" s="52">
        <f t="shared" si="36"/>
        <v>613.36617464895369</v>
      </c>
      <c r="M101" s="52">
        <f t="shared" si="36"/>
        <v>664.07347513034119</v>
      </c>
      <c r="N101" s="52">
        <f t="shared" si="36"/>
        <v>642.5192076124813</v>
      </c>
      <c r="O101" s="52">
        <f t="shared" si="36"/>
        <v>666.44431510697291</v>
      </c>
      <c r="P101" s="52">
        <f t="shared" si="36"/>
        <v>691.17965074029394</v>
      </c>
      <c r="Q101" s="52">
        <f t="shared" si="36"/>
        <v>733.29488355017781</v>
      </c>
      <c r="R101" s="52">
        <f t="shared" si="36"/>
        <v>793.80773296892426</v>
      </c>
      <c r="S101" s="52">
        <f t="shared" si="36"/>
        <v>744.34066760060955</v>
      </c>
      <c r="T101" s="52">
        <f t="shared" si="36"/>
        <v>767.23205921138742</v>
      </c>
      <c r="U101" s="52">
        <f t="shared" si="36"/>
        <v>774.8030320659368</v>
      </c>
      <c r="V101" s="52">
        <f t="shared" si="36"/>
        <v>952.38586296760741</v>
      </c>
      <c r="W101" s="52">
        <f t="shared" si="36"/>
        <v>912.62314431478035</v>
      </c>
      <c r="X101" s="52">
        <f t="shared" si="36"/>
        <v>841.60468128946331</v>
      </c>
      <c r="Y101" s="52">
        <f t="shared" si="36"/>
        <v>797.95517370722473</v>
      </c>
      <c r="Z101" s="52">
        <f t="shared" si="36"/>
        <v>695.51536400037639</v>
      </c>
      <c r="AA101" s="52">
        <f t="shared" si="36"/>
        <v>707.73518189773426</v>
      </c>
      <c r="AB101" s="52">
        <f t="shared" si="36"/>
        <v>680.06530005023399</v>
      </c>
      <c r="AC101" s="52">
        <f t="shared" si="36"/>
        <v>640.33454798267678</v>
      </c>
      <c r="AD101" s="52">
        <f t="shared" si="36"/>
        <v>593.26719284565831</v>
      </c>
      <c r="AE101" s="52">
        <f t="shared" si="36"/>
        <v>542.23744679309732</v>
      </c>
      <c r="AF101" s="52">
        <f t="shared" si="36"/>
        <v>490.50911877228117</v>
      </c>
      <c r="AG101" s="73"/>
      <c r="AH101" s="65">
        <f>AVERAGE(C101:G101)</f>
        <v>480.71267495423655</v>
      </c>
      <c r="AI101" s="65">
        <f>AVERAGE(H101:L101)</f>
        <v>579.00710626889986</v>
      </c>
      <c r="AJ101" s="65">
        <f>AVERAGE(M101:Q101)</f>
        <v>679.50230642805343</v>
      </c>
      <c r="AK101" s="65">
        <f>AVERAGE(R101:V101)</f>
        <v>806.51387096289307</v>
      </c>
      <c r="AL101" s="65">
        <f>AVERAGE(W101:AA101)</f>
        <v>791.08670904191581</v>
      </c>
      <c r="AM101" s="65">
        <f>AVERAGE(AB101:AF101)</f>
        <v>589.28272128878939</v>
      </c>
      <c r="AN101" s="66"/>
      <c r="AO101" s="65">
        <f>AVERAGE(AH101:AI101)</f>
        <v>529.85989061156818</v>
      </c>
      <c r="AP101" s="65">
        <f>AVERAGE(AJ101:AK101)</f>
        <v>743.00808869547325</v>
      </c>
      <c r="AQ101" s="65">
        <f>AVERAGE(AL101:AM101)</f>
        <v>690.1847151653526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19666.7</v>
      </c>
      <c r="D146" s="52">
        <f t="shared" ref="D146:AF146" si="67">SUM(D147:D156)</f>
        <v>19111.3</v>
      </c>
      <c r="E146" s="52">
        <f t="shared" si="67"/>
        <v>19285.600000000002</v>
      </c>
      <c r="F146" s="52">
        <f t="shared" si="67"/>
        <v>19542.300000000003</v>
      </c>
      <c r="G146" s="52">
        <f t="shared" si="67"/>
        <v>20525.500000000004</v>
      </c>
      <c r="H146" s="52">
        <f t="shared" si="67"/>
        <v>21010.800000000003</v>
      </c>
      <c r="I146" s="52">
        <f t="shared" si="67"/>
        <v>20132.100000000002</v>
      </c>
      <c r="J146" s="52">
        <f t="shared" si="67"/>
        <v>21120.5</v>
      </c>
      <c r="K146" s="52">
        <f t="shared" si="67"/>
        <v>21230.800000000003</v>
      </c>
      <c r="L146" s="52">
        <f t="shared" si="67"/>
        <v>19449.300000000003</v>
      </c>
      <c r="M146" s="52">
        <f t="shared" si="67"/>
        <v>16457.8</v>
      </c>
      <c r="N146" s="52">
        <f t="shared" si="67"/>
        <v>16499.2</v>
      </c>
      <c r="O146" s="52">
        <f t="shared" si="67"/>
        <v>15450.500000000002</v>
      </c>
      <c r="P146" s="52">
        <f t="shared" si="67"/>
        <v>14433.500000000002</v>
      </c>
      <c r="Q146" s="52">
        <f t="shared" si="67"/>
        <v>12966.099999999999</v>
      </c>
      <c r="R146" s="52">
        <f t="shared" si="67"/>
        <v>11031.300000000001</v>
      </c>
      <c r="S146" s="52">
        <f t="shared" si="67"/>
        <v>11695.900000000001</v>
      </c>
      <c r="T146" s="52">
        <f t="shared" si="67"/>
        <v>11255.1</v>
      </c>
      <c r="U146" s="52">
        <f t="shared" si="67"/>
        <v>11059.099999999999</v>
      </c>
      <c r="V146" s="52">
        <f t="shared" si="67"/>
        <v>7952.5000000000009</v>
      </c>
      <c r="W146" s="52">
        <f t="shared" si="67"/>
        <v>7452.6</v>
      </c>
      <c r="X146" s="52">
        <f t="shared" si="67"/>
        <v>7527.2999999999993</v>
      </c>
      <c r="Y146" s="52">
        <f t="shared" si="67"/>
        <v>7530.1999999999989</v>
      </c>
      <c r="Z146" s="52">
        <f t="shared" si="67"/>
        <v>9031.1999999999989</v>
      </c>
      <c r="AA146" s="52">
        <f t="shared" si="67"/>
        <v>8769.6</v>
      </c>
      <c r="AB146" s="52">
        <f t="shared" si="67"/>
        <v>8765.2000000000007</v>
      </c>
      <c r="AC146" s="52">
        <f t="shared" si="67"/>
        <v>8759</v>
      </c>
      <c r="AD146" s="52">
        <f t="shared" si="67"/>
        <v>8751.3000000000011</v>
      </c>
      <c r="AE146" s="52">
        <f t="shared" si="67"/>
        <v>8753</v>
      </c>
      <c r="AF146" s="52">
        <f t="shared" si="67"/>
        <v>8743.2000000000007</v>
      </c>
      <c r="AG146" s="52">
        <f>AVERAGE(C146:AF146)</f>
        <v>13798.616666666665</v>
      </c>
      <c r="AH146" s="65">
        <f>AVERAGE(C146:G146)</f>
        <v>19626.280000000002</v>
      </c>
      <c r="AI146" s="65">
        <f>AVERAGE(H146:L146)</f>
        <v>20588.700000000004</v>
      </c>
      <c r="AJ146" s="65">
        <f>AVERAGE(M146:Q146)</f>
        <v>15161.420000000002</v>
      </c>
      <c r="AK146" s="65">
        <f>AVERAGE(R146:V146)</f>
        <v>10598.78</v>
      </c>
      <c r="AL146" s="65">
        <f>AVERAGE(W146:AA146)</f>
        <v>8062.1799999999985</v>
      </c>
      <c r="AM146" s="65">
        <f>AVERAGE(AB146:AF146)</f>
        <v>8754.34</v>
      </c>
      <c r="AN146" s="66"/>
      <c r="AO146" s="65">
        <f>AVERAGE(AH146:AI146)</f>
        <v>20107.490000000005</v>
      </c>
      <c r="AP146" s="65">
        <f>AVERAGE(AJ146:AK146)</f>
        <v>12880.100000000002</v>
      </c>
      <c r="AQ146" s="65">
        <f>AVERAGE(AL146:AM146)</f>
        <v>8408.2599999999984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2043.5</v>
      </c>
      <c r="D148" s="52">
        <f t="shared" si="79"/>
        <v>2043.6</v>
      </c>
      <c r="E148" s="52">
        <f t="shared" si="79"/>
        <v>2043.6999999999998</v>
      </c>
      <c r="F148" s="52">
        <f t="shared" si="79"/>
        <v>2043.8999999999999</v>
      </c>
      <c r="G148" s="52">
        <f t="shared" si="79"/>
        <v>2044.1</v>
      </c>
      <c r="H148" s="52">
        <f t="shared" si="79"/>
        <v>2044.3</v>
      </c>
      <c r="I148" s="52">
        <f t="shared" si="79"/>
        <v>1896.2</v>
      </c>
      <c r="J148" s="52">
        <f t="shared" si="79"/>
        <v>1896.6000000000001</v>
      </c>
      <c r="K148" s="52">
        <f t="shared" si="79"/>
        <v>1577.1000000000001</v>
      </c>
      <c r="L148" s="52">
        <f t="shared" si="79"/>
        <v>1577.6000000000001</v>
      </c>
      <c r="M148" s="52">
        <f t="shared" si="79"/>
        <v>500.4</v>
      </c>
      <c r="N148" s="52">
        <f t="shared" si="79"/>
        <v>120.19999999999999</v>
      </c>
      <c r="O148" s="52">
        <f t="shared" si="79"/>
        <v>121</v>
      </c>
      <c r="P148" s="52">
        <f t="shared" si="79"/>
        <v>121.8</v>
      </c>
      <c r="Q148" s="52">
        <f t="shared" si="79"/>
        <v>122.6</v>
      </c>
      <c r="R148" s="52">
        <f t="shared" si="79"/>
        <v>123.39999999999999</v>
      </c>
      <c r="S148" s="52">
        <f t="shared" si="79"/>
        <v>342.5</v>
      </c>
      <c r="T148" s="52">
        <f t="shared" si="79"/>
        <v>343.3</v>
      </c>
      <c r="U148" s="52">
        <f t="shared" si="79"/>
        <v>343.9</v>
      </c>
      <c r="V148" s="52">
        <f t="shared" si="79"/>
        <v>344.5</v>
      </c>
      <c r="W148" s="52">
        <f t="shared" si="79"/>
        <v>345.1</v>
      </c>
      <c r="X148" s="52">
        <f t="shared" si="79"/>
        <v>575.1</v>
      </c>
      <c r="Y148" s="52">
        <f t="shared" si="79"/>
        <v>575.5</v>
      </c>
      <c r="Z148" s="52">
        <f t="shared" si="79"/>
        <v>575.80000000000007</v>
      </c>
      <c r="AA148" s="52">
        <f t="shared" si="79"/>
        <v>576</v>
      </c>
      <c r="AB148" s="52">
        <f t="shared" si="79"/>
        <v>576.20000000000005</v>
      </c>
      <c r="AC148" s="52">
        <f t="shared" si="79"/>
        <v>576.4</v>
      </c>
      <c r="AD148" s="52">
        <f t="shared" si="79"/>
        <v>576.5</v>
      </c>
      <c r="AE148" s="52">
        <f t="shared" si="79"/>
        <v>576.6</v>
      </c>
      <c r="AF148" s="52">
        <f t="shared" si="79"/>
        <v>576.70000000000005</v>
      </c>
      <c r="AG148" s="52"/>
      <c r="AH148" s="65">
        <f t="shared" si="70"/>
        <v>2043.7599999999998</v>
      </c>
      <c r="AI148" s="65">
        <f t="shared" si="71"/>
        <v>1798.3600000000001</v>
      </c>
      <c r="AJ148" s="65">
        <f t="shared" si="72"/>
        <v>197.2</v>
      </c>
      <c r="AK148" s="65">
        <f t="shared" si="73"/>
        <v>299.52</v>
      </c>
      <c r="AL148" s="65">
        <f t="shared" si="74"/>
        <v>529.5</v>
      </c>
      <c r="AM148" s="65">
        <f t="shared" si="75"/>
        <v>576.4799999999999</v>
      </c>
      <c r="AN148" s="66"/>
      <c r="AO148" s="65">
        <f t="shared" si="76"/>
        <v>1921.06</v>
      </c>
      <c r="AP148" s="65">
        <f t="shared" si="77"/>
        <v>248.35999999999999</v>
      </c>
      <c r="AQ148" s="65">
        <f t="shared" si="78"/>
        <v>552.99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1918.3</v>
      </c>
      <c r="D150" s="52">
        <f t="shared" si="81"/>
        <v>1936.6</v>
      </c>
      <c r="E150" s="52">
        <f t="shared" si="81"/>
        <v>1955.1</v>
      </c>
      <c r="F150" s="52">
        <f t="shared" si="81"/>
        <v>1973.7</v>
      </c>
      <c r="G150" s="52">
        <f t="shared" si="81"/>
        <v>2183.4</v>
      </c>
      <c r="H150" s="52">
        <f t="shared" si="81"/>
        <v>2202.1999999999998</v>
      </c>
      <c r="I150" s="52">
        <f t="shared" si="81"/>
        <v>2221.1999999999998</v>
      </c>
      <c r="J150" s="52">
        <f t="shared" si="81"/>
        <v>2276.4</v>
      </c>
      <c r="K150" s="52">
        <f t="shared" si="81"/>
        <v>2213.8000000000002</v>
      </c>
      <c r="L150" s="52">
        <f t="shared" si="81"/>
        <v>2483.3000000000002</v>
      </c>
      <c r="M150" s="52">
        <f t="shared" si="81"/>
        <v>2052.9</v>
      </c>
      <c r="N150" s="52">
        <f t="shared" si="81"/>
        <v>2053.8000000000002</v>
      </c>
      <c r="O150" s="52">
        <f t="shared" si="81"/>
        <v>2054.6999999999998</v>
      </c>
      <c r="P150" s="52">
        <f t="shared" si="81"/>
        <v>2055.5</v>
      </c>
      <c r="Q150" s="52">
        <f t="shared" si="81"/>
        <v>2153.6999999999998</v>
      </c>
      <c r="R150" s="52">
        <f t="shared" si="81"/>
        <v>2154.4</v>
      </c>
      <c r="S150" s="52">
        <f t="shared" si="81"/>
        <v>2155</v>
      </c>
      <c r="T150" s="52">
        <f t="shared" si="81"/>
        <v>2119.6</v>
      </c>
      <c r="U150" s="52">
        <f t="shared" si="81"/>
        <v>2120</v>
      </c>
      <c r="V150" s="52">
        <f t="shared" si="81"/>
        <v>2307.4</v>
      </c>
      <c r="W150" s="52">
        <f t="shared" si="81"/>
        <v>2306.4</v>
      </c>
      <c r="X150" s="52">
        <f t="shared" si="81"/>
        <v>2306.5</v>
      </c>
      <c r="Y150" s="52">
        <f t="shared" si="81"/>
        <v>2306.6</v>
      </c>
      <c r="Z150" s="52">
        <f t="shared" si="81"/>
        <v>2306.5</v>
      </c>
      <c r="AA150" s="52">
        <f t="shared" si="81"/>
        <v>2339.3000000000002</v>
      </c>
      <c r="AB150" s="52">
        <f t="shared" si="81"/>
        <v>2228.9</v>
      </c>
      <c r="AC150" s="52">
        <f t="shared" si="81"/>
        <v>2226.3000000000002</v>
      </c>
      <c r="AD150" s="52">
        <f t="shared" si="81"/>
        <v>2223.6999999999998</v>
      </c>
      <c r="AE150" s="52">
        <f t="shared" si="81"/>
        <v>2221.1</v>
      </c>
      <c r="AF150" s="52">
        <f t="shared" si="81"/>
        <v>2218.3000000000002</v>
      </c>
      <c r="AG150" s="52"/>
      <c r="AH150" s="65">
        <f t="shared" si="70"/>
        <v>1993.42</v>
      </c>
      <c r="AI150" s="65">
        <f t="shared" si="71"/>
        <v>2279.3799999999997</v>
      </c>
      <c r="AJ150" s="65">
        <f t="shared" si="72"/>
        <v>2074.1200000000003</v>
      </c>
      <c r="AK150" s="65">
        <f t="shared" si="73"/>
        <v>2171.2799999999997</v>
      </c>
      <c r="AL150" s="65">
        <f t="shared" si="74"/>
        <v>2313.06</v>
      </c>
      <c r="AM150" s="65">
        <f t="shared" si="75"/>
        <v>2223.66</v>
      </c>
      <c r="AN150" s="66"/>
      <c r="AO150" s="65">
        <f t="shared" si="76"/>
        <v>2136.3999999999996</v>
      </c>
      <c r="AP150" s="65">
        <f t="shared" si="77"/>
        <v>2122.6999999999998</v>
      </c>
      <c r="AQ150" s="65">
        <f t="shared" si="78"/>
        <v>2268.3599999999997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4678.4000000000005</v>
      </c>
      <c r="D155" s="52">
        <f t="shared" si="86"/>
        <v>4389.7</v>
      </c>
      <c r="E155" s="52">
        <f t="shared" si="86"/>
        <v>4469</v>
      </c>
      <c r="F155" s="52">
        <f t="shared" si="86"/>
        <v>4580.1000000000004</v>
      </c>
      <c r="G155" s="52">
        <f t="shared" si="86"/>
        <v>4813.2</v>
      </c>
      <c r="H155" s="52">
        <f t="shared" si="86"/>
        <v>4996.1000000000004</v>
      </c>
      <c r="I155" s="52">
        <f t="shared" si="86"/>
        <v>4621.3</v>
      </c>
      <c r="J155" s="52">
        <f t="shared" si="86"/>
        <v>5086.2</v>
      </c>
      <c r="K155" s="52">
        <f t="shared" si="86"/>
        <v>5326.1</v>
      </c>
      <c r="L155" s="52">
        <f t="shared" si="86"/>
        <v>4767.3</v>
      </c>
      <c r="M155" s="52">
        <f t="shared" si="86"/>
        <v>4378.3</v>
      </c>
      <c r="N155" s="52">
        <f t="shared" si="86"/>
        <v>4608.2</v>
      </c>
      <c r="O155" s="52">
        <f t="shared" si="86"/>
        <v>4072.6000000000004</v>
      </c>
      <c r="P155" s="52">
        <f t="shared" si="86"/>
        <v>3547</v>
      </c>
      <c r="Q155" s="52">
        <f t="shared" si="86"/>
        <v>3243.7</v>
      </c>
      <c r="R155" s="52">
        <f t="shared" si="86"/>
        <v>2471</v>
      </c>
      <c r="S155" s="52">
        <f t="shared" si="86"/>
        <v>2656.2000000000003</v>
      </c>
      <c r="T155" s="52">
        <f t="shared" si="86"/>
        <v>2441.2000000000003</v>
      </c>
      <c r="U155" s="52">
        <f t="shared" si="86"/>
        <v>2333.8000000000002</v>
      </c>
      <c r="V155" s="52">
        <f t="shared" si="86"/>
        <v>1604.7</v>
      </c>
      <c r="W155" s="52">
        <f t="shared" si="86"/>
        <v>1513.6000000000001</v>
      </c>
      <c r="X155" s="52">
        <f t="shared" si="86"/>
        <v>1416.8999999999999</v>
      </c>
      <c r="Y155" s="52">
        <f t="shared" si="86"/>
        <v>1416.8999999999999</v>
      </c>
      <c r="Z155" s="52">
        <f t="shared" si="86"/>
        <v>1567</v>
      </c>
      <c r="AA155" s="52">
        <f t="shared" si="86"/>
        <v>1437.5</v>
      </c>
      <c r="AB155" s="52">
        <f t="shared" si="86"/>
        <v>1437.5</v>
      </c>
      <c r="AC155" s="52">
        <f t="shared" si="86"/>
        <v>1437.5</v>
      </c>
      <c r="AD155" s="52">
        <f t="shared" si="86"/>
        <v>1437.5</v>
      </c>
      <c r="AE155" s="52">
        <f t="shared" si="86"/>
        <v>1441</v>
      </c>
      <c r="AF155" s="52">
        <f t="shared" si="86"/>
        <v>1441</v>
      </c>
      <c r="AG155" s="52"/>
      <c r="AH155" s="65">
        <f t="shared" si="70"/>
        <v>4586.08</v>
      </c>
      <c r="AI155" s="65">
        <f t="shared" si="71"/>
        <v>4959.4000000000005</v>
      </c>
      <c r="AJ155" s="65">
        <f t="shared" si="72"/>
        <v>3969.96</v>
      </c>
      <c r="AK155" s="65">
        <f t="shared" si="73"/>
        <v>2301.38</v>
      </c>
      <c r="AL155" s="65">
        <f t="shared" si="74"/>
        <v>1470.3799999999999</v>
      </c>
      <c r="AM155" s="65">
        <f t="shared" si="75"/>
        <v>1438.9</v>
      </c>
      <c r="AN155" s="66"/>
      <c r="AO155" s="65">
        <f t="shared" si="76"/>
        <v>4772.74</v>
      </c>
      <c r="AP155" s="65">
        <f t="shared" si="77"/>
        <v>3135.67</v>
      </c>
      <c r="AQ155" s="65">
        <f t="shared" si="78"/>
        <v>1454.6399999999999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0.57062571205546841</v>
      </c>
      <c r="AI157" s="90">
        <f t="shared" ref="AI157:AL157" si="88">AI107/AI146</f>
        <v>0.55407966505898854</v>
      </c>
      <c r="AJ157" s="90">
        <f t="shared" si="88"/>
        <v>0.40355191004536506</v>
      </c>
      <c r="AK157" s="90">
        <f t="shared" si="88"/>
        <v>0.39295843483872661</v>
      </c>
      <c r="AL157" s="90">
        <f t="shared" si="88"/>
        <v>0.25195418608862619</v>
      </c>
      <c r="AM157" s="90">
        <f>AM107/AM146</f>
        <v>0.33499498534441202</v>
      </c>
      <c r="AN157" s="66"/>
      <c r="AO157" s="90">
        <f>AO107/AO146</f>
        <v>0.56215469956717612</v>
      </c>
      <c r="AP157" s="90">
        <f t="shared" ref="AP157:AQ157" si="89">AP107/AP146</f>
        <v>0.39919332924433809</v>
      </c>
      <c r="AQ157" s="90">
        <f t="shared" si="89"/>
        <v>0.29518354570386746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0.26449739838624536</v>
      </c>
      <c r="AI158" s="90">
        <f t="shared" ref="AI158:AM158" si="90">AI120/AI146</f>
        <v>0.286043315022318</v>
      </c>
      <c r="AJ158" s="90">
        <f t="shared" si="90"/>
        <v>0.37125414374115345</v>
      </c>
      <c r="AK158" s="90">
        <f t="shared" si="90"/>
        <v>0.26999522586561847</v>
      </c>
      <c r="AL158" s="90">
        <f t="shared" si="90"/>
        <v>0.29149684080484445</v>
      </c>
      <c r="AM158" s="90">
        <f t="shared" si="90"/>
        <v>0.23934414244820285</v>
      </c>
      <c r="AN158" s="66"/>
      <c r="AO158" s="90">
        <f t="shared" ref="AO158:AQ158" si="91">AO120/AO146</f>
        <v>0.27552817382975192</v>
      </c>
      <c r="AP158" s="90">
        <f t="shared" si="91"/>
        <v>0.3295921615515407</v>
      </c>
      <c r="AQ158" s="65">
        <f t="shared" si="91"/>
        <v>0.26434720144239127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0.16487688955828614</v>
      </c>
      <c r="AI159" s="90">
        <f t="shared" ref="AI159:AM159" si="92">AI133/AI146</f>
        <v>0.15987701991869321</v>
      </c>
      <c r="AJ159" s="90">
        <f t="shared" si="92"/>
        <v>0.22519394621348127</v>
      </c>
      <c r="AK159" s="90">
        <f t="shared" si="92"/>
        <v>0.33704633929565481</v>
      </c>
      <c r="AL159" s="90">
        <f t="shared" si="92"/>
        <v>0.45654897310652959</v>
      </c>
      <c r="AM159" s="90">
        <f t="shared" si="92"/>
        <v>0.42566087220738513</v>
      </c>
      <c r="AN159" s="85"/>
      <c r="AO159" s="90">
        <f t="shared" ref="AO159:AQ159" si="93">AO133/AO146</f>
        <v>0.16231712660307174</v>
      </c>
      <c r="AP159" s="90">
        <f t="shared" si="93"/>
        <v>0.27121450920412105</v>
      </c>
      <c r="AQ159" s="90">
        <f t="shared" si="93"/>
        <v>0.4404692528537415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14">SUM(D134:D143)</f>
        <v>3229.1000000000004</v>
      </c>
      <c r="E178" s="52">
        <f t="shared" si="114"/>
        <v>3234.5</v>
      </c>
      <c r="F178" s="52">
        <f t="shared" si="114"/>
        <v>3241.3000000000006</v>
      </c>
      <c r="G178" s="52">
        <f t="shared" si="114"/>
        <v>3249.8</v>
      </c>
      <c r="H178" s="52">
        <f t="shared" si="114"/>
        <v>3260.3</v>
      </c>
      <c r="I178" s="52">
        <f t="shared" si="114"/>
        <v>3273.1</v>
      </c>
      <c r="J178" s="52">
        <f t="shared" si="114"/>
        <v>3288.6</v>
      </c>
      <c r="K178" s="52">
        <f t="shared" si="114"/>
        <v>3307.3</v>
      </c>
      <c r="L178" s="52">
        <f t="shared" si="114"/>
        <v>3329.0000000000005</v>
      </c>
      <c r="M178" s="52">
        <f t="shared" si="114"/>
        <v>3354.0000000000005</v>
      </c>
      <c r="N178" s="52">
        <f t="shared" si="114"/>
        <v>3381.8000000000006</v>
      </c>
      <c r="O178" s="52">
        <f t="shared" si="114"/>
        <v>3412.4000000000005</v>
      </c>
      <c r="P178" s="52">
        <f t="shared" si="114"/>
        <v>3444.8</v>
      </c>
      <c r="Q178" s="52">
        <f t="shared" si="114"/>
        <v>3478.3000000000006</v>
      </c>
      <c r="R178" s="52">
        <f t="shared" si="114"/>
        <v>3511.7999999999997</v>
      </c>
      <c r="S178" s="52">
        <f t="shared" si="114"/>
        <v>3544.3</v>
      </c>
      <c r="T178" s="52">
        <f t="shared" si="114"/>
        <v>3574.9</v>
      </c>
      <c r="U178" s="52">
        <f t="shared" si="114"/>
        <v>3602.7000000000003</v>
      </c>
      <c r="V178" s="52">
        <f t="shared" si="114"/>
        <v>3627.7000000000003</v>
      </c>
      <c r="W178" s="52">
        <f t="shared" si="114"/>
        <v>3649.4</v>
      </c>
      <c r="X178" s="52">
        <f t="shared" si="114"/>
        <v>3667.9</v>
      </c>
      <c r="Y178" s="52">
        <f t="shared" si="114"/>
        <v>3683.5</v>
      </c>
      <c r="Z178" s="52">
        <f t="shared" si="114"/>
        <v>3696.4000000000005</v>
      </c>
      <c r="AA178" s="52">
        <f t="shared" si="114"/>
        <v>3706.7</v>
      </c>
      <c r="AB178" s="52">
        <f t="shared" si="114"/>
        <v>3715.2000000000003</v>
      </c>
      <c r="AC178" s="52">
        <f t="shared" si="114"/>
        <v>3722.1</v>
      </c>
      <c r="AD178" s="52">
        <f t="shared" si="114"/>
        <v>3727.5000000000005</v>
      </c>
      <c r="AE178" s="52">
        <f t="shared" si="114"/>
        <v>3731.8</v>
      </c>
      <c r="AF178" s="52">
        <f t="shared" si="114"/>
        <v>3735.3</v>
      </c>
      <c r="AG178" s="67"/>
      <c r="AH178" s="65">
        <f t="shared" ref="AH178:AH183" si="115">AVERAGE(C178:G178)</f>
        <v>3235.9200000000005</v>
      </c>
      <c r="AI178" s="65">
        <f t="shared" ref="AI178:AI183" si="116">AVERAGE(H178:L178)</f>
        <v>3291.66</v>
      </c>
      <c r="AJ178" s="65">
        <f t="shared" ref="AJ178:AJ183" si="117">AVERAGE(M178:Q178)</f>
        <v>3414.2599999999998</v>
      </c>
      <c r="AK178" s="65">
        <f t="shared" ref="AK178:AK183" si="118">AVERAGE(R178:V178)</f>
        <v>3572.28</v>
      </c>
      <c r="AL178" s="65">
        <f t="shared" ref="AL178:AL183" si="119">AVERAGE(W178:AA178)</f>
        <v>3680.78</v>
      </c>
      <c r="AM178" s="65">
        <f t="shared" ref="AM178:AM183" si="120">AVERAGE(AB178:AF178)</f>
        <v>3726.38</v>
      </c>
      <c r="AN178" s="66"/>
      <c r="AO178" s="65">
        <f t="shared" ref="AO178:AO183" si="121">AVERAGE(AH178:AI178)</f>
        <v>3263.79</v>
      </c>
      <c r="AP178" s="65">
        <f t="shared" ref="AP178:AP183" si="122">AVERAGE(AJ178:AK178)</f>
        <v>3493.27</v>
      </c>
      <c r="AQ178" s="65">
        <f t="shared" ref="AQ178:AQ183" si="123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19666.7</v>
      </c>
      <c r="D186" s="52">
        <f t="shared" ref="D186:AF191" si="125">D162+D170+D178</f>
        <v>19111.300000000003</v>
      </c>
      <c r="E186" s="52">
        <f t="shared" si="125"/>
        <v>19285.599999999999</v>
      </c>
      <c r="F186" s="52">
        <f t="shared" si="125"/>
        <v>19542.3</v>
      </c>
      <c r="G186" s="52">
        <f t="shared" si="125"/>
        <v>20525.499999999996</v>
      </c>
      <c r="H186" s="52">
        <f t="shared" si="125"/>
        <v>21010.799999999999</v>
      </c>
      <c r="I186" s="52">
        <f t="shared" si="125"/>
        <v>20132.099999999999</v>
      </c>
      <c r="J186" s="52">
        <f t="shared" si="125"/>
        <v>21120.5</v>
      </c>
      <c r="K186" s="52">
        <f t="shared" si="125"/>
        <v>21230.799999999999</v>
      </c>
      <c r="L186" s="52">
        <f t="shared" si="125"/>
        <v>19449.3</v>
      </c>
      <c r="M186" s="52">
        <f t="shared" si="125"/>
        <v>16457.8</v>
      </c>
      <c r="N186" s="52">
        <f t="shared" si="125"/>
        <v>16499.2</v>
      </c>
      <c r="O186" s="52">
        <f t="shared" si="125"/>
        <v>15450.5</v>
      </c>
      <c r="P186" s="52">
        <f t="shared" si="125"/>
        <v>14433.5</v>
      </c>
      <c r="Q186" s="52">
        <f t="shared" si="125"/>
        <v>12966.1</v>
      </c>
      <c r="R186" s="52">
        <f t="shared" si="125"/>
        <v>11031.3</v>
      </c>
      <c r="S186" s="52">
        <f t="shared" si="125"/>
        <v>11695.900000000001</v>
      </c>
      <c r="T186" s="52">
        <f t="shared" si="125"/>
        <v>11255.1</v>
      </c>
      <c r="U186" s="52">
        <f t="shared" si="125"/>
        <v>11059.1</v>
      </c>
      <c r="V186" s="52">
        <f t="shared" si="125"/>
        <v>7952.5</v>
      </c>
      <c r="W186" s="52">
        <f t="shared" si="125"/>
        <v>7452.6</v>
      </c>
      <c r="X186" s="52">
        <f t="shared" si="125"/>
        <v>7527.3000000000011</v>
      </c>
      <c r="Y186" s="52">
        <f t="shared" si="125"/>
        <v>7530.2000000000007</v>
      </c>
      <c r="Z186" s="52">
        <f t="shared" si="125"/>
        <v>9031.2000000000007</v>
      </c>
      <c r="AA186" s="52">
        <f t="shared" si="125"/>
        <v>8769.5999999999985</v>
      </c>
      <c r="AB186" s="52">
        <f t="shared" si="125"/>
        <v>8765.2000000000007</v>
      </c>
      <c r="AC186" s="52">
        <f t="shared" si="125"/>
        <v>8759</v>
      </c>
      <c r="AD186" s="52">
        <f t="shared" si="125"/>
        <v>8751.3000000000011</v>
      </c>
      <c r="AE186" s="52">
        <f t="shared" si="125"/>
        <v>8753</v>
      </c>
      <c r="AF186" s="52">
        <f t="shared" si="125"/>
        <v>8743.2000000000007</v>
      </c>
      <c r="AG186" s="67"/>
      <c r="AH186" s="65">
        <f t="shared" ref="AH186:AH191" si="126">AVERAGE(C186:G186)</f>
        <v>19626.28</v>
      </c>
      <c r="AI186" s="65">
        <f t="shared" ref="AI186:AI191" si="127">AVERAGE(H186:L186)</f>
        <v>20588.7</v>
      </c>
      <c r="AJ186" s="65">
        <f t="shared" ref="AJ186:AJ191" si="128">AVERAGE(M186:Q186)</f>
        <v>15161.420000000002</v>
      </c>
      <c r="AK186" s="65">
        <f t="shared" ref="AK186:AK191" si="129">AVERAGE(R186:V186)</f>
        <v>10598.78</v>
      </c>
      <c r="AL186" s="65">
        <f t="shared" ref="AL186:AL191" si="130">AVERAGE(W186:AA186)</f>
        <v>8062.18</v>
      </c>
      <c r="AM186" s="65">
        <f t="shared" ref="AM186:AM191" si="131">AVERAGE(AB186:AF186)</f>
        <v>8754.34</v>
      </c>
      <c r="AN186" s="66"/>
      <c r="AO186" s="65">
        <f t="shared" ref="AO186:AO191" si="132">AVERAGE(AH186:AI186)</f>
        <v>20107.489999999998</v>
      </c>
      <c r="AP186" s="65">
        <f t="shared" ref="AP186:AP191" si="133">AVERAGE(AJ186:AK186)</f>
        <v>12880.100000000002</v>
      </c>
      <c r="AQ186" s="65">
        <f t="shared" ref="AQ186:AQ191" si="134">AVERAGE(AL186:AM186)</f>
        <v>8408.26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3111.6</v>
      </c>
      <c r="D218" s="52">
        <f t="shared" ref="D218:AF218" si="183">SUM(D219:D226)</f>
        <v>3115.8</v>
      </c>
      <c r="E218" s="52">
        <f t="shared" si="183"/>
        <v>3121.2</v>
      </c>
      <c r="F218" s="52">
        <f t="shared" si="183"/>
        <v>3128.0000000000005</v>
      </c>
      <c r="G218" s="52">
        <f t="shared" si="183"/>
        <v>3136.5</v>
      </c>
      <c r="H218" s="52">
        <f t="shared" si="183"/>
        <v>3147</v>
      </c>
      <c r="I218" s="52">
        <f t="shared" si="183"/>
        <v>3159.7999999999997</v>
      </c>
      <c r="J218" s="52">
        <f t="shared" si="183"/>
        <v>3175.2999999999997</v>
      </c>
      <c r="K218" s="52">
        <f t="shared" si="183"/>
        <v>3194</v>
      </c>
      <c r="L218" s="52">
        <f t="shared" si="183"/>
        <v>3215.7000000000003</v>
      </c>
      <c r="M218" s="52">
        <f t="shared" si="183"/>
        <v>3240.7000000000003</v>
      </c>
      <c r="N218" s="52">
        <f t="shared" si="183"/>
        <v>3268.5000000000005</v>
      </c>
      <c r="O218" s="52">
        <f t="shared" si="183"/>
        <v>3299.1000000000004</v>
      </c>
      <c r="P218" s="52">
        <f t="shared" si="183"/>
        <v>3331.5</v>
      </c>
      <c r="Q218" s="52">
        <f t="shared" si="183"/>
        <v>3365.0000000000005</v>
      </c>
      <c r="R218" s="52">
        <f t="shared" si="183"/>
        <v>3398.4999999999995</v>
      </c>
      <c r="S218" s="52">
        <f t="shared" si="183"/>
        <v>3431</v>
      </c>
      <c r="T218" s="52">
        <f t="shared" si="183"/>
        <v>3461.6</v>
      </c>
      <c r="U218" s="52">
        <f t="shared" si="183"/>
        <v>3489.4</v>
      </c>
      <c r="V218" s="52">
        <f t="shared" si="183"/>
        <v>3514.4</v>
      </c>
      <c r="W218" s="52">
        <f t="shared" si="183"/>
        <v>3536.1</v>
      </c>
      <c r="X218" s="52">
        <f t="shared" si="183"/>
        <v>3554.6</v>
      </c>
      <c r="Y218" s="52">
        <f t="shared" si="183"/>
        <v>3570.2</v>
      </c>
      <c r="Z218" s="52">
        <f t="shared" si="183"/>
        <v>3583.1000000000004</v>
      </c>
      <c r="AA218" s="52">
        <f t="shared" si="183"/>
        <v>3593.3999999999996</v>
      </c>
      <c r="AB218" s="52">
        <f t="shared" si="183"/>
        <v>3601.9</v>
      </c>
      <c r="AC218" s="52">
        <f t="shared" si="183"/>
        <v>3608.7999999999997</v>
      </c>
      <c r="AD218" s="52">
        <f t="shared" si="183"/>
        <v>3614.2000000000003</v>
      </c>
      <c r="AE218" s="52">
        <f t="shared" si="183"/>
        <v>3618.5</v>
      </c>
      <c r="AF218" s="52">
        <f t="shared" si="183"/>
        <v>3622</v>
      </c>
      <c r="AG218" s="60"/>
      <c r="AH218" s="65">
        <f>AVERAGE(C218:G218)</f>
        <v>3122.62</v>
      </c>
      <c r="AI218" s="65">
        <f>AVERAGE(H218:L218)</f>
        <v>3178.3599999999997</v>
      </c>
      <c r="AJ218" s="65">
        <f>AVERAGE(M218:Q218)</f>
        <v>3300.9600000000005</v>
      </c>
      <c r="AK218" s="65">
        <f>AVERAGE(R218:V218)</f>
        <v>3458.9800000000005</v>
      </c>
      <c r="AL218" s="65">
        <f>AVERAGE(W218:AA218)</f>
        <v>3567.4800000000005</v>
      </c>
      <c r="AM218" s="65">
        <f>AVERAGE(AB218:AF218)</f>
        <v>3613.0800000000004</v>
      </c>
      <c r="AN218" s="60"/>
      <c r="AO218" s="65">
        <f>AVERAGE(AH218:AI218)</f>
        <v>3150.49</v>
      </c>
      <c r="AP218" s="65">
        <f>AVERAGE(AJ218:AK218)</f>
        <v>3379.9700000000003</v>
      </c>
      <c r="AQ218" s="65">
        <f>AVERAGE(AL218:AM218)</f>
        <v>3590.2800000000007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0.4</v>
      </c>
      <c r="D220" s="52">
        <f t="shared" ref="D220:R220" si="195">D135</f>
        <v>0.5</v>
      </c>
      <c r="E220" s="52">
        <f t="shared" si="195"/>
        <v>0.6</v>
      </c>
      <c r="F220" s="52">
        <f t="shared" si="195"/>
        <v>0.8</v>
      </c>
      <c r="G220" s="52">
        <f t="shared" si="195"/>
        <v>1</v>
      </c>
      <c r="H220" s="52">
        <f t="shared" si="195"/>
        <v>1.2</v>
      </c>
      <c r="I220" s="52">
        <f t="shared" si="195"/>
        <v>1.5</v>
      </c>
      <c r="J220" s="52">
        <f t="shared" si="195"/>
        <v>1.9</v>
      </c>
      <c r="K220" s="52">
        <f t="shared" si="195"/>
        <v>2.4</v>
      </c>
      <c r="L220" s="52">
        <f t="shared" si="195"/>
        <v>2.9</v>
      </c>
      <c r="M220" s="52">
        <f t="shared" si="195"/>
        <v>3.5</v>
      </c>
      <c r="N220" s="52">
        <f t="shared" si="195"/>
        <v>4.0999999999999996</v>
      </c>
      <c r="O220" s="52">
        <f t="shared" si="195"/>
        <v>4.9000000000000004</v>
      </c>
      <c r="P220" s="52">
        <f t="shared" si="195"/>
        <v>5.7</v>
      </c>
      <c r="Q220" s="52">
        <f t="shared" si="195"/>
        <v>6.5</v>
      </c>
      <c r="R220" s="52">
        <f t="shared" si="195"/>
        <v>7.3</v>
      </c>
      <c r="S220" s="52">
        <f t="shared" si="185"/>
        <v>8</v>
      </c>
      <c r="T220" s="52">
        <f t="shared" si="185"/>
        <v>8.8000000000000007</v>
      </c>
      <c r="U220" s="52">
        <f t="shared" si="185"/>
        <v>9.4</v>
      </c>
      <c r="V220" s="52">
        <f t="shared" si="185"/>
        <v>10</v>
      </c>
      <c r="W220" s="52">
        <f t="shared" si="185"/>
        <v>10.6</v>
      </c>
      <c r="X220" s="52">
        <f t="shared" si="185"/>
        <v>11</v>
      </c>
      <c r="Y220" s="52">
        <f t="shared" si="185"/>
        <v>11.4</v>
      </c>
      <c r="Z220" s="52">
        <f t="shared" si="185"/>
        <v>11.7</v>
      </c>
      <c r="AA220" s="52">
        <f t="shared" si="185"/>
        <v>11.9</v>
      </c>
      <c r="AB220" s="52">
        <f t="shared" si="185"/>
        <v>12.1</v>
      </c>
      <c r="AC220" s="52">
        <f t="shared" si="185"/>
        <v>12.3</v>
      </c>
      <c r="AD220" s="52">
        <f t="shared" si="185"/>
        <v>12.4</v>
      </c>
      <c r="AE220" s="52">
        <f t="shared" si="185"/>
        <v>12.5</v>
      </c>
      <c r="AF220" s="52">
        <f t="shared" si="185"/>
        <v>12.6</v>
      </c>
      <c r="AG220" s="9"/>
      <c r="AH220" s="65">
        <f t="shared" si="186"/>
        <v>0.65999999999999992</v>
      </c>
      <c r="AI220" s="65">
        <f t="shared" si="187"/>
        <v>1.98</v>
      </c>
      <c r="AJ220" s="65">
        <f t="shared" si="188"/>
        <v>4.9399999999999995</v>
      </c>
      <c r="AK220" s="65">
        <f t="shared" si="189"/>
        <v>8.6999999999999993</v>
      </c>
      <c r="AL220" s="65">
        <f t="shared" si="190"/>
        <v>11.32</v>
      </c>
      <c r="AM220" s="65">
        <f t="shared" si="191"/>
        <v>12.379999999999999</v>
      </c>
      <c r="AN220" s="60"/>
      <c r="AO220" s="65">
        <f t="shared" si="192"/>
        <v>1.3199999999999998</v>
      </c>
      <c r="AP220" s="65">
        <f t="shared" si="193"/>
        <v>6.8199999999999994</v>
      </c>
      <c r="AQ220" s="65">
        <f t="shared" si="194"/>
        <v>11.85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2200</v>
      </c>
      <c r="D222" s="52">
        <f t="shared" si="185"/>
        <v>2200</v>
      </c>
      <c r="E222" s="52">
        <f t="shared" si="185"/>
        <v>2200</v>
      </c>
      <c r="F222" s="52">
        <f t="shared" si="185"/>
        <v>2200</v>
      </c>
      <c r="G222" s="52">
        <f t="shared" si="185"/>
        <v>2200</v>
      </c>
      <c r="H222" s="52">
        <f t="shared" si="185"/>
        <v>2200</v>
      </c>
      <c r="I222" s="52">
        <f t="shared" si="185"/>
        <v>2200</v>
      </c>
      <c r="J222" s="52">
        <f t="shared" si="185"/>
        <v>2200</v>
      </c>
      <c r="K222" s="52">
        <f t="shared" si="185"/>
        <v>2200</v>
      </c>
      <c r="L222" s="52">
        <f t="shared" si="185"/>
        <v>2200</v>
      </c>
      <c r="M222" s="52">
        <f t="shared" si="185"/>
        <v>2200</v>
      </c>
      <c r="N222" s="52">
        <f t="shared" si="185"/>
        <v>2200</v>
      </c>
      <c r="O222" s="52">
        <f t="shared" si="185"/>
        <v>2200</v>
      </c>
      <c r="P222" s="52">
        <f t="shared" si="185"/>
        <v>2200</v>
      </c>
      <c r="Q222" s="52">
        <f t="shared" si="185"/>
        <v>2200</v>
      </c>
      <c r="R222" s="52">
        <f t="shared" si="185"/>
        <v>2200</v>
      </c>
      <c r="S222" s="52">
        <f t="shared" si="185"/>
        <v>2200</v>
      </c>
      <c r="T222" s="52">
        <f t="shared" si="185"/>
        <v>2200</v>
      </c>
      <c r="U222" s="52">
        <f t="shared" si="185"/>
        <v>2200</v>
      </c>
      <c r="V222" s="52">
        <f t="shared" si="185"/>
        <v>2200</v>
      </c>
      <c r="W222" s="52">
        <f t="shared" si="185"/>
        <v>2200</v>
      </c>
      <c r="X222" s="52">
        <f t="shared" si="185"/>
        <v>2200</v>
      </c>
      <c r="Y222" s="52">
        <f t="shared" si="185"/>
        <v>2200</v>
      </c>
      <c r="Z222" s="52">
        <f t="shared" si="185"/>
        <v>2200</v>
      </c>
      <c r="AA222" s="52">
        <f t="shared" si="185"/>
        <v>2200</v>
      </c>
      <c r="AB222" s="52">
        <f t="shared" si="185"/>
        <v>2200</v>
      </c>
      <c r="AC222" s="52">
        <f t="shared" si="185"/>
        <v>2200</v>
      </c>
      <c r="AD222" s="52">
        <f t="shared" si="185"/>
        <v>2200</v>
      </c>
      <c r="AE222" s="52">
        <f t="shared" si="185"/>
        <v>2200</v>
      </c>
      <c r="AF222" s="52">
        <f t="shared" si="185"/>
        <v>2200</v>
      </c>
      <c r="AG222" s="9"/>
      <c r="AH222" s="65">
        <f t="shared" si="186"/>
        <v>2200</v>
      </c>
      <c r="AI222" s="65">
        <f t="shared" si="187"/>
        <v>2200</v>
      </c>
      <c r="AJ222" s="65">
        <f t="shared" si="188"/>
        <v>2200</v>
      </c>
      <c r="AK222" s="65">
        <f t="shared" si="189"/>
        <v>2200</v>
      </c>
      <c r="AL222" s="65">
        <f t="shared" si="190"/>
        <v>2200</v>
      </c>
      <c r="AM222" s="65">
        <f t="shared" si="191"/>
        <v>2200</v>
      </c>
      <c r="AN222" s="60"/>
      <c r="AO222" s="65">
        <f t="shared" si="192"/>
        <v>2200</v>
      </c>
      <c r="AP222" s="65">
        <f t="shared" si="193"/>
        <v>2200</v>
      </c>
      <c r="AQ222" s="65">
        <f t="shared" si="194"/>
        <v>2200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19666.699999999997</v>
      </c>
      <c r="D229" s="52">
        <f t="shared" ref="D229:AF229" si="196">SUM(D230:D237)</f>
        <v>19111.3</v>
      </c>
      <c r="E229" s="52">
        <f t="shared" si="196"/>
        <v>19285.599999999999</v>
      </c>
      <c r="F229" s="52">
        <f t="shared" si="196"/>
        <v>19542.3</v>
      </c>
      <c r="G229" s="52">
        <f t="shared" si="196"/>
        <v>20525.5</v>
      </c>
      <c r="H229" s="52">
        <f t="shared" si="196"/>
        <v>21010.800000000003</v>
      </c>
      <c r="I229" s="52">
        <f t="shared" si="196"/>
        <v>20132.099999999999</v>
      </c>
      <c r="J229" s="52">
        <f t="shared" si="196"/>
        <v>21120.5</v>
      </c>
      <c r="K229" s="52">
        <f t="shared" si="196"/>
        <v>21230.800000000003</v>
      </c>
      <c r="L229" s="52">
        <f t="shared" si="196"/>
        <v>19449.300000000003</v>
      </c>
      <c r="M229" s="52">
        <f t="shared" si="196"/>
        <v>16457.8</v>
      </c>
      <c r="N229" s="52">
        <f t="shared" si="196"/>
        <v>16499.2</v>
      </c>
      <c r="O229" s="52">
        <f t="shared" si="196"/>
        <v>15450.5</v>
      </c>
      <c r="P229" s="52">
        <f t="shared" si="196"/>
        <v>14433.5</v>
      </c>
      <c r="Q229" s="52">
        <f t="shared" si="196"/>
        <v>12966.099999999999</v>
      </c>
      <c r="R229" s="52">
        <f t="shared" si="196"/>
        <v>11031.300000000001</v>
      </c>
      <c r="S229" s="52">
        <f t="shared" si="196"/>
        <v>11695.9</v>
      </c>
      <c r="T229" s="52">
        <f t="shared" si="196"/>
        <v>11255.099999999999</v>
      </c>
      <c r="U229" s="52">
        <f t="shared" si="196"/>
        <v>11059.099999999999</v>
      </c>
      <c r="V229" s="52">
        <f t="shared" si="196"/>
        <v>7952.5000000000009</v>
      </c>
      <c r="W229" s="52">
        <f t="shared" si="196"/>
        <v>7452.6</v>
      </c>
      <c r="X229" s="52">
        <f t="shared" si="196"/>
        <v>7527.3</v>
      </c>
      <c r="Y229" s="52">
        <f t="shared" si="196"/>
        <v>7530.2</v>
      </c>
      <c r="Z229" s="52">
        <f t="shared" si="196"/>
        <v>9031.2000000000007</v>
      </c>
      <c r="AA229" s="52">
        <f t="shared" si="196"/>
        <v>8769.6</v>
      </c>
      <c r="AB229" s="52">
        <f t="shared" si="196"/>
        <v>8765.2000000000007</v>
      </c>
      <c r="AC229" s="52">
        <f t="shared" si="196"/>
        <v>8759</v>
      </c>
      <c r="AD229" s="52">
        <f t="shared" si="196"/>
        <v>8751.2999999999993</v>
      </c>
      <c r="AE229" s="52">
        <f t="shared" si="196"/>
        <v>8753</v>
      </c>
      <c r="AF229" s="52">
        <f t="shared" si="196"/>
        <v>8743.2000000000007</v>
      </c>
      <c r="AG229" s="60"/>
      <c r="AH229" s="65">
        <f>AVERAGE(C229:G229)</f>
        <v>19626.28</v>
      </c>
      <c r="AI229" s="65">
        <f>AVERAGE(H229:L229)</f>
        <v>20588.700000000004</v>
      </c>
      <c r="AJ229" s="65">
        <f>AVERAGE(M229:Q229)</f>
        <v>15161.420000000002</v>
      </c>
      <c r="AK229" s="65">
        <f>AVERAGE(R229:V229)</f>
        <v>10598.78</v>
      </c>
      <c r="AL229" s="65">
        <f>AVERAGE(W229:AA229)</f>
        <v>8062.18</v>
      </c>
      <c r="AM229" s="65">
        <f>AVERAGE(AB229:AF229)</f>
        <v>8754.34</v>
      </c>
      <c r="AN229" s="60"/>
      <c r="AO229" s="65">
        <f>AVERAGE(AH229:AI229)</f>
        <v>20107.490000000002</v>
      </c>
      <c r="AP229" s="65">
        <f>AVERAGE(AJ229:AK229)</f>
        <v>12880.100000000002</v>
      </c>
      <c r="AQ229" s="65">
        <f>AVERAGE(AL229:AM229)</f>
        <v>8408.26</v>
      </c>
      <c r="AR229" s="10">
        <f>AO229/(2400*10^3)</f>
        <v>8.3781208333333339E-3</v>
      </c>
    </row>
    <row r="230" spans="1:44" ht="15.75" x14ac:dyDescent="0.25">
      <c r="A230" s="13" t="s">
        <v>410</v>
      </c>
      <c r="B230" s="13"/>
      <c r="C230" s="52">
        <f t="shared" ref="C230:C236" si="197">C147</f>
        <v>4731.3</v>
      </c>
      <c r="D230" s="52">
        <f t="shared" ref="D230:AF236" si="198">D147</f>
        <v>4742.7000000000007</v>
      </c>
      <c r="E230" s="52">
        <f t="shared" si="198"/>
        <v>4757</v>
      </c>
      <c r="F230" s="52">
        <f t="shared" si="198"/>
        <v>4775</v>
      </c>
      <c r="G230" s="52">
        <f t="shared" si="198"/>
        <v>5209.3</v>
      </c>
      <c r="H230" s="52">
        <f t="shared" si="198"/>
        <v>5336</v>
      </c>
      <c r="I230" s="52">
        <f t="shared" si="198"/>
        <v>5369.9</v>
      </c>
      <c r="J230" s="52">
        <f t="shared" si="198"/>
        <v>5410.9</v>
      </c>
      <c r="K230" s="52">
        <f t="shared" si="198"/>
        <v>5459.8</v>
      </c>
      <c r="L230" s="52">
        <f t="shared" si="198"/>
        <v>4659.4000000000005</v>
      </c>
      <c r="M230" s="52">
        <f t="shared" si="198"/>
        <v>3892.6000000000004</v>
      </c>
      <c r="N230" s="52">
        <f t="shared" si="198"/>
        <v>3966.3</v>
      </c>
      <c r="O230" s="52">
        <f t="shared" si="198"/>
        <v>4047</v>
      </c>
      <c r="P230" s="52">
        <f t="shared" si="198"/>
        <v>4132.6000000000004</v>
      </c>
      <c r="Q230" s="52">
        <f t="shared" si="198"/>
        <v>3039.8999999999996</v>
      </c>
      <c r="R230" s="52">
        <f t="shared" si="198"/>
        <v>2557.1</v>
      </c>
      <c r="S230" s="52">
        <f t="shared" si="198"/>
        <v>2642.8</v>
      </c>
      <c r="T230" s="52">
        <f t="shared" si="198"/>
        <v>2723.4</v>
      </c>
      <c r="U230" s="52">
        <f t="shared" si="198"/>
        <v>2797.2</v>
      </c>
      <c r="V230" s="52">
        <f t="shared" si="198"/>
        <v>1462.2</v>
      </c>
      <c r="W230" s="52">
        <f t="shared" si="198"/>
        <v>1048.1000000000001</v>
      </c>
      <c r="X230" s="52">
        <f t="shared" si="198"/>
        <v>1096.9000000000001</v>
      </c>
      <c r="Y230" s="52">
        <f t="shared" si="198"/>
        <v>1137.9000000000001</v>
      </c>
      <c r="Z230" s="52">
        <f t="shared" si="198"/>
        <v>1171.8000000000002</v>
      </c>
      <c r="AA230" s="52">
        <f t="shared" si="198"/>
        <v>1199.5</v>
      </c>
      <c r="AB230" s="52">
        <f t="shared" si="198"/>
        <v>1222</v>
      </c>
      <c r="AC230" s="52">
        <f t="shared" si="198"/>
        <v>1239.9000000000001</v>
      </c>
      <c r="AD230" s="52">
        <f t="shared" si="198"/>
        <v>1254.3000000000002</v>
      </c>
      <c r="AE230" s="52">
        <f t="shared" si="198"/>
        <v>1265.7</v>
      </c>
      <c r="AF230" s="52">
        <f t="shared" si="198"/>
        <v>1274.7</v>
      </c>
      <c r="AG230" s="9"/>
      <c r="AH230" s="65">
        <f t="shared" ref="AH230:AH237" si="199">AVERAGE(C230:G230)</f>
        <v>4843.0599999999995</v>
      </c>
      <c r="AI230" s="65">
        <f t="shared" ref="AI230:AI237" si="200">AVERAGE(H230:L230)</f>
        <v>5247.2</v>
      </c>
      <c r="AJ230" s="65">
        <f t="shared" ref="AJ230:AJ237" si="201">AVERAGE(M230:Q230)</f>
        <v>3815.6800000000003</v>
      </c>
      <c r="AK230" s="65">
        <f t="shared" ref="AK230:AK237" si="202">AVERAGE(R230:V230)</f>
        <v>2436.54</v>
      </c>
      <c r="AL230" s="65">
        <f t="shared" ref="AL230:AL237" si="203">AVERAGE(W230:AA230)</f>
        <v>1130.8400000000001</v>
      </c>
      <c r="AM230" s="65">
        <f t="shared" ref="AM230:AM237" si="204">AVERAGE(AB230:AF230)</f>
        <v>1251.3200000000002</v>
      </c>
      <c r="AN230" s="60"/>
      <c r="AO230" s="65">
        <f t="shared" ref="AO230:AO237" si="205">AVERAGE(AH230:AI230)</f>
        <v>5045.1299999999992</v>
      </c>
      <c r="AP230" s="65">
        <f t="shared" ref="AP230:AP237" si="206">AVERAGE(AJ230:AK230)</f>
        <v>3126.11</v>
      </c>
      <c r="AQ230" s="65">
        <f t="shared" ref="AQ230:AQ237" si="207">AVERAGE(AL230:AM230)</f>
        <v>1191.0800000000002</v>
      </c>
    </row>
    <row r="231" spans="1:44" ht="15.75" x14ac:dyDescent="0.25">
      <c r="A231" s="13" t="s">
        <v>411</v>
      </c>
      <c r="B231" s="13"/>
      <c r="C231" s="52">
        <f t="shared" si="197"/>
        <v>2043.5</v>
      </c>
      <c r="D231" s="52">
        <f t="shared" ref="D231:R231" si="208">D148</f>
        <v>2043.6</v>
      </c>
      <c r="E231" s="52">
        <f t="shared" si="208"/>
        <v>2043.6999999999998</v>
      </c>
      <c r="F231" s="52">
        <f t="shared" si="208"/>
        <v>2043.8999999999999</v>
      </c>
      <c r="G231" s="52">
        <f t="shared" si="208"/>
        <v>2044.1</v>
      </c>
      <c r="H231" s="52">
        <f t="shared" si="208"/>
        <v>2044.3</v>
      </c>
      <c r="I231" s="52">
        <f t="shared" si="208"/>
        <v>1896.2</v>
      </c>
      <c r="J231" s="52">
        <f t="shared" si="208"/>
        <v>1896.6000000000001</v>
      </c>
      <c r="K231" s="52">
        <f t="shared" si="208"/>
        <v>1577.1000000000001</v>
      </c>
      <c r="L231" s="52">
        <f t="shared" si="208"/>
        <v>1577.6000000000001</v>
      </c>
      <c r="M231" s="52">
        <f t="shared" si="208"/>
        <v>500.4</v>
      </c>
      <c r="N231" s="52">
        <f t="shared" si="208"/>
        <v>120.19999999999999</v>
      </c>
      <c r="O231" s="52">
        <f t="shared" si="208"/>
        <v>121</v>
      </c>
      <c r="P231" s="52">
        <f t="shared" si="208"/>
        <v>121.8</v>
      </c>
      <c r="Q231" s="52">
        <f t="shared" si="208"/>
        <v>122.6</v>
      </c>
      <c r="R231" s="52">
        <f t="shared" si="208"/>
        <v>123.39999999999999</v>
      </c>
      <c r="S231" s="52">
        <f t="shared" si="198"/>
        <v>342.5</v>
      </c>
      <c r="T231" s="52">
        <f t="shared" si="198"/>
        <v>343.3</v>
      </c>
      <c r="U231" s="52">
        <f t="shared" si="198"/>
        <v>343.9</v>
      </c>
      <c r="V231" s="52">
        <f t="shared" si="198"/>
        <v>344.5</v>
      </c>
      <c r="W231" s="52">
        <f t="shared" si="198"/>
        <v>345.1</v>
      </c>
      <c r="X231" s="52">
        <f t="shared" si="198"/>
        <v>575.1</v>
      </c>
      <c r="Y231" s="52">
        <f t="shared" si="198"/>
        <v>575.5</v>
      </c>
      <c r="Z231" s="52">
        <f t="shared" si="198"/>
        <v>575.80000000000007</v>
      </c>
      <c r="AA231" s="52">
        <f t="shared" si="198"/>
        <v>576</v>
      </c>
      <c r="AB231" s="52">
        <f t="shared" si="198"/>
        <v>576.20000000000005</v>
      </c>
      <c r="AC231" s="52">
        <f t="shared" si="198"/>
        <v>576.4</v>
      </c>
      <c r="AD231" s="52">
        <f t="shared" si="198"/>
        <v>576.5</v>
      </c>
      <c r="AE231" s="52">
        <f t="shared" si="198"/>
        <v>576.6</v>
      </c>
      <c r="AF231" s="52">
        <f t="shared" si="198"/>
        <v>576.70000000000005</v>
      </c>
      <c r="AG231" s="9"/>
      <c r="AH231" s="65">
        <f t="shared" si="199"/>
        <v>2043.7599999999998</v>
      </c>
      <c r="AI231" s="65">
        <f t="shared" si="200"/>
        <v>1798.3600000000001</v>
      </c>
      <c r="AJ231" s="65">
        <f t="shared" si="201"/>
        <v>197.2</v>
      </c>
      <c r="AK231" s="65">
        <f t="shared" si="202"/>
        <v>299.52</v>
      </c>
      <c r="AL231" s="65">
        <f t="shared" si="203"/>
        <v>529.5</v>
      </c>
      <c r="AM231" s="65">
        <f t="shared" si="204"/>
        <v>576.4799999999999</v>
      </c>
      <c r="AN231" s="60"/>
      <c r="AO231" s="65">
        <f t="shared" si="205"/>
        <v>1921.06</v>
      </c>
      <c r="AP231" s="65">
        <f t="shared" si="206"/>
        <v>248.35999999999999</v>
      </c>
      <c r="AQ231" s="65">
        <f t="shared" si="207"/>
        <v>552.99</v>
      </c>
    </row>
    <row r="232" spans="1:44" ht="15.75" x14ac:dyDescent="0.25">
      <c r="A232" s="13" t="s">
        <v>676</v>
      </c>
      <c r="B232" s="13"/>
      <c r="C232" s="52">
        <f t="shared" si="197"/>
        <v>1793.4</v>
      </c>
      <c r="D232" s="52">
        <f t="shared" si="198"/>
        <v>1786.6999999999998</v>
      </c>
      <c r="E232" s="52">
        <f t="shared" si="198"/>
        <v>1778.4</v>
      </c>
      <c r="F232" s="52">
        <f t="shared" si="198"/>
        <v>1767.9</v>
      </c>
      <c r="G232" s="52">
        <f t="shared" si="198"/>
        <v>1871.1</v>
      </c>
      <c r="H232" s="52">
        <f t="shared" si="198"/>
        <v>1855</v>
      </c>
      <c r="I232" s="52">
        <f t="shared" si="198"/>
        <v>1824.7</v>
      </c>
      <c r="J232" s="52">
        <f t="shared" si="198"/>
        <v>1800.8000000000002</v>
      </c>
      <c r="K232" s="52">
        <f t="shared" si="198"/>
        <v>1752.4</v>
      </c>
      <c r="L232" s="52">
        <f t="shared" si="198"/>
        <v>1558.1999999999998</v>
      </c>
      <c r="M232" s="52">
        <f t="shared" si="198"/>
        <v>1359.6</v>
      </c>
      <c r="N232" s="52">
        <f t="shared" si="198"/>
        <v>1289.5</v>
      </c>
      <c r="O232" s="52">
        <f t="shared" si="198"/>
        <v>1242.5999999999999</v>
      </c>
      <c r="P232" s="52">
        <f t="shared" si="198"/>
        <v>1192.8</v>
      </c>
      <c r="Q232" s="52">
        <f t="shared" si="198"/>
        <v>901.1</v>
      </c>
      <c r="R232" s="52">
        <f t="shared" si="198"/>
        <v>849.8</v>
      </c>
      <c r="S232" s="52">
        <f t="shared" si="198"/>
        <v>815.6</v>
      </c>
      <c r="T232" s="52">
        <f t="shared" si="198"/>
        <v>768.7</v>
      </c>
      <c r="U232" s="52">
        <f t="shared" si="198"/>
        <v>725.8</v>
      </c>
      <c r="V232" s="52">
        <f t="shared" si="198"/>
        <v>490.1</v>
      </c>
      <c r="W232" s="52">
        <f t="shared" si="198"/>
        <v>456.8</v>
      </c>
      <c r="X232" s="52">
        <f t="shared" si="198"/>
        <v>444.8</v>
      </c>
      <c r="Y232" s="52">
        <f t="shared" si="198"/>
        <v>421</v>
      </c>
      <c r="Z232" s="52">
        <f t="shared" si="198"/>
        <v>401.3</v>
      </c>
      <c r="AA232" s="52">
        <f t="shared" si="198"/>
        <v>385.2</v>
      </c>
      <c r="AB232" s="52">
        <f t="shared" si="198"/>
        <v>372.1</v>
      </c>
      <c r="AC232" s="52">
        <f t="shared" si="198"/>
        <v>361.7</v>
      </c>
      <c r="AD232" s="52">
        <f t="shared" si="198"/>
        <v>353.3</v>
      </c>
      <c r="AE232" s="52">
        <f t="shared" si="198"/>
        <v>346.7</v>
      </c>
      <c r="AF232" s="52">
        <f t="shared" si="198"/>
        <v>341.5</v>
      </c>
      <c r="AG232" s="9"/>
      <c r="AH232" s="65">
        <f t="shared" si="199"/>
        <v>1799.5</v>
      </c>
      <c r="AI232" s="65">
        <f t="shared" si="200"/>
        <v>1758.2199999999998</v>
      </c>
      <c r="AJ232" s="65">
        <f t="shared" si="201"/>
        <v>1197.1200000000001</v>
      </c>
      <c r="AK232" s="65">
        <f t="shared" si="202"/>
        <v>730.00000000000011</v>
      </c>
      <c r="AL232" s="65">
        <f t="shared" si="203"/>
        <v>421.82</v>
      </c>
      <c r="AM232" s="65">
        <f t="shared" si="204"/>
        <v>355.06</v>
      </c>
      <c r="AN232" s="60"/>
      <c r="AO232" s="65">
        <f t="shared" si="205"/>
        <v>1778.86</v>
      </c>
      <c r="AP232" s="65">
        <f t="shared" si="206"/>
        <v>963.56000000000017</v>
      </c>
      <c r="AQ232" s="65">
        <f t="shared" si="207"/>
        <v>388.44</v>
      </c>
    </row>
    <row r="233" spans="1:44" ht="15.75" x14ac:dyDescent="0.25">
      <c r="A233" s="13" t="s">
        <v>412</v>
      </c>
      <c r="B233" s="13"/>
      <c r="C233" s="52">
        <f t="shared" si="197"/>
        <v>1918.3</v>
      </c>
      <c r="D233" s="52">
        <f t="shared" si="198"/>
        <v>1936.6</v>
      </c>
      <c r="E233" s="52">
        <f t="shared" si="198"/>
        <v>1955.1</v>
      </c>
      <c r="F233" s="52">
        <f t="shared" si="198"/>
        <v>1973.7</v>
      </c>
      <c r="G233" s="52">
        <f t="shared" si="198"/>
        <v>2183.4</v>
      </c>
      <c r="H233" s="52">
        <f t="shared" si="198"/>
        <v>2202.1999999999998</v>
      </c>
      <c r="I233" s="52">
        <f t="shared" si="198"/>
        <v>2221.1999999999998</v>
      </c>
      <c r="J233" s="52">
        <f t="shared" si="198"/>
        <v>2276.4</v>
      </c>
      <c r="K233" s="52">
        <f t="shared" si="198"/>
        <v>2213.8000000000002</v>
      </c>
      <c r="L233" s="52">
        <f t="shared" si="198"/>
        <v>2483.3000000000002</v>
      </c>
      <c r="M233" s="52">
        <f t="shared" si="198"/>
        <v>2052.9</v>
      </c>
      <c r="N233" s="52">
        <f t="shared" si="198"/>
        <v>2053.8000000000002</v>
      </c>
      <c r="O233" s="52">
        <f t="shared" si="198"/>
        <v>2054.6999999999998</v>
      </c>
      <c r="P233" s="52">
        <f t="shared" si="198"/>
        <v>2055.5</v>
      </c>
      <c r="Q233" s="52">
        <f t="shared" si="198"/>
        <v>2153.6999999999998</v>
      </c>
      <c r="R233" s="52">
        <f t="shared" si="198"/>
        <v>2154.4</v>
      </c>
      <c r="S233" s="52">
        <f t="shared" si="198"/>
        <v>2155</v>
      </c>
      <c r="T233" s="52">
        <f t="shared" si="198"/>
        <v>2119.6</v>
      </c>
      <c r="U233" s="52">
        <f t="shared" si="198"/>
        <v>2120</v>
      </c>
      <c r="V233" s="52">
        <f t="shared" si="198"/>
        <v>2307.4</v>
      </c>
      <c r="W233" s="52">
        <f t="shared" si="198"/>
        <v>2306.4</v>
      </c>
      <c r="X233" s="52">
        <f t="shared" si="198"/>
        <v>2306.5</v>
      </c>
      <c r="Y233" s="52">
        <f t="shared" si="198"/>
        <v>2306.6</v>
      </c>
      <c r="Z233" s="52">
        <f t="shared" si="198"/>
        <v>2306.5</v>
      </c>
      <c r="AA233" s="52">
        <f t="shared" si="198"/>
        <v>2339.3000000000002</v>
      </c>
      <c r="AB233" s="52">
        <f t="shared" si="198"/>
        <v>2228.9</v>
      </c>
      <c r="AC233" s="52">
        <f t="shared" si="198"/>
        <v>2226.3000000000002</v>
      </c>
      <c r="AD233" s="52">
        <f t="shared" si="198"/>
        <v>2223.6999999999998</v>
      </c>
      <c r="AE233" s="52">
        <f t="shared" si="198"/>
        <v>2221.1</v>
      </c>
      <c r="AF233" s="52">
        <f t="shared" si="198"/>
        <v>2218.3000000000002</v>
      </c>
      <c r="AG233" s="9"/>
      <c r="AH233" s="65">
        <f t="shared" si="199"/>
        <v>1993.42</v>
      </c>
      <c r="AI233" s="65">
        <f t="shared" si="200"/>
        <v>2279.3799999999997</v>
      </c>
      <c r="AJ233" s="65">
        <f t="shared" si="201"/>
        <v>2074.1200000000003</v>
      </c>
      <c r="AK233" s="65">
        <f t="shared" si="202"/>
        <v>2171.2799999999997</v>
      </c>
      <c r="AL233" s="65">
        <f t="shared" si="203"/>
        <v>2313.06</v>
      </c>
      <c r="AM233" s="65">
        <f t="shared" si="204"/>
        <v>2223.66</v>
      </c>
      <c r="AN233" s="60"/>
      <c r="AO233" s="65">
        <f t="shared" si="205"/>
        <v>2136.3999999999996</v>
      </c>
      <c r="AP233" s="65">
        <f t="shared" si="206"/>
        <v>2122.6999999999998</v>
      </c>
      <c r="AQ233" s="65">
        <f t="shared" si="207"/>
        <v>2268.3599999999997</v>
      </c>
    </row>
    <row r="234" spans="1:44" ht="15.75" x14ac:dyDescent="0.25">
      <c r="A234" s="13" t="s">
        <v>436</v>
      </c>
      <c r="B234" s="13"/>
      <c r="C234" s="52">
        <f t="shared" si="197"/>
        <v>595.9</v>
      </c>
      <c r="D234" s="52">
        <f t="shared" si="198"/>
        <v>580.29999999999995</v>
      </c>
      <c r="E234" s="52">
        <f t="shared" si="198"/>
        <v>555.4</v>
      </c>
      <c r="F234" s="52">
        <f t="shared" si="198"/>
        <v>539.29999999999995</v>
      </c>
      <c r="G234" s="52">
        <f t="shared" si="198"/>
        <v>670.69999999999993</v>
      </c>
      <c r="H234" s="52">
        <f t="shared" si="198"/>
        <v>654.09999999999991</v>
      </c>
      <c r="I234" s="52">
        <f t="shared" si="198"/>
        <v>605.29999999999995</v>
      </c>
      <c r="J234" s="52">
        <f t="shared" si="198"/>
        <v>574.1</v>
      </c>
      <c r="K234" s="52">
        <f t="shared" si="198"/>
        <v>536.20000000000005</v>
      </c>
      <c r="L234" s="52">
        <f t="shared" si="198"/>
        <v>665.09999999999991</v>
      </c>
      <c r="M234" s="52">
        <f t="shared" si="198"/>
        <v>701.9</v>
      </c>
      <c r="N234" s="52">
        <f t="shared" si="198"/>
        <v>604.6</v>
      </c>
      <c r="O234" s="52">
        <f t="shared" si="198"/>
        <v>591</v>
      </c>
      <c r="P234" s="52">
        <f t="shared" si="198"/>
        <v>577.20000000000005</v>
      </c>
      <c r="Q234" s="52">
        <f t="shared" si="198"/>
        <v>1156.4000000000001</v>
      </c>
      <c r="R234" s="52">
        <f t="shared" si="198"/>
        <v>1142.5999999999999</v>
      </c>
      <c r="S234" s="52">
        <f t="shared" si="198"/>
        <v>1175.5999999999999</v>
      </c>
      <c r="T234" s="52">
        <f t="shared" si="198"/>
        <v>1162</v>
      </c>
      <c r="U234" s="52">
        <f t="shared" si="198"/>
        <v>1148.5999999999999</v>
      </c>
      <c r="V234" s="52">
        <f t="shared" si="198"/>
        <v>319.10000000000002</v>
      </c>
      <c r="W234" s="52">
        <f t="shared" si="198"/>
        <v>306.39999999999998</v>
      </c>
      <c r="X234" s="52">
        <f t="shared" si="198"/>
        <v>343.3</v>
      </c>
      <c r="Y234" s="52">
        <f t="shared" si="198"/>
        <v>331.20000000000005</v>
      </c>
      <c r="Z234" s="52">
        <f t="shared" si="198"/>
        <v>619.59999999999991</v>
      </c>
      <c r="AA234" s="52">
        <f t="shared" si="198"/>
        <v>608</v>
      </c>
      <c r="AB234" s="52">
        <f t="shared" si="198"/>
        <v>596.69999999999993</v>
      </c>
      <c r="AC234" s="52">
        <f t="shared" si="198"/>
        <v>585.5</v>
      </c>
      <c r="AD234" s="52">
        <f t="shared" si="198"/>
        <v>574.5</v>
      </c>
      <c r="AE234" s="52">
        <f t="shared" si="198"/>
        <v>563.5</v>
      </c>
      <c r="AF234" s="52">
        <f t="shared" si="198"/>
        <v>552.69999999999993</v>
      </c>
      <c r="AG234" s="9"/>
      <c r="AH234" s="65">
        <f t="shared" si="199"/>
        <v>588.31999999999994</v>
      </c>
      <c r="AI234" s="65">
        <f t="shared" si="200"/>
        <v>606.95999999999992</v>
      </c>
      <c r="AJ234" s="65">
        <f t="shared" si="201"/>
        <v>726.22</v>
      </c>
      <c r="AK234" s="65">
        <f t="shared" si="202"/>
        <v>989.57999999999993</v>
      </c>
      <c r="AL234" s="65">
        <f t="shared" si="203"/>
        <v>441.7</v>
      </c>
      <c r="AM234" s="65">
        <f t="shared" si="204"/>
        <v>574.57999999999993</v>
      </c>
      <c r="AN234" s="60"/>
      <c r="AO234" s="65">
        <f t="shared" si="205"/>
        <v>597.63999999999987</v>
      </c>
      <c r="AP234" s="65">
        <f t="shared" si="206"/>
        <v>857.9</v>
      </c>
      <c r="AQ234" s="65">
        <f t="shared" si="207"/>
        <v>508.14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1298.3</v>
      </c>
      <c r="D236" s="52">
        <f t="shared" si="198"/>
        <v>1304.5</v>
      </c>
      <c r="E236" s="52">
        <f t="shared" si="198"/>
        <v>1313.8</v>
      </c>
      <c r="F236" s="52">
        <f t="shared" si="198"/>
        <v>1333.7</v>
      </c>
      <c r="G236" s="52">
        <f t="shared" si="198"/>
        <v>1165.3</v>
      </c>
      <c r="H236" s="52">
        <f t="shared" si="198"/>
        <v>1192.2</v>
      </c>
      <c r="I236" s="52">
        <f t="shared" si="198"/>
        <v>1212</v>
      </c>
      <c r="J236" s="52">
        <f t="shared" si="198"/>
        <v>1221.4000000000001</v>
      </c>
      <c r="K236" s="52">
        <f t="shared" si="198"/>
        <v>1227.2</v>
      </c>
      <c r="L236" s="52">
        <f t="shared" si="198"/>
        <v>938.99999999999989</v>
      </c>
      <c r="M236" s="52">
        <f t="shared" si="198"/>
        <v>532</v>
      </c>
      <c r="N236" s="52">
        <f t="shared" si="198"/>
        <v>531.79999999999995</v>
      </c>
      <c r="O236" s="52">
        <f t="shared" si="198"/>
        <v>533.19999999999993</v>
      </c>
      <c r="P236" s="52">
        <f t="shared" si="198"/>
        <v>544.69999999999993</v>
      </c>
      <c r="Q236" s="52">
        <f t="shared" si="198"/>
        <v>393.8</v>
      </c>
      <c r="R236" s="52">
        <f t="shared" si="198"/>
        <v>408.9</v>
      </c>
      <c r="S236" s="52">
        <f t="shared" si="198"/>
        <v>430.9</v>
      </c>
      <c r="T236" s="52">
        <f t="shared" si="198"/>
        <v>435.4</v>
      </c>
      <c r="U236" s="52">
        <f t="shared" si="198"/>
        <v>436.40000000000003</v>
      </c>
      <c r="V236" s="52">
        <f t="shared" si="198"/>
        <v>327.20000000000005</v>
      </c>
      <c r="W236" s="52">
        <f t="shared" si="198"/>
        <v>353.1</v>
      </c>
      <c r="X236" s="52">
        <f t="shared" si="198"/>
        <v>350.7</v>
      </c>
      <c r="Y236" s="52">
        <f t="shared" si="198"/>
        <v>348.40000000000003</v>
      </c>
      <c r="Z236" s="52">
        <f t="shared" si="198"/>
        <v>1396.8</v>
      </c>
      <c r="AA236" s="52">
        <f t="shared" si="198"/>
        <v>1353.8</v>
      </c>
      <c r="AB236" s="52">
        <f t="shared" si="198"/>
        <v>1488.7</v>
      </c>
      <c r="AC236" s="52">
        <f t="shared" si="198"/>
        <v>1488.7</v>
      </c>
      <c r="AD236" s="52">
        <f t="shared" si="198"/>
        <v>1488.7</v>
      </c>
      <c r="AE236" s="52">
        <f t="shared" si="198"/>
        <v>1492.2</v>
      </c>
      <c r="AF236" s="52">
        <f t="shared" si="198"/>
        <v>1492.2</v>
      </c>
      <c r="AG236" s="9"/>
      <c r="AH236" s="65">
        <f t="shared" si="199"/>
        <v>1283.1200000000001</v>
      </c>
      <c r="AI236" s="65">
        <f t="shared" si="200"/>
        <v>1158.3600000000001</v>
      </c>
      <c r="AJ236" s="65">
        <f t="shared" si="201"/>
        <v>507.1</v>
      </c>
      <c r="AK236" s="65">
        <f t="shared" si="202"/>
        <v>407.76</v>
      </c>
      <c r="AL236" s="65">
        <f t="shared" si="203"/>
        <v>760.56000000000006</v>
      </c>
      <c r="AM236" s="65">
        <f t="shared" si="204"/>
        <v>1490.1</v>
      </c>
      <c r="AN236" s="60"/>
      <c r="AO236" s="65">
        <f t="shared" si="205"/>
        <v>1220.7400000000002</v>
      </c>
      <c r="AP236" s="65">
        <f t="shared" si="206"/>
        <v>457.43</v>
      </c>
      <c r="AQ236" s="65">
        <f t="shared" si="207"/>
        <v>1125.33</v>
      </c>
    </row>
    <row r="237" spans="1:44" ht="15.75" x14ac:dyDescent="0.25">
      <c r="A237" s="71" t="s">
        <v>442</v>
      </c>
      <c r="B237" s="13"/>
      <c r="C237" s="52">
        <f>SUM(C154:C156)</f>
        <v>7272.6</v>
      </c>
      <c r="D237" s="52">
        <f t="shared" ref="D237:AF237" si="209">SUM(D154:D156)</f>
        <v>6703.5999999999995</v>
      </c>
      <c r="E237" s="52">
        <f t="shared" si="209"/>
        <v>6869.0999999999995</v>
      </c>
      <c r="F237" s="52">
        <f t="shared" si="209"/>
        <v>7095.9</v>
      </c>
      <c r="G237" s="52">
        <f t="shared" si="209"/>
        <v>7368.9</v>
      </c>
      <c r="H237" s="52">
        <f t="shared" si="209"/>
        <v>7714.5</v>
      </c>
      <c r="I237" s="52">
        <f t="shared" si="209"/>
        <v>6990.7</v>
      </c>
      <c r="J237" s="52">
        <f t="shared" si="209"/>
        <v>7928.5999999999995</v>
      </c>
      <c r="K237" s="52">
        <f t="shared" si="209"/>
        <v>8453</v>
      </c>
      <c r="L237" s="52">
        <f t="shared" si="209"/>
        <v>7556</v>
      </c>
      <c r="M237" s="52">
        <f t="shared" si="209"/>
        <v>7408.3</v>
      </c>
      <c r="N237" s="52">
        <f t="shared" si="209"/>
        <v>7923.5999999999995</v>
      </c>
      <c r="O237" s="52">
        <f t="shared" si="209"/>
        <v>6852.4000000000005</v>
      </c>
      <c r="P237" s="52">
        <f t="shared" si="209"/>
        <v>5801.2</v>
      </c>
      <c r="Q237" s="52">
        <f t="shared" si="209"/>
        <v>5191.7</v>
      </c>
      <c r="R237" s="52">
        <f t="shared" si="209"/>
        <v>3789.1</v>
      </c>
      <c r="S237" s="52">
        <f t="shared" si="209"/>
        <v>4128.3</v>
      </c>
      <c r="T237" s="52">
        <f t="shared" si="209"/>
        <v>3698.3</v>
      </c>
      <c r="U237" s="52">
        <f t="shared" si="209"/>
        <v>3483.5</v>
      </c>
      <c r="V237" s="52">
        <f t="shared" si="209"/>
        <v>2698.8999999999996</v>
      </c>
      <c r="W237" s="52">
        <f t="shared" si="209"/>
        <v>2634.2000000000003</v>
      </c>
      <c r="X237" s="52">
        <f t="shared" si="209"/>
        <v>2408</v>
      </c>
      <c r="Y237" s="52">
        <f t="shared" si="209"/>
        <v>2408</v>
      </c>
      <c r="Z237" s="52">
        <f t="shared" si="209"/>
        <v>2558.1</v>
      </c>
      <c r="AA237" s="52">
        <f t="shared" si="209"/>
        <v>2306.7999999999997</v>
      </c>
      <c r="AB237" s="52">
        <f t="shared" si="209"/>
        <v>2279.7999999999997</v>
      </c>
      <c r="AC237" s="52">
        <f t="shared" si="209"/>
        <v>2279.7999999999997</v>
      </c>
      <c r="AD237" s="52">
        <f t="shared" si="209"/>
        <v>2279.7999999999997</v>
      </c>
      <c r="AE237" s="52">
        <f t="shared" si="209"/>
        <v>2286.7999999999997</v>
      </c>
      <c r="AF237" s="52">
        <f t="shared" si="209"/>
        <v>2286.7999999999997</v>
      </c>
      <c r="AG237" s="9"/>
      <c r="AH237" s="65">
        <f t="shared" si="199"/>
        <v>7062.0199999999995</v>
      </c>
      <c r="AI237" s="65">
        <f t="shared" si="200"/>
        <v>7728.56</v>
      </c>
      <c r="AJ237" s="65">
        <f t="shared" si="201"/>
        <v>6635.44</v>
      </c>
      <c r="AK237" s="65">
        <f t="shared" si="202"/>
        <v>3559.62</v>
      </c>
      <c r="AL237" s="65">
        <f t="shared" si="203"/>
        <v>2463.02</v>
      </c>
      <c r="AM237" s="65">
        <f t="shared" si="204"/>
        <v>2282.5999999999995</v>
      </c>
      <c r="AN237" s="60"/>
      <c r="AO237" s="65">
        <f t="shared" si="205"/>
        <v>7395.29</v>
      </c>
      <c r="AP237" s="65">
        <f t="shared" si="206"/>
        <v>5097.53</v>
      </c>
      <c r="AQ237" s="65">
        <f t="shared" si="207"/>
        <v>2372.8099999999995</v>
      </c>
    </row>
    <row r="238" spans="1:44" x14ac:dyDescent="0.25">
      <c r="C238" s="10">
        <f>SUM(C230:AF230)/SUM(C229:AF229)</f>
        <v>0.22616566636510668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4835.0898550000002</v>
      </c>
      <c r="D241" s="52">
        <f t="shared" si="210"/>
        <v>4893.1034634000007</v>
      </c>
      <c r="E241" s="52">
        <f t="shared" si="210"/>
        <v>4928.0793799000003</v>
      </c>
      <c r="F241" s="52">
        <f t="shared" si="210"/>
        <v>4957.4062039999999</v>
      </c>
      <c r="G241" s="52">
        <f t="shared" si="210"/>
        <v>5409.4170634000002</v>
      </c>
      <c r="H241" s="52">
        <f t="shared" si="210"/>
        <v>5549.1163723999998</v>
      </c>
      <c r="I241" s="52">
        <f t="shared" si="210"/>
        <v>5591.7484572999992</v>
      </c>
      <c r="J241" s="52">
        <f t="shared" si="210"/>
        <v>5639.8843024999996</v>
      </c>
      <c r="K241" s="52">
        <f t="shared" si="210"/>
        <v>5695.2696092000006</v>
      </c>
      <c r="L241" s="52">
        <f t="shared" si="210"/>
        <v>4879.8837178000003</v>
      </c>
      <c r="M241" s="52">
        <f t="shared" si="210"/>
        <v>4090.0243595000002</v>
      </c>
      <c r="N241" s="52">
        <f t="shared" si="210"/>
        <v>4157.9328332000005</v>
      </c>
      <c r="O241" s="52">
        <f t="shared" si="210"/>
        <v>4238.9258915</v>
      </c>
      <c r="P241" s="52">
        <f t="shared" si="210"/>
        <v>4326.7528904999999</v>
      </c>
      <c r="Q241" s="52">
        <f t="shared" si="210"/>
        <v>3207.6909464999994</v>
      </c>
      <c r="R241" s="52">
        <f t="shared" si="210"/>
        <v>2702.4384752999999</v>
      </c>
      <c r="S241" s="52">
        <f t="shared" si="210"/>
        <v>2780.8516980000004</v>
      </c>
      <c r="T241" s="52">
        <f t="shared" si="210"/>
        <v>2859.2598041000001</v>
      </c>
      <c r="U241" s="52">
        <f t="shared" si="210"/>
        <v>2932.3452145000001</v>
      </c>
      <c r="V241" s="52">
        <f t="shared" si="210"/>
        <v>1562.8187041000001</v>
      </c>
      <c r="W241" s="52">
        <f t="shared" si="210"/>
        <v>1123.8595283</v>
      </c>
      <c r="X241" s="52">
        <f t="shared" si="210"/>
        <v>1162.3685310000001</v>
      </c>
      <c r="Y241" s="52">
        <f t="shared" si="210"/>
        <v>1197.9759719000001</v>
      </c>
      <c r="Z241" s="52">
        <f t="shared" si="210"/>
        <v>1228.0870446000001</v>
      </c>
      <c r="AA241" s="52">
        <f t="shared" si="210"/>
        <v>1252.4828019000001</v>
      </c>
      <c r="AB241" s="52">
        <f t="shared" si="210"/>
        <v>1271.8427698999999</v>
      </c>
      <c r="AC241" s="52">
        <f t="shared" si="210"/>
        <v>1286.6898453000001</v>
      </c>
      <c r="AD241" s="52">
        <f t="shared" si="210"/>
        <v>1298.1321803000001</v>
      </c>
      <c r="AE241" s="52">
        <f t="shared" si="210"/>
        <v>1306.6886626</v>
      </c>
      <c r="AF241" s="52">
        <f t="shared" si="210"/>
        <v>1312.9793368999999</v>
      </c>
      <c r="AH241" s="65">
        <f t="shared" ref="AH241:AH250" si="211">AVERAGE(C241:G241)</f>
        <v>5004.6191931400008</v>
      </c>
      <c r="AI241" s="65">
        <f t="shared" ref="AI241:AI250" si="212">AVERAGE(H241:L241)</f>
        <v>5471.1804918399994</v>
      </c>
      <c r="AJ241" s="65">
        <f t="shared" ref="AJ241:AJ250" si="213">AVERAGE(M241:Q241)</f>
        <v>4004.2653842399995</v>
      </c>
      <c r="AK241" s="65">
        <f t="shared" ref="AK241:AK250" si="214">AVERAGE(R241:V241)</f>
        <v>2567.5427792</v>
      </c>
      <c r="AL241" s="65">
        <f t="shared" ref="AL241:AL250" si="215">AVERAGE(W241:AA241)</f>
        <v>1192.9547755399999</v>
      </c>
      <c r="AM241" s="65">
        <f t="shared" ref="AM241:AM250" si="216">AVERAGE(AB241:AF241)</f>
        <v>1295.2665590000001</v>
      </c>
      <c r="AN241" s="66"/>
      <c r="AO241" s="65">
        <f t="shared" ref="AO241:AO250" si="217">AVERAGE(AH241:AI241)</f>
        <v>5237.8998424900001</v>
      </c>
      <c r="AP241" s="65">
        <f t="shared" ref="AP241:AP250" si="218">AVERAGE(AJ241:AK241)</f>
        <v>3285.9040817199998</v>
      </c>
      <c r="AQ241" s="65">
        <f t="shared" ref="AQ241:AQ250" si="219">AVERAGE(AL241:AM241)</f>
        <v>1244.11066727</v>
      </c>
    </row>
    <row r="242" spans="1:43" x14ac:dyDescent="0.25">
      <c r="A242" s="13" t="s">
        <v>411</v>
      </c>
      <c r="B242" s="37"/>
      <c r="C242" s="52">
        <f t="shared" ref="C242:AF242" si="220">C148+C61</f>
        <v>2096.0118688900002</v>
      </c>
      <c r="D242" s="52">
        <f t="shared" si="220"/>
        <v>2132.3264354799999</v>
      </c>
      <c r="E242" s="52">
        <f t="shared" si="220"/>
        <v>2150.7029162699996</v>
      </c>
      <c r="F242" s="52">
        <f t="shared" si="220"/>
        <v>2160.7401499399998</v>
      </c>
      <c r="G242" s="52">
        <f t="shared" si="220"/>
        <v>2167.3065678200001</v>
      </c>
      <c r="H242" s="52">
        <f t="shared" si="220"/>
        <v>2172.2985796899998</v>
      </c>
      <c r="I242" s="52">
        <f t="shared" si="220"/>
        <v>2022.0385558200001</v>
      </c>
      <c r="J242" s="52">
        <f t="shared" si="220"/>
        <v>2023.2067496500001</v>
      </c>
      <c r="K242" s="52">
        <f t="shared" si="220"/>
        <v>1691.7221842600002</v>
      </c>
      <c r="L242" s="52">
        <f t="shared" si="220"/>
        <v>1688.5776640900001</v>
      </c>
      <c r="M242" s="52">
        <f t="shared" si="220"/>
        <v>561.40113544999997</v>
      </c>
      <c r="N242" s="52">
        <f t="shared" si="220"/>
        <v>149.11510640999998</v>
      </c>
      <c r="O242" s="52">
        <f t="shared" si="220"/>
        <v>139.83428610999999</v>
      </c>
      <c r="P242" s="52">
        <f t="shared" si="220"/>
        <v>136.29854663999998</v>
      </c>
      <c r="Q242" s="52">
        <f t="shared" si="220"/>
        <v>134.48206425000001</v>
      </c>
      <c r="R242" s="52">
        <f t="shared" si="220"/>
        <v>133.26614302999999</v>
      </c>
      <c r="S242" s="52">
        <f t="shared" si="220"/>
        <v>357.83411805999998</v>
      </c>
      <c r="T242" s="52">
        <f t="shared" si="220"/>
        <v>359.88093383</v>
      </c>
      <c r="U242" s="52">
        <f t="shared" si="220"/>
        <v>360.06798595999999</v>
      </c>
      <c r="V242" s="52">
        <f t="shared" si="220"/>
        <v>359.76469522000002</v>
      </c>
      <c r="W242" s="52">
        <f t="shared" si="220"/>
        <v>359.36789915000003</v>
      </c>
      <c r="X242" s="52">
        <f t="shared" si="220"/>
        <v>595.37670938000008</v>
      </c>
      <c r="Y242" s="52">
        <f t="shared" si="220"/>
        <v>597.69565491000003</v>
      </c>
      <c r="Z242" s="52">
        <f t="shared" si="220"/>
        <v>598.29361918000006</v>
      </c>
      <c r="AA242" s="52">
        <f t="shared" si="220"/>
        <v>598.28267547999997</v>
      </c>
      <c r="AB242" s="52">
        <f t="shared" si="220"/>
        <v>598.13770174000001</v>
      </c>
      <c r="AC242" s="52">
        <f t="shared" si="220"/>
        <v>597.97738971000001</v>
      </c>
      <c r="AD242" s="52">
        <f t="shared" si="220"/>
        <v>597.73492633000001</v>
      </c>
      <c r="AE242" s="52">
        <f t="shared" si="220"/>
        <v>597.52237466999998</v>
      </c>
      <c r="AF242" s="52">
        <f t="shared" si="220"/>
        <v>597.34240302000001</v>
      </c>
      <c r="AH242" s="65">
        <f t="shared" si="211"/>
        <v>2141.41758768</v>
      </c>
      <c r="AI242" s="65">
        <f t="shared" si="212"/>
        <v>1919.5687467020002</v>
      </c>
      <c r="AJ242" s="65">
        <f t="shared" si="213"/>
        <v>224.22622777199996</v>
      </c>
      <c r="AK242" s="65">
        <f t="shared" si="214"/>
        <v>314.16277522000001</v>
      </c>
      <c r="AL242" s="65">
        <f t="shared" si="215"/>
        <v>549.80331162000004</v>
      </c>
      <c r="AM242" s="65">
        <f t="shared" si="216"/>
        <v>597.74295909399996</v>
      </c>
      <c r="AN242" s="66"/>
      <c r="AO242" s="65">
        <f t="shared" si="217"/>
        <v>2030.4931671910001</v>
      </c>
      <c r="AP242" s="65">
        <f t="shared" si="218"/>
        <v>269.19450149599999</v>
      </c>
      <c r="AQ242" s="65">
        <f t="shared" si="219"/>
        <v>573.773135357</v>
      </c>
    </row>
    <row r="243" spans="1:43" x14ac:dyDescent="0.25">
      <c r="A243" s="13" t="s">
        <v>676</v>
      </c>
      <c r="B243" s="37"/>
      <c r="C243" s="52">
        <f t="shared" ref="C243:AF243" si="221">C149+C62</f>
        <v>1841.8365387000001</v>
      </c>
      <c r="D243" s="52">
        <f t="shared" si="221"/>
        <v>1863.6244495299998</v>
      </c>
      <c r="E243" s="52">
        <f t="shared" si="221"/>
        <v>1868.7093373900002</v>
      </c>
      <c r="F243" s="52">
        <f t="shared" si="221"/>
        <v>1865.0503247800002</v>
      </c>
      <c r="G243" s="52">
        <f t="shared" si="221"/>
        <v>1976.5422725899998</v>
      </c>
      <c r="H243" s="52">
        <f t="shared" si="221"/>
        <v>1965.01724543</v>
      </c>
      <c r="I243" s="52">
        <f t="shared" si="221"/>
        <v>1937.0225417500001</v>
      </c>
      <c r="J243" s="52">
        <f t="shared" si="221"/>
        <v>1914.5471644100003</v>
      </c>
      <c r="K243" s="52">
        <f t="shared" si="221"/>
        <v>1866.02464908</v>
      </c>
      <c r="L243" s="52">
        <f t="shared" si="221"/>
        <v>1665.0863238599998</v>
      </c>
      <c r="M243" s="52">
        <f t="shared" si="221"/>
        <v>1456.6849160699999</v>
      </c>
      <c r="N243" s="52">
        <f t="shared" si="221"/>
        <v>1380.4721562699999</v>
      </c>
      <c r="O243" s="52">
        <f t="shared" si="221"/>
        <v>1329.4421949099999</v>
      </c>
      <c r="P243" s="52">
        <f t="shared" si="221"/>
        <v>1275.90022391</v>
      </c>
      <c r="Q243" s="52">
        <f t="shared" si="221"/>
        <v>970.99624875000006</v>
      </c>
      <c r="R243" s="52">
        <f t="shared" si="221"/>
        <v>912.36809213999993</v>
      </c>
      <c r="S243" s="52">
        <f t="shared" si="221"/>
        <v>873.48335870000005</v>
      </c>
      <c r="T243" s="52">
        <f t="shared" si="221"/>
        <v>822.26090792000002</v>
      </c>
      <c r="U243" s="52">
        <f t="shared" si="221"/>
        <v>775.28030933999992</v>
      </c>
      <c r="V243" s="52">
        <f t="shared" si="221"/>
        <v>528.55273703</v>
      </c>
      <c r="W243" s="52">
        <f t="shared" si="221"/>
        <v>489.16158265000001</v>
      </c>
      <c r="X243" s="52">
        <f t="shared" si="221"/>
        <v>473.55313010999998</v>
      </c>
      <c r="Y243" s="52">
        <f t="shared" si="221"/>
        <v>446.60299500999997</v>
      </c>
      <c r="Z243" s="52">
        <f t="shared" si="221"/>
        <v>424.08994926000003</v>
      </c>
      <c r="AA243" s="52">
        <f t="shared" si="221"/>
        <v>405.46623198999998</v>
      </c>
      <c r="AB243" s="52">
        <f t="shared" si="221"/>
        <v>390.09779498</v>
      </c>
      <c r="AC243" s="52">
        <f t="shared" si="221"/>
        <v>377.66358181999999</v>
      </c>
      <c r="AD243" s="52">
        <f t="shared" si="221"/>
        <v>367.43406076000002</v>
      </c>
      <c r="AE243" s="52">
        <f t="shared" si="221"/>
        <v>359.19188694000002</v>
      </c>
      <c r="AF243" s="52">
        <f t="shared" si="221"/>
        <v>352.51759296</v>
      </c>
      <c r="AH243" s="65">
        <f t="shared" si="211"/>
        <v>1883.1525845980002</v>
      </c>
      <c r="AI243" s="65">
        <f t="shared" si="212"/>
        <v>1869.5395849060001</v>
      </c>
      <c r="AJ243" s="65">
        <f t="shared" si="213"/>
        <v>1282.6991479819999</v>
      </c>
      <c r="AK243" s="65">
        <f t="shared" si="214"/>
        <v>782.38908102599999</v>
      </c>
      <c r="AL243" s="65">
        <f t="shared" si="215"/>
        <v>447.77477780399994</v>
      </c>
      <c r="AM243" s="65">
        <f t="shared" si="216"/>
        <v>369.38098349199998</v>
      </c>
      <c r="AN243" s="66"/>
      <c r="AO243" s="65">
        <f t="shared" si="217"/>
        <v>1876.346084752</v>
      </c>
      <c r="AP243" s="65">
        <f t="shared" si="218"/>
        <v>1032.5441145039999</v>
      </c>
      <c r="AQ243" s="65">
        <f t="shared" si="219"/>
        <v>408.57788064799996</v>
      </c>
    </row>
    <row r="244" spans="1:43" x14ac:dyDescent="0.25">
      <c r="A244" s="13" t="s">
        <v>412</v>
      </c>
      <c r="B244" s="37"/>
      <c r="C244" s="52">
        <f t="shared" ref="C244:AF244" si="222">C150+C63</f>
        <v>2006.9664708999999</v>
      </c>
      <c r="D244" s="52">
        <f t="shared" si="222"/>
        <v>2068.7669132999999</v>
      </c>
      <c r="E244" s="52">
        <f t="shared" si="222"/>
        <v>2107.8943224</v>
      </c>
      <c r="F244" s="52">
        <f t="shared" si="222"/>
        <v>2138.4099928999999</v>
      </c>
      <c r="G244" s="52">
        <f t="shared" si="222"/>
        <v>2366.6505389000004</v>
      </c>
      <c r="H244" s="52">
        <f t="shared" si="222"/>
        <v>2396.8446156999998</v>
      </c>
      <c r="I244" s="52">
        <f t="shared" si="222"/>
        <v>2424.1357974999996</v>
      </c>
      <c r="J244" s="52">
        <f t="shared" si="222"/>
        <v>2488.2082275000002</v>
      </c>
      <c r="K244" s="52">
        <f t="shared" si="222"/>
        <v>2428.0987092</v>
      </c>
      <c r="L244" s="52">
        <f t="shared" si="222"/>
        <v>2715.2505576000003</v>
      </c>
      <c r="M244" s="52">
        <f t="shared" si="222"/>
        <v>2269.8512614000001</v>
      </c>
      <c r="N244" s="52">
        <f t="shared" si="222"/>
        <v>2266.3134909</v>
      </c>
      <c r="O244" s="52">
        <f t="shared" si="222"/>
        <v>2266.5617070999997</v>
      </c>
      <c r="P244" s="52">
        <f t="shared" si="222"/>
        <v>2267.6561454000002</v>
      </c>
      <c r="Q244" s="52">
        <f t="shared" si="222"/>
        <v>2371.5547819999997</v>
      </c>
      <c r="R244" s="52">
        <f t="shared" si="222"/>
        <v>2374.4552616000001</v>
      </c>
      <c r="S244" s="52">
        <f t="shared" si="222"/>
        <v>2375.700014</v>
      </c>
      <c r="T244" s="52">
        <f t="shared" si="222"/>
        <v>2338.1929255</v>
      </c>
      <c r="U244" s="52">
        <f t="shared" si="222"/>
        <v>2337.2000711999999</v>
      </c>
      <c r="V244" s="52">
        <f t="shared" si="222"/>
        <v>2533.5103174999999</v>
      </c>
      <c r="W244" s="52">
        <f t="shared" si="222"/>
        <v>2535.0435627000002</v>
      </c>
      <c r="X244" s="52">
        <f t="shared" si="222"/>
        <v>2535.1204800999999</v>
      </c>
      <c r="Y244" s="52">
        <f t="shared" si="222"/>
        <v>2534.1860575999999</v>
      </c>
      <c r="Z244" s="52">
        <f t="shared" si="222"/>
        <v>2532.5852516</v>
      </c>
      <c r="AA244" s="52">
        <f t="shared" si="222"/>
        <v>2565.3584875000001</v>
      </c>
      <c r="AB244" s="52">
        <f t="shared" si="222"/>
        <v>2447.6188341000002</v>
      </c>
      <c r="AC244" s="52">
        <f t="shared" si="222"/>
        <v>2440.5737291</v>
      </c>
      <c r="AD244" s="52">
        <f t="shared" si="222"/>
        <v>2434.5637174999997</v>
      </c>
      <c r="AE244" s="52">
        <f t="shared" si="222"/>
        <v>2428.8333776999998</v>
      </c>
      <c r="AF244" s="52">
        <f t="shared" si="222"/>
        <v>2422.9395654</v>
      </c>
      <c r="AH244" s="65">
        <f t="shared" si="211"/>
        <v>2137.7376476800005</v>
      </c>
      <c r="AI244" s="65">
        <f t="shared" si="212"/>
        <v>2490.5075815</v>
      </c>
      <c r="AJ244" s="65">
        <f t="shared" si="213"/>
        <v>2288.38747736</v>
      </c>
      <c r="AK244" s="65">
        <f t="shared" si="214"/>
        <v>2391.8117179599999</v>
      </c>
      <c r="AL244" s="65">
        <f t="shared" si="215"/>
        <v>2540.4587679000001</v>
      </c>
      <c r="AM244" s="65">
        <f t="shared" si="216"/>
        <v>2434.90584476</v>
      </c>
      <c r="AN244" s="66"/>
      <c r="AO244" s="65">
        <f t="shared" si="217"/>
        <v>2314.12261459</v>
      </c>
      <c r="AP244" s="65">
        <f t="shared" si="218"/>
        <v>2340.0995976599997</v>
      </c>
      <c r="AQ244" s="65">
        <f t="shared" si="219"/>
        <v>2487.6823063299998</v>
      </c>
    </row>
    <row r="245" spans="1:43" x14ac:dyDescent="0.25">
      <c r="A245" s="13" t="s">
        <v>436</v>
      </c>
      <c r="B245" s="37"/>
      <c r="C245" s="52">
        <f t="shared" ref="C245:AF245" si="223">C151+C64</f>
        <v>608.29444439999997</v>
      </c>
      <c r="D245" s="52">
        <f t="shared" si="223"/>
        <v>597.62859749999996</v>
      </c>
      <c r="E245" s="52">
        <f t="shared" si="223"/>
        <v>574.33141660000001</v>
      </c>
      <c r="F245" s="52">
        <f t="shared" si="223"/>
        <v>558.81136579999998</v>
      </c>
      <c r="G245" s="52">
        <f t="shared" si="223"/>
        <v>693.5597166</v>
      </c>
      <c r="H245" s="52">
        <f t="shared" si="223"/>
        <v>678.23511319999989</v>
      </c>
      <c r="I245" s="52">
        <f t="shared" si="223"/>
        <v>629.17340029999991</v>
      </c>
      <c r="J245" s="52">
        <f t="shared" si="223"/>
        <v>597.5029925</v>
      </c>
      <c r="K245" s="52">
        <f t="shared" si="223"/>
        <v>558.87143130000004</v>
      </c>
      <c r="L245" s="52">
        <f t="shared" si="223"/>
        <v>690.49803179999992</v>
      </c>
      <c r="M245" s="52">
        <f t="shared" si="223"/>
        <v>729.32342500000004</v>
      </c>
      <c r="N245" s="52">
        <f t="shared" si="223"/>
        <v>630.83304110000006</v>
      </c>
      <c r="O245" s="52">
        <f t="shared" si="223"/>
        <v>616.62751270000001</v>
      </c>
      <c r="P245" s="52">
        <f t="shared" si="223"/>
        <v>602.41253300000005</v>
      </c>
      <c r="Q245" s="52">
        <f t="shared" si="223"/>
        <v>1194.0406398</v>
      </c>
      <c r="R245" s="52">
        <f t="shared" si="223"/>
        <v>1185.0389574999999</v>
      </c>
      <c r="S245" s="52">
        <f t="shared" si="223"/>
        <v>1220.7874818</v>
      </c>
      <c r="T245" s="52">
        <f t="shared" si="223"/>
        <v>1208.2162862</v>
      </c>
      <c r="U245" s="52">
        <f t="shared" si="223"/>
        <v>1195.1732961999999</v>
      </c>
      <c r="V245" s="52">
        <f t="shared" si="223"/>
        <v>347.06946840000001</v>
      </c>
      <c r="W245" s="52">
        <f t="shared" si="223"/>
        <v>327.38101969999997</v>
      </c>
      <c r="X245" s="52">
        <f t="shared" si="223"/>
        <v>362.34619680000003</v>
      </c>
      <c r="Y245" s="52">
        <f t="shared" si="223"/>
        <v>348.87743330000001</v>
      </c>
      <c r="Z245" s="52">
        <f t="shared" si="223"/>
        <v>642.60917319999987</v>
      </c>
      <c r="AA245" s="52">
        <f t="shared" si="223"/>
        <v>632.42703089999998</v>
      </c>
      <c r="AB245" s="52">
        <f t="shared" si="223"/>
        <v>621.04157359999999</v>
      </c>
      <c r="AC245" s="52">
        <f t="shared" si="223"/>
        <v>609.25572450000004</v>
      </c>
      <c r="AD245" s="52">
        <f t="shared" si="223"/>
        <v>597.50454760000002</v>
      </c>
      <c r="AE245" s="52">
        <f t="shared" si="223"/>
        <v>585.69460989999993</v>
      </c>
      <c r="AF245" s="52">
        <f t="shared" si="223"/>
        <v>574.06693229999996</v>
      </c>
      <c r="AH245" s="65">
        <f t="shared" si="211"/>
        <v>606.52510817999996</v>
      </c>
      <c r="AI245" s="65">
        <f t="shared" si="212"/>
        <v>630.85619381999993</v>
      </c>
      <c r="AJ245" s="65">
        <f t="shared" si="213"/>
        <v>754.64743032000001</v>
      </c>
      <c r="AK245" s="65">
        <f t="shared" si="214"/>
        <v>1031.2570980200001</v>
      </c>
      <c r="AL245" s="65">
        <f t="shared" si="215"/>
        <v>462.72817077999997</v>
      </c>
      <c r="AM245" s="65">
        <f t="shared" si="216"/>
        <v>597.51267757999995</v>
      </c>
      <c r="AN245" s="66"/>
      <c r="AO245" s="65">
        <f t="shared" si="217"/>
        <v>618.69065099999989</v>
      </c>
      <c r="AP245" s="65">
        <f t="shared" si="218"/>
        <v>892.95226417000003</v>
      </c>
      <c r="AQ245" s="65">
        <f t="shared" si="219"/>
        <v>530.12042417999999</v>
      </c>
    </row>
    <row r="246" spans="1:43" x14ac:dyDescent="0.25">
      <c r="A246" s="13" t="s">
        <v>437</v>
      </c>
      <c r="B246" s="37"/>
      <c r="C246" s="52">
        <f t="shared" ref="C246:AF246" si="224">C152+C65</f>
        <v>13.595101900000001</v>
      </c>
      <c r="D246" s="52">
        <f t="shared" si="224"/>
        <v>13.59194789</v>
      </c>
      <c r="E246" s="52">
        <f t="shared" si="224"/>
        <v>13.436409460000002</v>
      </c>
      <c r="F246" s="52">
        <f t="shared" si="224"/>
        <v>13.255659200000002</v>
      </c>
      <c r="G246" s="52">
        <f t="shared" si="224"/>
        <v>13.064890930000001</v>
      </c>
      <c r="H246" s="52">
        <f t="shared" si="224"/>
        <v>12.870863780000001</v>
      </c>
      <c r="I246" s="52">
        <f t="shared" si="224"/>
        <v>12.472208219999997</v>
      </c>
      <c r="J246" s="52">
        <f t="shared" si="224"/>
        <v>12.07553352</v>
      </c>
      <c r="K246" s="52">
        <f t="shared" si="224"/>
        <v>11.681034449999995</v>
      </c>
      <c r="L246" s="52">
        <f t="shared" si="224"/>
        <v>11.082034150000002</v>
      </c>
      <c r="M246" s="52">
        <f t="shared" si="224"/>
        <v>10.476968459999993</v>
      </c>
      <c r="N246" s="52">
        <f t="shared" si="224"/>
        <v>9.771836930000001</v>
      </c>
      <c r="O246" s="52">
        <f t="shared" si="224"/>
        <v>8.9655926500000032</v>
      </c>
      <c r="P246" s="52">
        <f t="shared" si="224"/>
        <v>8.0567499600000012</v>
      </c>
      <c r="Q246" s="52">
        <f t="shared" si="224"/>
        <v>7.2456919400000022</v>
      </c>
      <c r="R246" s="52">
        <f t="shared" si="224"/>
        <v>6.3295225500000001</v>
      </c>
      <c r="S246" s="52">
        <f t="shared" si="224"/>
        <v>5.5148218999999985</v>
      </c>
      <c r="T246" s="52">
        <f t="shared" si="224"/>
        <v>4.6992309400000014</v>
      </c>
      <c r="U246" s="52">
        <f t="shared" si="224"/>
        <v>3.9826460800000065</v>
      </c>
      <c r="V246" s="52">
        <f t="shared" si="224"/>
        <v>3.3594946799999961</v>
      </c>
      <c r="W246" s="52">
        <f t="shared" si="224"/>
        <v>2.7336481500000005</v>
      </c>
      <c r="X246" s="52">
        <f t="shared" si="224"/>
        <v>2.2091200200000003</v>
      </c>
      <c r="Y246" s="52">
        <f t="shared" si="224"/>
        <v>1.78629215</v>
      </c>
      <c r="Z246" s="52">
        <f t="shared" si="224"/>
        <v>1.4677480500000002</v>
      </c>
      <c r="AA246" s="52">
        <f t="shared" si="224"/>
        <v>1.1481633399999964</v>
      </c>
      <c r="AB246" s="52">
        <f t="shared" si="224"/>
        <v>0.92758936000000181</v>
      </c>
      <c r="AC246" s="52">
        <f t="shared" si="224"/>
        <v>0.80683001000000298</v>
      </c>
      <c r="AD246" s="52">
        <f t="shared" si="224"/>
        <v>0.58438753999999449</v>
      </c>
      <c r="AE246" s="52">
        <f t="shared" si="224"/>
        <v>0.46256931000000068</v>
      </c>
      <c r="AF246" s="52">
        <f t="shared" si="224"/>
        <v>0.34133876999999585</v>
      </c>
      <c r="AH246" s="65">
        <f t="shared" si="211"/>
        <v>13.388801876000002</v>
      </c>
      <c r="AI246" s="65">
        <f t="shared" si="212"/>
        <v>12.036334823999999</v>
      </c>
      <c r="AJ246" s="65">
        <f t="shared" si="213"/>
        <v>8.9033679879999994</v>
      </c>
      <c r="AK246" s="65">
        <f t="shared" si="214"/>
        <v>4.777143230000001</v>
      </c>
      <c r="AL246" s="65">
        <f t="shared" si="215"/>
        <v>1.8689943419999995</v>
      </c>
      <c r="AM246" s="65">
        <f t="shared" si="216"/>
        <v>0.62454299799999913</v>
      </c>
      <c r="AN246" s="66"/>
      <c r="AO246" s="65">
        <f t="shared" si="217"/>
        <v>12.712568350000002</v>
      </c>
      <c r="AP246" s="65">
        <f t="shared" si="218"/>
        <v>6.8402556089999997</v>
      </c>
      <c r="AQ246" s="65">
        <f t="shared" si="219"/>
        <v>1.2467686699999994</v>
      </c>
    </row>
    <row r="247" spans="1:43" x14ac:dyDescent="0.25">
      <c r="A247" s="13" t="s">
        <v>675</v>
      </c>
      <c r="B247" s="37"/>
      <c r="C247" s="52">
        <f t="shared" ref="C247:AF247" si="225">C153+C66</f>
        <v>1354.9407922</v>
      </c>
      <c r="D247" s="52">
        <f t="shared" si="225"/>
        <v>1387.4665646999999</v>
      </c>
      <c r="E247" s="52">
        <f t="shared" si="225"/>
        <v>1408.9529717</v>
      </c>
      <c r="F247" s="52">
        <f t="shared" si="225"/>
        <v>1436.2620714</v>
      </c>
      <c r="G247" s="52">
        <f t="shared" si="225"/>
        <v>1264.5599746999999</v>
      </c>
      <c r="H247" s="52">
        <f t="shared" si="225"/>
        <v>1293.0179582999999</v>
      </c>
      <c r="I247" s="52">
        <f t="shared" si="225"/>
        <v>1315.7928852</v>
      </c>
      <c r="J247" s="52">
        <f t="shared" si="225"/>
        <v>1328.0276000000001</v>
      </c>
      <c r="K247" s="52">
        <f t="shared" si="225"/>
        <v>1336.2778353000001</v>
      </c>
      <c r="L247" s="52">
        <f t="shared" si="225"/>
        <v>1035.8267589</v>
      </c>
      <c r="M247" s="52">
        <f t="shared" si="225"/>
        <v>604.53387699999996</v>
      </c>
      <c r="N247" s="52">
        <f t="shared" si="225"/>
        <v>595.32332470000006</v>
      </c>
      <c r="O247" s="52">
        <f t="shared" si="225"/>
        <v>593.17190759999994</v>
      </c>
      <c r="P247" s="52">
        <f t="shared" si="225"/>
        <v>603.35210989999996</v>
      </c>
      <c r="Q247" s="52">
        <f t="shared" si="225"/>
        <v>444.03333840000005</v>
      </c>
      <c r="R247" s="52">
        <f t="shared" si="225"/>
        <v>455.83314769999998</v>
      </c>
      <c r="S247" s="52">
        <f t="shared" si="225"/>
        <v>476.84066939999997</v>
      </c>
      <c r="T247" s="52">
        <f t="shared" si="225"/>
        <v>480.33591359999997</v>
      </c>
      <c r="U247" s="52">
        <f t="shared" si="225"/>
        <v>480.14598050000006</v>
      </c>
      <c r="V247" s="52">
        <f t="shared" si="225"/>
        <v>364.43363950000003</v>
      </c>
      <c r="W247" s="52">
        <f t="shared" si="225"/>
        <v>388.12367330000001</v>
      </c>
      <c r="X247" s="52">
        <f t="shared" si="225"/>
        <v>383.89095759999998</v>
      </c>
      <c r="Y247" s="52">
        <f t="shared" si="225"/>
        <v>379.88449700000001</v>
      </c>
      <c r="Z247" s="52">
        <f t="shared" si="225"/>
        <v>1474.2443605999999</v>
      </c>
      <c r="AA247" s="52">
        <f t="shared" si="225"/>
        <v>1448.2455596</v>
      </c>
      <c r="AB247" s="52">
        <f t="shared" si="225"/>
        <v>1595.9720939000001</v>
      </c>
      <c r="AC247" s="52">
        <f t="shared" si="225"/>
        <v>1601.4899186</v>
      </c>
      <c r="AD247" s="52">
        <f t="shared" si="225"/>
        <v>1604.2096383000001</v>
      </c>
      <c r="AE247" s="52">
        <f t="shared" si="225"/>
        <v>1609.5244416</v>
      </c>
      <c r="AF247" s="52">
        <f t="shared" si="225"/>
        <v>1610.7513927</v>
      </c>
      <c r="AH247" s="65">
        <f t="shared" si="211"/>
        <v>1370.4364749399999</v>
      </c>
      <c r="AI247" s="65">
        <f t="shared" si="212"/>
        <v>1261.7886075399999</v>
      </c>
      <c r="AJ247" s="65">
        <f t="shared" si="213"/>
        <v>568.08291152000004</v>
      </c>
      <c r="AK247" s="65">
        <f t="shared" si="214"/>
        <v>451.51787014000001</v>
      </c>
      <c r="AL247" s="65">
        <f t="shared" si="215"/>
        <v>814.87780961999999</v>
      </c>
      <c r="AM247" s="65">
        <f t="shared" si="216"/>
        <v>1604.3894970199999</v>
      </c>
      <c r="AN247" s="66"/>
      <c r="AO247" s="65">
        <f t="shared" si="217"/>
        <v>1316.1125412399999</v>
      </c>
      <c r="AP247" s="65">
        <f t="shared" si="218"/>
        <v>509.80039083000003</v>
      </c>
      <c r="AQ247" s="65">
        <f t="shared" si="219"/>
        <v>1209.6336533199999</v>
      </c>
    </row>
    <row r="248" spans="1:43" x14ac:dyDescent="0.25">
      <c r="A248" s="13" t="s">
        <v>413</v>
      </c>
      <c r="B248" s="37"/>
      <c r="C248" s="52">
        <f t="shared" ref="C248:AF248" si="226">C154+C67</f>
        <v>2654.4752724600003</v>
      </c>
      <c r="D248" s="52">
        <f t="shared" si="226"/>
        <v>2414.4217066299998</v>
      </c>
      <c r="E248" s="52">
        <f t="shared" si="226"/>
        <v>2524.0284930599996</v>
      </c>
      <c r="F248" s="52">
        <f t="shared" si="226"/>
        <v>2656.7911716100002</v>
      </c>
      <c r="G248" s="52">
        <f t="shared" si="226"/>
        <v>2708.36279543</v>
      </c>
      <c r="H248" s="52">
        <f t="shared" si="226"/>
        <v>2885.3510473299998</v>
      </c>
      <c r="I248" s="52">
        <f t="shared" si="226"/>
        <v>2529.9641957499998</v>
      </c>
      <c r="J248" s="52">
        <f t="shared" si="226"/>
        <v>3022.8066288300001</v>
      </c>
      <c r="K248" s="52">
        <f t="shared" si="226"/>
        <v>3329.7873623699998</v>
      </c>
      <c r="L248" s="52">
        <f t="shared" si="226"/>
        <v>2987.3896375100003</v>
      </c>
      <c r="M248" s="52">
        <f t="shared" si="226"/>
        <v>3223.2896422400004</v>
      </c>
      <c r="N248" s="52">
        <f t="shared" si="226"/>
        <v>3526.6196478899997</v>
      </c>
      <c r="O248" s="52">
        <f t="shared" si="226"/>
        <v>2974.0237990000001</v>
      </c>
      <c r="P248" s="52">
        <f t="shared" si="226"/>
        <v>2417.2842335800001</v>
      </c>
      <c r="Q248" s="52">
        <f t="shared" si="226"/>
        <v>2085.3999501099997</v>
      </c>
      <c r="R248" s="52">
        <f t="shared" si="226"/>
        <v>1415.6641395600002</v>
      </c>
      <c r="S248" s="52">
        <f t="shared" si="226"/>
        <v>1562.1408385500001</v>
      </c>
      <c r="T248" s="52">
        <f t="shared" si="226"/>
        <v>1333.4045118500001</v>
      </c>
      <c r="U248" s="52">
        <f t="shared" si="226"/>
        <v>1214.67169889</v>
      </c>
      <c r="V248" s="52">
        <f t="shared" si="226"/>
        <v>1150.98853046</v>
      </c>
      <c r="W248" s="52">
        <f t="shared" si="226"/>
        <v>1173.92909801</v>
      </c>
      <c r="X248" s="52">
        <f t="shared" si="226"/>
        <v>1036.2103051300001</v>
      </c>
      <c r="Y248" s="52">
        <f t="shared" si="226"/>
        <v>1031.51437268</v>
      </c>
      <c r="Z248" s="52">
        <f t="shared" si="226"/>
        <v>1028.16441644</v>
      </c>
      <c r="AA248" s="52">
        <f t="shared" si="226"/>
        <v>891.24213113000008</v>
      </c>
      <c r="AB248" s="52">
        <f t="shared" si="226"/>
        <v>887.11278334000008</v>
      </c>
      <c r="AC248" s="52">
        <f t="shared" si="226"/>
        <v>884.23460425000007</v>
      </c>
      <c r="AD248" s="52">
        <f t="shared" si="226"/>
        <v>881.86442850000003</v>
      </c>
      <c r="AE248" s="52">
        <f t="shared" si="226"/>
        <v>883.37779717000001</v>
      </c>
      <c r="AF248" s="52">
        <f t="shared" si="226"/>
        <v>881.51404836000006</v>
      </c>
      <c r="AH248" s="65">
        <f t="shared" si="211"/>
        <v>2591.6158878380002</v>
      </c>
      <c r="AI248" s="65">
        <f t="shared" si="212"/>
        <v>2951.0597743580001</v>
      </c>
      <c r="AJ248" s="65">
        <f t="shared" si="213"/>
        <v>2845.3234545639998</v>
      </c>
      <c r="AK248" s="65">
        <f t="shared" si="214"/>
        <v>1335.373943862</v>
      </c>
      <c r="AL248" s="65">
        <f t="shared" si="215"/>
        <v>1032.2120646779999</v>
      </c>
      <c r="AM248" s="65">
        <f t="shared" si="216"/>
        <v>883.62073232399996</v>
      </c>
      <c r="AN248" s="66"/>
      <c r="AO248" s="65">
        <f t="shared" si="217"/>
        <v>2771.3378310980002</v>
      </c>
      <c r="AP248" s="65">
        <f t="shared" si="218"/>
        <v>2090.3486992130001</v>
      </c>
      <c r="AQ248" s="65">
        <f t="shared" si="219"/>
        <v>957.916398501</v>
      </c>
    </row>
    <row r="249" spans="1:43" x14ac:dyDescent="0.25">
      <c r="A249" s="13" t="s">
        <v>414</v>
      </c>
      <c r="B249" s="37"/>
      <c r="C249" s="52">
        <f t="shared" ref="C249:AF249" si="227">C155+C68</f>
        <v>4864.8478796000009</v>
      </c>
      <c r="D249" s="52">
        <f t="shared" si="227"/>
        <v>4652.8742327</v>
      </c>
      <c r="E249" s="52">
        <f t="shared" si="227"/>
        <v>4770.2141874999998</v>
      </c>
      <c r="F249" s="52">
        <f t="shared" si="227"/>
        <v>4906.7995809000004</v>
      </c>
      <c r="G249" s="52">
        <f t="shared" si="227"/>
        <v>5166.1959305</v>
      </c>
      <c r="H249" s="52">
        <f t="shared" si="227"/>
        <v>5373.4703578000008</v>
      </c>
      <c r="I249" s="52">
        <f t="shared" si="227"/>
        <v>4996.5152591000005</v>
      </c>
      <c r="J249" s="52">
        <f t="shared" si="227"/>
        <v>5486.6927433000001</v>
      </c>
      <c r="K249" s="52">
        <f t="shared" si="227"/>
        <v>5752.1618522000008</v>
      </c>
      <c r="L249" s="52">
        <f t="shared" si="227"/>
        <v>5181.1360639000004</v>
      </c>
      <c r="M249" s="52">
        <f t="shared" si="227"/>
        <v>4772.0929365000002</v>
      </c>
      <c r="N249" s="52">
        <f t="shared" si="227"/>
        <v>5007.4730609999997</v>
      </c>
      <c r="O249" s="52">
        <f t="shared" si="227"/>
        <v>4450.2849612</v>
      </c>
      <c r="P249" s="52">
        <f t="shared" si="227"/>
        <v>3892.0374087999999</v>
      </c>
      <c r="Q249" s="52">
        <f t="shared" si="227"/>
        <v>3561.7421582999996</v>
      </c>
      <c r="R249" s="52">
        <f t="shared" si="227"/>
        <v>2741.0597035999999</v>
      </c>
      <c r="S249" s="52">
        <f t="shared" si="227"/>
        <v>2914.7857529000003</v>
      </c>
      <c r="T249" s="52">
        <f t="shared" si="227"/>
        <v>2682.8176382000001</v>
      </c>
      <c r="U249" s="52">
        <f t="shared" si="227"/>
        <v>2560.7217502000003</v>
      </c>
      <c r="V249" s="52">
        <f t="shared" si="227"/>
        <v>1788.8593623000002</v>
      </c>
      <c r="W249" s="52">
        <f t="shared" si="227"/>
        <v>1673.6248414000002</v>
      </c>
      <c r="X249" s="52">
        <f t="shared" si="227"/>
        <v>1559.3670972</v>
      </c>
      <c r="Y249" s="52">
        <f t="shared" si="227"/>
        <v>1548.3298323999998</v>
      </c>
      <c r="Z249" s="52">
        <f t="shared" si="227"/>
        <v>1696.5269858000001</v>
      </c>
      <c r="AA249" s="52">
        <f t="shared" si="227"/>
        <v>1556.4057112</v>
      </c>
      <c r="AB249" s="52">
        <f t="shared" si="227"/>
        <v>1548.2539942999999</v>
      </c>
      <c r="AC249" s="52">
        <f t="shared" si="227"/>
        <v>1541.2906438999998</v>
      </c>
      <c r="AD249" s="52">
        <f t="shared" si="227"/>
        <v>1534.9495726</v>
      </c>
      <c r="AE249" s="52">
        <f t="shared" si="227"/>
        <v>1532.7014991999999</v>
      </c>
      <c r="AF249" s="52">
        <f t="shared" si="227"/>
        <v>1527.2504398000001</v>
      </c>
      <c r="AH249" s="65">
        <f t="shared" si="211"/>
        <v>4872.1863622400006</v>
      </c>
      <c r="AI249" s="65">
        <f t="shared" si="212"/>
        <v>5357.9952552600007</v>
      </c>
      <c r="AJ249" s="65">
        <f t="shared" si="213"/>
        <v>4336.7261051599999</v>
      </c>
      <c r="AK249" s="65">
        <f t="shared" si="214"/>
        <v>2537.6488414400001</v>
      </c>
      <c r="AL249" s="65">
        <f t="shared" si="215"/>
        <v>1606.8508936000001</v>
      </c>
      <c r="AM249" s="65">
        <f t="shared" si="216"/>
        <v>1536.88922996</v>
      </c>
      <c r="AN249" s="66"/>
      <c r="AO249" s="65">
        <f t="shared" si="217"/>
        <v>5115.0908087500011</v>
      </c>
      <c r="AP249" s="65">
        <f t="shared" si="218"/>
        <v>3437.1874733</v>
      </c>
      <c r="AQ249" s="65">
        <f t="shared" si="219"/>
        <v>1571.87006178</v>
      </c>
    </row>
    <row r="250" spans="1:43" x14ac:dyDescent="0.25">
      <c r="A250" s="13" t="s">
        <v>415</v>
      </c>
      <c r="B250" s="37"/>
      <c r="C250" s="52">
        <f t="shared" ref="C250:L250" si="228">C156+C69</f>
        <v>4.0830957400000027</v>
      </c>
      <c r="D250" s="52">
        <f t="shared" si="228"/>
        <v>4.1742631499999998</v>
      </c>
      <c r="E250" s="52">
        <f t="shared" si="228"/>
        <v>4.2182914</v>
      </c>
      <c r="F250" s="52">
        <f t="shared" si="228"/>
        <v>4.239782380000003</v>
      </c>
      <c r="G250" s="52">
        <f t="shared" si="228"/>
        <v>4.2522484500000015</v>
      </c>
      <c r="H250" s="52">
        <f t="shared" si="228"/>
        <v>4.2617062800000003</v>
      </c>
      <c r="I250" s="52">
        <f t="shared" si="228"/>
        <v>4.2691568100000001</v>
      </c>
      <c r="J250" s="52">
        <f t="shared" si="228"/>
        <v>4.2790614300000005</v>
      </c>
      <c r="K250" s="52">
        <f t="shared" si="228"/>
        <v>4.291156520000003</v>
      </c>
      <c r="L250" s="52">
        <f t="shared" si="228"/>
        <v>4.3016542000000033</v>
      </c>
      <c r="M250" s="52">
        <f t="shared" ref="M250:AF250" si="229">M156+M69</f>
        <v>20.21149836</v>
      </c>
      <c r="N250" s="52">
        <f t="shared" si="229"/>
        <v>20.463778820000002</v>
      </c>
      <c r="O250" s="52">
        <f t="shared" si="229"/>
        <v>20.57657734</v>
      </c>
      <c r="P250" s="52">
        <f t="shared" si="229"/>
        <v>20.640685059999999</v>
      </c>
      <c r="Q250" s="52">
        <f t="shared" si="229"/>
        <v>20.685045559999999</v>
      </c>
      <c r="R250" s="52">
        <f t="shared" si="229"/>
        <v>20.718391449999999</v>
      </c>
      <c r="S250" s="52">
        <f t="shared" si="229"/>
        <v>20.747993400000002</v>
      </c>
      <c r="T250" s="52">
        <f t="shared" si="229"/>
        <v>20.773291220000001</v>
      </c>
      <c r="U250" s="52">
        <f t="shared" si="229"/>
        <v>20.793672609999998</v>
      </c>
      <c r="V250" s="52">
        <f t="shared" si="229"/>
        <v>20.804140020000002</v>
      </c>
      <c r="W250" s="52">
        <f t="shared" si="229"/>
        <v>20.496928939999997</v>
      </c>
      <c r="X250" s="52">
        <f t="shared" si="229"/>
        <v>20.494191339999993</v>
      </c>
      <c r="Y250" s="52">
        <f t="shared" si="229"/>
        <v>20.491582289999997</v>
      </c>
      <c r="Z250" s="52">
        <f t="shared" si="229"/>
        <v>20.489477459999996</v>
      </c>
      <c r="AA250" s="52">
        <f t="shared" si="229"/>
        <v>28.493075449999999</v>
      </c>
      <c r="AB250" s="52">
        <f t="shared" si="229"/>
        <v>0.51327748999999867</v>
      </c>
      <c r="AC250" s="52">
        <f t="shared" si="229"/>
        <v>0.12361424000000054</v>
      </c>
      <c r="AD250" s="52">
        <f t="shared" si="229"/>
        <v>-4.4884239999996134E-2</v>
      </c>
      <c r="AE250" s="52">
        <f t="shared" si="229"/>
        <v>-0.14030279000000123</v>
      </c>
      <c r="AF250" s="52">
        <f t="shared" si="229"/>
        <v>-0.21058116999999898</v>
      </c>
      <c r="AH250" s="65">
        <f t="shared" si="211"/>
        <v>4.1935362240000016</v>
      </c>
      <c r="AI250" s="65">
        <f t="shared" si="212"/>
        <v>4.2805470480000007</v>
      </c>
      <c r="AJ250" s="65">
        <f t="shared" si="213"/>
        <v>20.515517027999998</v>
      </c>
      <c r="AK250" s="65">
        <f t="shared" si="214"/>
        <v>20.767497740000003</v>
      </c>
      <c r="AL250" s="65">
        <f t="shared" si="215"/>
        <v>22.093051095999993</v>
      </c>
      <c r="AM250" s="65">
        <f t="shared" si="216"/>
        <v>4.8224706000000575E-2</v>
      </c>
      <c r="AN250" s="66"/>
      <c r="AO250" s="65">
        <f t="shared" si="217"/>
        <v>4.2370416360000007</v>
      </c>
      <c r="AP250" s="65">
        <f t="shared" si="218"/>
        <v>20.641507384000001</v>
      </c>
      <c r="AQ250" s="65">
        <f t="shared" si="219"/>
        <v>11.070637900999996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21333.369742790001</v>
      </c>
      <c r="D254" s="52">
        <f t="shared" ref="D254:AF254" si="230">SUM(D255:D260)</f>
        <v>21816.448465279987</v>
      </c>
      <c r="E254" s="52">
        <f t="shared" si="230"/>
        <v>22502.548000679966</v>
      </c>
      <c r="F254" s="52">
        <f t="shared" si="230"/>
        <v>22975.897859910001</v>
      </c>
      <c r="G254" s="52">
        <f t="shared" si="230"/>
        <v>24088.725246320038</v>
      </c>
      <c r="H254" s="52">
        <f t="shared" si="230"/>
        <v>24645.731517910041</v>
      </c>
      <c r="I254" s="52">
        <f t="shared" si="230"/>
        <v>23696.162085750002</v>
      </c>
      <c r="J254" s="52">
        <f t="shared" si="230"/>
        <v>24742.052330639966</v>
      </c>
      <c r="K254" s="52">
        <f t="shared" si="230"/>
        <v>24917.31210387998</v>
      </c>
      <c r="L254" s="52">
        <f t="shared" si="230"/>
        <v>23032.821312810003</v>
      </c>
      <c r="M254" s="52">
        <f t="shared" si="230"/>
        <v>19716.35340897999</v>
      </c>
      <c r="N254" s="52">
        <f t="shared" si="230"/>
        <v>19633.936711220053</v>
      </c>
      <c r="O254" s="52">
        <f t="shared" si="230"/>
        <v>18467.994382109988</v>
      </c>
      <c r="P254" s="52">
        <f t="shared" si="230"/>
        <v>17329.500249750028</v>
      </c>
      <c r="Q254" s="52">
        <f t="shared" si="230"/>
        <v>15699.612044609999</v>
      </c>
      <c r="R254" s="52">
        <f t="shared" si="230"/>
        <v>13524.816441429997</v>
      </c>
      <c r="S254" s="52">
        <f t="shared" si="230"/>
        <v>14152.163288709986</v>
      </c>
      <c r="T254" s="52">
        <f t="shared" si="230"/>
        <v>13670.628654360005</v>
      </c>
      <c r="U254" s="52">
        <f t="shared" si="230"/>
        <v>13437.48954948004</v>
      </c>
      <c r="V254" s="52">
        <f t="shared" si="230"/>
        <v>10040.282490209991</v>
      </c>
      <c r="W254" s="52">
        <f t="shared" si="230"/>
        <v>9316.307805299979</v>
      </c>
      <c r="X254" s="52">
        <f t="shared" si="230"/>
        <v>9254.4492026799926</v>
      </c>
      <c r="Y254" s="52">
        <f t="shared" si="230"/>
        <v>9161.4643042399621</v>
      </c>
      <c r="Z254" s="52">
        <f t="shared" si="230"/>
        <v>10730.512386190014</v>
      </c>
      <c r="AA254" s="52">
        <f t="shared" si="230"/>
        <v>10444.015041490033</v>
      </c>
      <c r="AB254" s="52">
        <f t="shared" si="230"/>
        <v>10369.665001709973</v>
      </c>
      <c r="AC254" s="52">
        <f t="shared" si="230"/>
        <v>10265.861848429982</v>
      </c>
      <c r="AD254" s="52">
        <f t="shared" si="230"/>
        <v>10144.153054189981</v>
      </c>
      <c r="AE254" s="52">
        <f t="shared" si="230"/>
        <v>10024.827198300081</v>
      </c>
      <c r="AF254" s="52">
        <f t="shared" si="230"/>
        <v>9891.332502040068</v>
      </c>
      <c r="AH254" s="65">
        <f t="shared" ref="AH254:AH260" si="231">AVERAGE(C254:G254)</f>
        <v>22543.397862995997</v>
      </c>
      <c r="AI254" s="65">
        <f t="shared" ref="AI254:AI260" si="232">AVERAGE(H254:L254)</f>
        <v>24206.815870197996</v>
      </c>
      <c r="AJ254" s="65">
        <f t="shared" ref="AJ254:AJ260" si="233">AVERAGE(M254:Q254)</f>
        <v>18169.479359334011</v>
      </c>
      <c r="AK254" s="65">
        <f t="shared" ref="AK254:AK260" si="234">AVERAGE(R254:V254)</f>
        <v>12965.076084838003</v>
      </c>
      <c r="AL254" s="65">
        <f t="shared" ref="AL254:AL260" si="235">AVERAGE(W254:AA254)</f>
        <v>9781.3497479799953</v>
      </c>
      <c r="AM254" s="65">
        <f t="shared" ref="AM254:AM260" si="236">AVERAGE(AB254:AF254)</f>
        <v>10139.167920934016</v>
      </c>
      <c r="AN254" s="66"/>
      <c r="AO254" s="65">
        <f t="shared" ref="AO254:AO260" si="237">AVERAGE(AH254:AI254)</f>
        <v>23375.106866596994</v>
      </c>
      <c r="AP254" s="65">
        <f t="shared" ref="AP254:AP260" si="238">AVERAGE(AJ254:AK254)</f>
        <v>15567.277722086008</v>
      </c>
      <c r="AQ254" s="65">
        <f t="shared" ref="AQ254:AQ260" si="239">AVERAGE(AL254:AM254)</f>
        <v>9960.2588344570067</v>
      </c>
    </row>
    <row r="255" spans="1:43" x14ac:dyDescent="0.25">
      <c r="A255" s="13" t="s">
        <v>422</v>
      </c>
      <c r="B255" s="13"/>
      <c r="C255" s="52">
        <f>SUM(C241:C250)</f>
        <v>20280.14131979</v>
      </c>
      <c r="D255" s="52">
        <f t="shared" ref="D255:AF255" si="240">SUM(D241:D250)</f>
        <v>20027.978574279998</v>
      </c>
      <c r="E255" s="52">
        <f t="shared" si="240"/>
        <v>20350.567725680001</v>
      </c>
      <c r="F255" s="52">
        <f t="shared" si="240"/>
        <v>20697.76630291</v>
      </c>
      <c r="G255" s="52">
        <f t="shared" si="240"/>
        <v>21769.91199932</v>
      </c>
      <c r="H255" s="52">
        <f t="shared" si="240"/>
        <v>22330.483859910004</v>
      </c>
      <c r="I255" s="52">
        <f t="shared" si="240"/>
        <v>21463.132457750002</v>
      </c>
      <c r="J255" s="52">
        <f t="shared" si="240"/>
        <v>22517.231003639998</v>
      </c>
      <c r="K255" s="52">
        <f t="shared" si="240"/>
        <v>22674.185823880001</v>
      </c>
      <c r="L255" s="52">
        <f t="shared" si="240"/>
        <v>20859.032443810003</v>
      </c>
      <c r="M255" s="52">
        <f t="shared" si="240"/>
        <v>17737.890019980001</v>
      </c>
      <c r="N255" s="52">
        <f t="shared" si="240"/>
        <v>17744.318277220002</v>
      </c>
      <c r="O255" s="52">
        <f t="shared" si="240"/>
        <v>16638.414430110002</v>
      </c>
      <c r="P255" s="52">
        <f t="shared" si="240"/>
        <v>15550.391526750002</v>
      </c>
      <c r="Q255" s="52">
        <f t="shared" si="240"/>
        <v>13997.870865609999</v>
      </c>
      <c r="R255" s="52">
        <f t="shared" si="240"/>
        <v>11947.171834430001</v>
      </c>
      <c r="S255" s="52">
        <f t="shared" si="240"/>
        <v>12588.686746710002</v>
      </c>
      <c r="T255" s="52">
        <f t="shared" si="240"/>
        <v>12109.841443360003</v>
      </c>
      <c r="U255" s="52">
        <f t="shared" si="240"/>
        <v>11880.382625480001</v>
      </c>
      <c r="V255" s="52">
        <f t="shared" si="240"/>
        <v>8660.1610892100016</v>
      </c>
      <c r="W255" s="52">
        <f t="shared" si="240"/>
        <v>8093.7217822999992</v>
      </c>
      <c r="X255" s="52">
        <f t="shared" si="240"/>
        <v>8130.93671868</v>
      </c>
      <c r="Y255" s="52">
        <f t="shared" si="240"/>
        <v>8107.3446892399998</v>
      </c>
      <c r="Z255" s="52">
        <f t="shared" si="240"/>
        <v>9646.5580261899995</v>
      </c>
      <c r="AA255" s="52">
        <f t="shared" si="240"/>
        <v>9379.5518684899998</v>
      </c>
      <c r="AB255" s="52">
        <f t="shared" si="240"/>
        <v>9361.5184127099983</v>
      </c>
      <c r="AC255" s="52">
        <f t="shared" si="240"/>
        <v>9340.1058814299995</v>
      </c>
      <c r="AD255" s="52">
        <f t="shared" si="240"/>
        <v>9316.9325751899978</v>
      </c>
      <c r="AE255" s="52">
        <f t="shared" si="240"/>
        <v>9303.8569162999993</v>
      </c>
      <c r="AF255" s="52">
        <f t="shared" si="240"/>
        <v>9279.4924690399985</v>
      </c>
      <c r="AG255" s="67"/>
      <c r="AH255" s="65">
        <f t="shared" si="231"/>
        <v>20625.273184395999</v>
      </c>
      <c r="AI255" s="65">
        <f t="shared" si="232"/>
        <v>21968.813117798003</v>
      </c>
      <c r="AJ255" s="65">
        <f t="shared" si="233"/>
        <v>16333.777023934003</v>
      </c>
      <c r="AK255" s="65">
        <f t="shared" si="234"/>
        <v>11437.248747838003</v>
      </c>
      <c r="AL255" s="65">
        <f t="shared" si="235"/>
        <v>8671.6226169800011</v>
      </c>
      <c r="AM255" s="65">
        <f t="shared" si="236"/>
        <v>9320.3812509339987</v>
      </c>
      <c r="AN255" s="66"/>
      <c r="AO255" s="65">
        <f t="shared" si="237"/>
        <v>21297.043151097001</v>
      </c>
      <c r="AP255" s="65">
        <f t="shared" si="238"/>
        <v>13885.512885886003</v>
      </c>
      <c r="AQ255" s="65">
        <f t="shared" si="239"/>
        <v>8996.001933956999</v>
      </c>
    </row>
    <row r="256" spans="1:43" x14ac:dyDescent="0.25">
      <c r="A256" s="13" t="s">
        <v>399</v>
      </c>
      <c r="B256" s="13"/>
      <c r="C256" s="52">
        <f>C78+C187</f>
        <v>820.55655000000843</v>
      </c>
      <c r="D256" s="52">
        <f>D78+D187</f>
        <v>1386.0564899999918</v>
      </c>
      <c r="E256" s="52">
        <f>E78+E187</f>
        <v>1653.6247099999746</v>
      </c>
      <c r="F256" s="52">
        <f t="shared" ref="F256:AF256" si="241">F78+F187</f>
        <v>1733.9458899999991</v>
      </c>
      <c r="G256" s="52">
        <f t="shared" si="241"/>
        <v>1751.547300000042</v>
      </c>
      <c r="H256" s="52">
        <f t="shared" si="241"/>
        <v>1741.8957500000361</v>
      </c>
      <c r="I256" s="52">
        <f t="shared" si="241"/>
        <v>1679.4336700000022</v>
      </c>
      <c r="J256" s="52">
        <f t="shared" si="241"/>
        <v>1682.5455799999654</v>
      </c>
      <c r="K256" s="52">
        <f t="shared" si="241"/>
        <v>1712.7223999999806</v>
      </c>
      <c r="L256" s="52">
        <f t="shared" si="241"/>
        <v>1679.2336499999947</v>
      </c>
      <c r="M256" s="52">
        <f t="shared" si="241"/>
        <v>1550.5850499999869</v>
      </c>
      <c r="N256" s="52">
        <f t="shared" si="241"/>
        <v>1507.8492700000534</v>
      </c>
      <c r="O256" s="52">
        <f t="shared" si="241"/>
        <v>1489.3572099999838</v>
      </c>
      <c r="P256" s="52">
        <f t="shared" si="241"/>
        <v>1477.9182000000255</v>
      </c>
      <c r="Q256" s="52">
        <f t="shared" si="241"/>
        <v>1443.2603799999997</v>
      </c>
      <c r="R256" s="52">
        <f t="shared" si="241"/>
        <v>1369.6127399999932</v>
      </c>
      <c r="S256" s="52">
        <f t="shared" si="241"/>
        <v>1378.4566499999892</v>
      </c>
      <c r="T256" s="52">
        <f t="shared" si="241"/>
        <v>1392.1416099999988</v>
      </c>
      <c r="U256" s="52">
        <f t="shared" si="241"/>
        <v>1400.0407900000428</v>
      </c>
      <c r="V256" s="52">
        <f t="shared" si="241"/>
        <v>1267.712209999987</v>
      </c>
      <c r="W256" s="52">
        <f t="shared" si="241"/>
        <v>1147.0989499999778</v>
      </c>
      <c r="X256" s="52">
        <f t="shared" si="241"/>
        <v>1069.5710599999911</v>
      </c>
      <c r="Y256" s="52">
        <f t="shared" si="241"/>
        <v>1012.1243099999665</v>
      </c>
      <c r="Z256" s="52">
        <f t="shared" si="241"/>
        <v>1028.9084000000112</v>
      </c>
      <c r="AA256" s="52">
        <f t="shared" si="241"/>
        <v>1003.2994100000324</v>
      </c>
      <c r="AB256" s="52">
        <f t="shared" si="241"/>
        <v>945.49289999997927</v>
      </c>
      <c r="AC256" s="52">
        <f t="shared" si="241"/>
        <v>865.04433999998218</v>
      </c>
      <c r="AD256" s="52">
        <f t="shared" si="241"/>
        <v>770.83449999997902</v>
      </c>
      <c r="AE256" s="52">
        <f t="shared" si="241"/>
        <v>670.31557000007888</v>
      </c>
      <c r="AF256" s="52">
        <f t="shared" si="241"/>
        <v>567.86362000007648</v>
      </c>
      <c r="AG256" s="67"/>
      <c r="AH256" s="65">
        <f t="shared" si="231"/>
        <v>1469.1461880000031</v>
      </c>
      <c r="AI256" s="65">
        <f t="shared" si="232"/>
        <v>1699.1662099999958</v>
      </c>
      <c r="AJ256" s="65">
        <f t="shared" si="233"/>
        <v>1493.7940220000098</v>
      </c>
      <c r="AK256" s="65">
        <f t="shared" si="234"/>
        <v>1361.5928000000022</v>
      </c>
      <c r="AL256" s="65">
        <f t="shared" si="235"/>
        <v>1052.2004259999958</v>
      </c>
      <c r="AM256" s="65">
        <f t="shared" si="236"/>
        <v>763.91018600001917</v>
      </c>
      <c r="AN256" s="66"/>
      <c r="AO256" s="65">
        <f t="shared" si="237"/>
        <v>1584.1561989999996</v>
      </c>
      <c r="AP256" s="65">
        <f t="shared" si="238"/>
        <v>1427.6934110000061</v>
      </c>
      <c r="AQ256" s="65">
        <f t="shared" si="239"/>
        <v>908.05530600000748</v>
      </c>
    </row>
    <row r="257" spans="1:43" x14ac:dyDescent="0.25">
      <c r="A257" s="13" t="s">
        <v>421</v>
      </c>
      <c r="B257" s="13"/>
      <c r="C257" s="52">
        <f t="shared" ref="C257:AF257" si="242">C79+C188</f>
        <v>147.75249099999644</v>
      </c>
      <c r="D257" s="52">
        <f t="shared" si="242"/>
        <v>245.17020000000093</v>
      </c>
      <c r="E257" s="52">
        <f t="shared" si="242"/>
        <v>293.2495059999942</v>
      </c>
      <c r="F257" s="52">
        <f t="shared" si="242"/>
        <v>310.13219900000263</v>
      </c>
      <c r="G257" s="52">
        <f t="shared" si="242"/>
        <v>313.37008099999593</v>
      </c>
      <c r="H257" s="52">
        <f t="shared" si="242"/>
        <v>305.60546900000145</v>
      </c>
      <c r="I257" s="52">
        <f t="shared" si="242"/>
        <v>281.1776909999985</v>
      </c>
      <c r="J257" s="52">
        <f t="shared" si="242"/>
        <v>262.16811700000176</v>
      </c>
      <c r="K257" s="52">
        <f t="shared" si="242"/>
        <v>242.19688999999903</v>
      </c>
      <c r="L257" s="52">
        <f t="shared" si="242"/>
        <v>207.14914200000862</v>
      </c>
      <c r="M257" s="52">
        <f t="shared" si="242"/>
        <v>153.60763800000245</v>
      </c>
      <c r="N257" s="52">
        <f t="shared" si="242"/>
        <v>115.85304200000019</v>
      </c>
      <c r="O257" s="52">
        <f t="shared" si="242"/>
        <v>82.663465000000542</v>
      </c>
      <c r="P257" s="52">
        <f t="shared" si="242"/>
        <v>52.83233400000131</v>
      </c>
      <c r="Q257" s="52">
        <f t="shared" si="242"/>
        <v>22.208707000000686</v>
      </c>
      <c r="R257" s="52">
        <f t="shared" si="242"/>
        <v>-10.964547000001176</v>
      </c>
      <c r="S257" s="52">
        <f t="shared" si="242"/>
        <v>-24.36138900000401</v>
      </c>
      <c r="T257" s="52">
        <f t="shared" si="242"/>
        <v>-32.526299999997491</v>
      </c>
      <c r="U257" s="52">
        <f t="shared" si="242"/>
        <v>-36.46297000000277</v>
      </c>
      <c r="V257" s="52">
        <f t="shared" si="242"/>
        <v>-60.424897999999757</v>
      </c>
      <c r="W257" s="52">
        <f t="shared" si="242"/>
        <v>-76.833248999995703</v>
      </c>
      <c r="X257" s="52">
        <f t="shared" si="242"/>
        <v>-82.036400000001322</v>
      </c>
      <c r="Y257" s="52">
        <f t="shared" si="242"/>
        <v>-80.795327000002771</v>
      </c>
      <c r="Z257" s="52">
        <f t="shared" si="242"/>
        <v>-63.236318999996001</v>
      </c>
      <c r="AA257" s="52">
        <f t="shared" si="242"/>
        <v>-50.940588999998226</v>
      </c>
      <c r="AB257" s="52">
        <f t="shared" si="242"/>
        <v>-41.666622000002008</v>
      </c>
      <c r="AC257" s="52">
        <f t="shared" si="242"/>
        <v>-34.641029000002618</v>
      </c>
      <c r="AD257" s="52">
        <f t="shared" si="242"/>
        <v>-29.327993999998853</v>
      </c>
      <c r="AE257" s="52">
        <f t="shared" si="242"/>
        <v>-25.260486999997966</v>
      </c>
      <c r="AF257" s="52">
        <f t="shared" si="242"/>
        <v>-22.274523000007321</v>
      </c>
      <c r="AG257" s="67"/>
      <c r="AH257" s="65">
        <f t="shared" si="231"/>
        <v>261.93489539999803</v>
      </c>
      <c r="AI257" s="65">
        <f t="shared" si="232"/>
        <v>259.65946180000185</v>
      </c>
      <c r="AJ257" s="65">
        <f t="shared" si="233"/>
        <v>85.433037200001039</v>
      </c>
      <c r="AK257" s="65">
        <f t="shared" si="234"/>
        <v>-32.948020800001039</v>
      </c>
      <c r="AL257" s="65">
        <f t="shared" si="235"/>
        <v>-70.768376799998805</v>
      </c>
      <c r="AM257" s="65">
        <f t="shared" si="236"/>
        <v>-30.634131000001751</v>
      </c>
      <c r="AN257" s="66"/>
      <c r="AO257" s="65">
        <f t="shared" si="237"/>
        <v>260.79717859999994</v>
      </c>
      <c r="AP257" s="65">
        <f t="shared" si="238"/>
        <v>26.2425082</v>
      </c>
      <c r="AQ257" s="65">
        <f t="shared" si="239"/>
        <v>-50.701253900000282</v>
      </c>
    </row>
    <row r="258" spans="1:43" x14ac:dyDescent="0.25">
      <c r="A258" s="13" t="s">
        <v>423</v>
      </c>
      <c r="B258" s="13"/>
      <c r="C258" s="52">
        <f t="shared" ref="C258:AF258" si="243">C80+C189</f>
        <v>8.3679009999996197</v>
      </c>
      <c r="D258" s="52">
        <f t="shared" si="243"/>
        <v>16.910106000000269</v>
      </c>
      <c r="E258" s="52">
        <f t="shared" si="243"/>
        <v>22.595542000000023</v>
      </c>
      <c r="F258" s="52">
        <f t="shared" si="243"/>
        <v>25.671199000000342</v>
      </c>
      <c r="G258" s="52">
        <f t="shared" si="243"/>
        <v>27.528231999999662</v>
      </c>
      <c r="H258" s="52">
        <f t="shared" si="243"/>
        <v>28.964998999999807</v>
      </c>
      <c r="I258" s="52">
        <f t="shared" si="243"/>
        <v>29.930777000000489</v>
      </c>
      <c r="J258" s="52">
        <f t="shared" si="243"/>
        <v>31.559231999999611</v>
      </c>
      <c r="K258" s="52">
        <f t="shared" si="243"/>
        <v>33.758785999999418</v>
      </c>
      <c r="L258" s="52">
        <f t="shared" si="243"/>
        <v>35.511526000000231</v>
      </c>
      <c r="M258" s="52">
        <f t="shared" si="243"/>
        <v>36.115531999999803</v>
      </c>
      <c r="N258" s="52">
        <f t="shared" si="243"/>
        <v>37.138991000000715</v>
      </c>
      <c r="O258" s="52">
        <f t="shared" si="243"/>
        <v>38.406705999999758</v>
      </c>
      <c r="P258" s="52">
        <f t="shared" si="243"/>
        <v>39.64484899999934</v>
      </c>
      <c r="Q258" s="52">
        <f t="shared" si="243"/>
        <v>40.435060000000703</v>
      </c>
      <c r="R258" s="52">
        <f t="shared" si="243"/>
        <v>40.461197000000539</v>
      </c>
      <c r="S258" s="52">
        <f t="shared" si="243"/>
        <v>40.85938299999998</v>
      </c>
      <c r="T258" s="52">
        <f t="shared" si="243"/>
        <v>41.198320000000422</v>
      </c>
      <c r="U258" s="52">
        <f t="shared" si="243"/>
        <v>41.237682999999379</v>
      </c>
      <c r="V258" s="52">
        <f t="shared" si="243"/>
        <v>39.545673999999963</v>
      </c>
      <c r="W258" s="52">
        <f t="shared" si="243"/>
        <v>37.239385999999286</v>
      </c>
      <c r="X258" s="52">
        <f t="shared" si="243"/>
        <v>35.01922999999988</v>
      </c>
      <c r="Y258" s="52">
        <f t="shared" si="243"/>
        <v>32.886449999999968</v>
      </c>
      <c r="Z258" s="52">
        <f t="shared" si="243"/>
        <v>31.41519899999912</v>
      </c>
      <c r="AA258" s="52">
        <f t="shared" si="243"/>
        <v>29.633810999999696</v>
      </c>
      <c r="AB258" s="52">
        <f t="shared" si="243"/>
        <v>27.368572999999742</v>
      </c>
      <c r="AC258" s="52">
        <f t="shared" si="243"/>
        <v>24.698975999999675</v>
      </c>
      <c r="AD258" s="52">
        <f t="shared" si="243"/>
        <v>21.768722000000707</v>
      </c>
      <c r="AE258" s="52">
        <f t="shared" si="243"/>
        <v>18.720036000000619</v>
      </c>
      <c r="AF258" s="52">
        <f t="shared" si="243"/>
        <v>15.657424999999421</v>
      </c>
      <c r="AG258" s="67"/>
      <c r="AH258" s="65">
        <f t="shared" si="231"/>
        <v>20.214595999999982</v>
      </c>
      <c r="AI258" s="65">
        <f t="shared" si="232"/>
        <v>31.94506399999991</v>
      </c>
      <c r="AJ258" s="65">
        <f t="shared" si="233"/>
        <v>38.348227600000065</v>
      </c>
      <c r="AK258" s="65">
        <f t="shared" si="234"/>
        <v>40.660451400000056</v>
      </c>
      <c r="AL258" s="65">
        <f t="shared" si="235"/>
        <v>33.238815199999593</v>
      </c>
      <c r="AM258" s="65">
        <f t="shared" si="236"/>
        <v>21.642746400000032</v>
      </c>
      <c r="AN258" s="66"/>
      <c r="AO258" s="65">
        <f t="shared" si="237"/>
        <v>26.079829999999944</v>
      </c>
      <c r="AP258" s="65">
        <f t="shared" si="238"/>
        <v>39.504339500000057</v>
      </c>
      <c r="AQ258" s="65">
        <f t="shared" si="239"/>
        <v>27.440780799999814</v>
      </c>
    </row>
    <row r="259" spans="1:43" x14ac:dyDescent="0.25">
      <c r="A259" s="13" t="s">
        <v>426</v>
      </c>
      <c r="B259" s="13"/>
      <c r="C259" s="52">
        <f t="shared" ref="C259:AF259" si="244">C81+C190</f>
        <v>45.208029999997962</v>
      </c>
      <c r="D259" s="52">
        <f t="shared" si="244"/>
        <v>85.834679999999935</v>
      </c>
      <c r="E259" s="52">
        <f t="shared" si="244"/>
        <v>115.15757999999914</v>
      </c>
      <c r="F259" s="52">
        <f t="shared" si="244"/>
        <v>135.46668999999747</v>
      </c>
      <c r="G259" s="52">
        <f t="shared" si="244"/>
        <v>151.42686999999933</v>
      </c>
      <c r="H259" s="52">
        <f t="shared" si="244"/>
        <v>164.4253699999972</v>
      </c>
      <c r="I259" s="52">
        <f t="shared" si="244"/>
        <v>172.31022999999914</v>
      </c>
      <c r="J259" s="52">
        <f t="shared" si="244"/>
        <v>181.54760000000169</v>
      </c>
      <c r="K259" s="52">
        <f t="shared" si="244"/>
        <v>190.6346999999987</v>
      </c>
      <c r="L259" s="52">
        <f t="shared" si="244"/>
        <v>194.28438999999707</v>
      </c>
      <c r="M259" s="52">
        <f t="shared" si="244"/>
        <v>190.76338000000032</v>
      </c>
      <c r="N259" s="52">
        <f t="shared" si="244"/>
        <v>188.72889999999825</v>
      </c>
      <c r="O259" s="52">
        <f t="shared" si="244"/>
        <v>185.47023999999874</v>
      </c>
      <c r="P259" s="52">
        <f t="shared" si="244"/>
        <v>180.74085999999807</v>
      </c>
      <c r="Q259" s="52">
        <f t="shared" si="244"/>
        <v>173.84116999999969</v>
      </c>
      <c r="R259" s="52">
        <f t="shared" si="244"/>
        <v>163.27682000000277</v>
      </c>
      <c r="S259" s="52">
        <f t="shared" si="244"/>
        <v>156.20282999999836</v>
      </c>
      <c r="T259" s="52">
        <f t="shared" si="244"/>
        <v>149.46199999999953</v>
      </c>
      <c r="U259" s="52">
        <f t="shared" si="244"/>
        <v>142.78569000000061</v>
      </c>
      <c r="V259" s="52">
        <f t="shared" si="244"/>
        <v>129.09413000000131</v>
      </c>
      <c r="W259" s="52">
        <f t="shared" si="244"/>
        <v>115.17922999999792</v>
      </c>
      <c r="X259" s="52">
        <f t="shared" si="244"/>
        <v>103.21220000000176</v>
      </c>
      <c r="Y259" s="52">
        <f t="shared" si="244"/>
        <v>92.953199999999924</v>
      </c>
      <c r="Z259" s="52">
        <f t="shared" si="244"/>
        <v>87.318250000000262</v>
      </c>
      <c r="AA259" s="52">
        <f t="shared" si="244"/>
        <v>81.198649999998452</v>
      </c>
      <c r="AB259" s="52">
        <f t="shared" si="244"/>
        <v>74.637319999997999</v>
      </c>
      <c r="AC259" s="52">
        <f t="shared" si="244"/>
        <v>67.849890000001324</v>
      </c>
      <c r="AD259" s="52">
        <f t="shared" si="244"/>
        <v>61.07126000000062</v>
      </c>
      <c r="AE259" s="52">
        <f t="shared" si="244"/>
        <v>54.536660000001575</v>
      </c>
      <c r="AF259" s="52">
        <f t="shared" si="244"/>
        <v>48.366659999999683</v>
      </c>
      <c r="AG259" s="67"/>
      <c r="AH259" s="65">
        <f t="shared" si="231"/>
        <v>106.61876999999876</v>
      </c>
      <c r="AI259" s="65">
        <f t="shared" si="232"/>
        <v>180.64045799999877</v>
      </c>
      <c r="AJ259" s="65">
        <f t="shared" si="233"/>
        <v>183.90890999999903</v>
      </c>
      <c r="AK259" s="65">
        <f t="shared" si="234"/>
        <v>148.16429400000052</v>
      </c>
      <c r="AL259" s="65">
        <f t="shared" si="235"/>
        <v>95.972305999999662</v>
      </c>
      <c r="AM259" s="65">
        <f t="shared" si="236"/>
        <v>61.292358000000242</v>
      </c>
      <c r="AN259" s="66"/>
      <c r="AO259" s="65">
        <f t="shared" si="237"/>
        <v>143.62961399999875</v>
      </c>
      <c r="AP259" s="65">
        <f t="shared" si="238"/>
        <v>166.03660199999979</v>
      </c>
      <c r="AQ259" s="65">
        <f t="shared" si="239"/>
        <v>78.632331999999948</v>
      </c>
    </row>
    <row r="260" spans="1:43" x14ac:dyDescent="0.25">
      <c r="A260" s="13" t="s">
        <v>425</v>
      </c>
      <c r="B260" s="13"/>
      <c r="C260" s="52">
        <f t="shared" ref="C260:AF260" si="245">C82+C191</f>
        <v>31.343450999999504</v>
      </c>
      <c r="D260" s="52">
        <f t="shared" si="245"/>
        <v>54.498414999999568</v>
      </c>
      <c r="E260" s="52">
        <f t="shared" si="245"/>
        <v>67.352936999999201</v>
      </c>
      <c r="F260" s="52">
        <f t="shared" si="245"/>
        <v>72.915579000000434</v>
      </c>
      <c r="G260" s="52">
        <f t="shared" si="245"/>
        <v>74.940764000000172</v>
      </c>
      <c r="H260" s="52">
        <f t="shared" si="245"/>
        <v>74.356070000001409</v>
      </c>
      <c r="I260" s="52">
        <f t="shared" si="245"/>
        <v>70.177260000001525</v>
      </c>
      <c r="J260" s="52">
        <f t="shared" si="245"/>
        <v>67.000798000000259</v>
      </c>
      <c r="K260" s="52">
        <f t="shared" si="245"/>
        <v>63.813503999999966</v>
      </c>
      <c r="L260" s="52">
        <f t="shared" si="245"/>
        <v>57.610161000000517</v>
      </c>
      <c r="M260" s="52">
        <f t="shared" si="245"/>
        <v>47.391789000000244</v>
      </c>
      <c r="N260" s="52">
        <f t="shared" si="245"/>
        <v>40.048231000001124</v>
      </c>
      <c r="O260" s="52">
        <f t="shared" si="245"/>
        <v>33.682330999999294</v>
      </c>
      <c r="P260" s="52">
        <f t="shared" si="245"/>
        <v>27.972479999999678</v>
      </c>
      <c r="Q260" s="52">
        <f t="shared" si="245"/>
        <v>21.995861999998851</v>
      </c>
      <c r="R260" s="52">
        <f t="shared" si="245"/>
        <v>15.258397000000741</v>
      </c>
      <c r="S260" s="52">
        <f t="shared" si="245"/>
        <v>12.319067999998424</v>
      </c>
      <c r="T260" s="52">
        <f t="shared" si="245"/>
        <v>10.511581000000888</v>
      </c>
      <c r="U260" s="52">
        <f t="shared" si="245"/>
        <v>9.5057310000001962</v>
      </c>
      <c r="V260" s="52">
        <f t="shared" si="245"/>
        <v>4.1942849999991267</v>
      </c>
      <c r="W260" s="52">
        <f t="shared" si="245"/>
        <v>-9.8293999998759318E-2</v>
      </c>
      <c r="X260" s="52">
        <f t="shared" si="245"/>
        <v>-2.2536059999993086</v>
      </c>
      <c r="Y260" s="52">
        <f t="shared" si="245"/>
        <v>-3.0490180000006148</v>
      </c>
      <c r="Z260" s="52">
        <f t="shared" si="245"/>
        <v>-0.45117000000027474</v>
      </c>
      <c r="AA260" s="52">
        <f t="shared" si="245"/>
        <v>1.271891000000096</v>
      </c>
      <c r="AB260" s="52">
        <f t="shared" si="245"/>
        <v>2.3144179999994776</v>
      </c>
      <c r="AC260" s="52">
        <f t="shared" si="245"/>
        <v>2.8037900000010723</v>
      </c>
      <c r="AD260" s="52">
        <f t="shared" si="245"/>
        <v>2.8739910000015243</v>
      </c>
      <c r="AE260" s="52">
        <f t="shared" si="245"/>
        <v>2.6585029999985181</v>
      </c>
      <c r="AF260" s="52">
        <f t="shared" si="245"/>
        <v>2.2268510000014885</v>
      </c>
      <c r="AG260" s="67"/>
      <c r="AH260" s="65">
        <f t="shared" si="231"/>
        <v>60.210229199999773</v>
      </c>
      <c r="AI260" s="65">
        <f t="shared" si="232"/>
        <v>66.591558600000738</v>
      </c>
      <c r="AJ260" s="65">
        <f t="shared" si="233"/>
        <v>34.21813859999984</v>
      </c>
      <c r="AK260" s="65">
        <f t="shared" si="234"/>
        <v>10.357812399999876</v>
      </c>
      <c r="AL260" s="65">
        <f t="shared" si="235"/>
        <v>-0.91603939999977224</v>
      </c>
      <c r="AM260" s="65">
        <f t="shared" si="236"/>
        <v>2.575510600000416</v>
      </c>
      <c r="AN260" s="66"/>
      <c r="AO260" s="65">
        <f t="shared" si="237"/>
        <v>63.400893900000256</v>
      </c>
      <c r="AP260" s="65">
        <f t="shared" si="238"/>
        <v>22.28797549999986</v>
      </c>
      <c r="AQ260" s="65">
        <f t="shared" si="239"/>
        <v>0.82973560000032187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20280.14131979</v>
      </c>
      <c r="D264" s="52">
        <f t="shared" si="246"/>
        <v>20027.978574279998</v>
      </c>
      <c r="E264" s="52">
        <f t="shared" si="246"/>
        <v>20350.567725680001</v>
      </c>
      <c r="F264" s="52">
        <f t="shared" si="246"/>
        <v>20697.76630291</v>
      </c>
      <c r="G264" s="52">
        <f t="shared" si="246"/>
        <v>21769.91199932</v>
      </c>
      <c r="H264" s="52">
        <f t="shared" si="246"/>
        <v>22330.48385991</v>
      </c>
      <c r="I264" s="52">
        <f t="shared" si="246"/>
        <v>21463.132457750002</v>
      </c>
      <c r="J264" s="52">
        <f t="shared" si="246"/>
        <v>22517.231003639998</v>
      </c>
      <c r="K264" s="52">
        <f t="shared" si="246"/>
        <v>22674.185823879998</v>
      </c>
      <c r="L264" s="52">
        <f t="shared" si="246"/>
        <v>20859.032443810003</v>
      </c>
      <c r="M264" s="52">
        <f t="shared" si="246"/>
        <v>17737.890019979997</v>
      </c>
      <c r="N264" s="52">
        <f t="shared" si="246"/>
        <v>17744.318277220002</v>
      </c>
      <c r="O264" s="52">
        <f t="shared" si="246"/>
        <v>16638.414430109999</v>
      </c>
      <c r="P264" s="52">
        <f t="shared" si="246"/>
        <v>15550.391526750002</v>
      </c>
      <c r="Q264" s="52">
        <f t="shared" si="246"/>
        <v>13997.870865609999</v>
      </c>
      <c r="R264" s="52">
        <f t="shared" si="246"/>
        <v>11947.171834429999</v>
      </c>
      <c r="S264" s="52">
        <f t="shared" si="246"/>
        <v>12588.686746710002</v>
      </c>
      <c r="T264" s="52">
        <f t="shared" si="246"/>
        <v>12109.841443360001</v>
      </c>
      <c r="U264" s="52">
        <f t="shared" si="246"/>
        <v>11880.382625480001</v>
      </c>
      <c r="V264" s="52">
        <f t="shared" si="246"/>
        <v>8660.1610892099998</v>
      </c>
      <c r="W264" s="52">
        <f t="shared" si="246"/>
        <v>8093.7217823000001</v>
      </c>
      <c r="X264" s="52">
        <f t="shared" si="246"/>
        <v>8130.93671868</v>
      </c>
      <c r="Y264" s="52">
        <f t="shared" si="246"/>
        <v>8107.3446892399998</v>
      </c>
      <c r="Z264" s="52">
        <f t="shared" si="246"/>
        <v>9646.5580261899995</v>
      </c>
      <c r="AA264" s="52">
        <f t="shared" si="246"/>
        <v>9379.5518684899998</v>
      </c>
      <c r="AB264" s="52">
        <f t="shared" si="246"/>
        <v>9361.5184127100001</v>
      </c>
      <c r="AC264" s="52">
        <f t="shared" si="246"/>
        <v>9340.1058814299995</v>
      </c>
      <c r="AD264" s="52">
        <f t="shared" si="246"/>
        <v>9316.9325751899978</v>
      </c>
      <c r="AE264" s="52">
        <f t="shared" si="246"/>
        <v>9303.8569162999993</v>
      </c>
      <c r="AF264" s="52">
        <f t="shared" si="246"/>
        <v>9279.4924690400003</v>
      </c>
      <c r="AG264" s="9"/>
      <c r="AH264" s="65">
        <f>AVERAGE(C264:G264)</f>
        <v>20625.273184395999</v>
      </c>
      <c r="AI264" s="65">
        <f>AVERAGE(H264:L264)</f>
        <v>21968.813117798003</v>
      </c>
      <c r="AJ264" s="65">
        <f>AVERAGE(M264:Q264)</f>
        <v>16333.777023933997</v>
      </c>
      <c r="AK264" s="65">
        <f>AVERAGE(R264:V264)</f>
        <v>11437.248747838001</v>
      </c>
      <c r="AL264" s="65">
        <f>AVERAGE(W264:AA264)</f>
        <v>8671.6226169800011</v>
      </c>
      <c r="AM264" s="65">
        <f>AVERAGE(AB264:AF264)</f>
        <v>9320.3812509339987</v>
      </c>
      <c r="AN264" s="66"/>
      <c r="AO264" s="65">
        <f>AVERAGE(AH264:AI264)</f>
        <v>21297.043151097001</v>
      </c>
      <c r="AP264" s="65">
        <f>AVERAGE(AJ264:AK264)</f>
        <v>13885.512885885999</v>
      </c>
      <c r="AQ264" s="65">
        <f>AVERAGE(AL264:AM264)</f>
        <v>8996.001933956999</v>
      </c>
    </row>
    <row r="265" spans="1:43" x14ac:dyDescent="0.25">
      <c r="A265" s="13" t="s">
        <v>410</v>
      </c>
      <c r="B265" s="13"/>
      <c r="C265" s="52">
        <f>C241</f>
        <v>4835.0898550000002</v>
      </c>
      <c r="D265" s="52">
        <f t="shared" ref="D265:AF265" si="247">D241</f>
        <v>4893.1034634000007</v>
      </c>
      <c r="E265" s="52">
        <f t="shared" si="247"/>
        <v>4928.0793799000003</v>
      </c>
      <c r="F265" s="52">
        <f t="shared" si="247"/>
        <v>4957.4062039999999</v>
      </c>
      <c r="G265" s="52">
        <f t="shared" si="247"/>
        <v>5409.4170634000002</v>
      </c>
      <c r="H265" s="52">
        <f t="shared" si="247"/>
        <v>5549.1163723999998</v>
      </c>
      <c r="I265" s="52">
        <f t="shared" si="247"/>
        <v>5591.7484572999992</v>
      </c>
      <c r="J265" s="52">
        <f t="shared" si="247"/>
        <v>5639.8843024999996</v>
      </c>
      <c r="K265" s="52">
        <f t="shared" si="247"/>
        <v>5695.2696092000006</v>
      </c>
      <c r="L265" s="52">
        <f t="shared" si="247"/>
        <v>4879.8837178000003</v>
      </c>
      <c r="M265" s="52">
        <f t="shared" si="247"/>
        <v>4090.0243595000002</v>
      </c>
      <c r="N265" s="52">
        <f t="shared" si="247"/>
        <v>4157.9328332000005</v>
      </c>
      <c r="O265" s="52">
        <f t="shared" si="247"/>
        <v>4238.9258915</v>
      </c>
      <c r="P265" s="52">
        <f t="shared" si="247"/>
        <v>4326.7528904999999</v>
      </c>
      <c r="Q265" s="52">
        <f t="shared" si="247"/>
        <v>3207.6909464999994</v>
      </c>
      <c r="R265" s="52">
        <f t="shared" si="247"/>
        <v>2702.4384752999999</v>
      </c>
      <c r="S265" s="52">
        <f t="shared" si="247"/>
        <v>2780.8516980000004</v>
      </c>
      <c r="T265" s="52">
        <f t="shared" si="247"/>
        <v>2859.2598041000001</v>
      </c>
      <c r="U265" s="52">
        <f t="shared" si="247"/>
        <v>2932.3452145000001</v>
      </c>
      <c r="V265" s="52">
        <f t="shared" si="247"/>
        <v>1562.8187041000001</v>
      </c>
      <c r="W265" s="52">
        <f t="shared" si="247"/>
        <v>1123.8595283</v>
      </c>
      <c r="X265" s="52">
        <f t="shared" si="247"/>
        <v>1162.3685310000001</v>
      </c>
      <c r="Y265" s="52">
        <f t="shared" si="247"/>
        <v>1197.9759719000001</v>
      </c>
      <c r="Z265" s="52">
        <f t="shared" si="247"/>
        <v>1228.0870446000001</v>
      </c>
      <c r="AA265" s="52">
        <f t="shared" si="247"/>
        <v>1252.4828019000001</v>
      </c>
      <c r="AB265" s="52">
        <f t="shared" si="247"/>
        <v>1271.8427698999999</v>
      </c>
      <c r="AC265" s="52">
        <f t="shared" si="247"/>
        <v>1286.6898453000001</v>
      </c>
      <c r="AD265" s="52">
        <f t="shared" si="247"/>
        <v>1298.1321803000001</v>
      </c>
      <c r="AE265" s="52">
        <f t="shared" si="247"/>
        <v>1306.6886626</v>
      </c>
      <c r="AF265" s="52">
        <f t="shared" si="247"/>
        <v>1312.9793368999999</v>
      </c>
      <c r="AG265" s="9"/>
      <c r="AH265" s="65">
        <f t="shared" ref="AH265:AH272" si="248">AVERAGE(C265:G265)</f>
        <v>5004.6191931400008</v>
      </c>
      <c r="AI265" s="65">
        <f t="shared" ref="AI265:AI272" si="249">AVERAGE(H265:L265)</f>
        <v>5471.1804918399994</v>
      </c>
      <c r="AJ265" s="65">
        <f t="shared" ref="AJ265:AJ272" si="250">AVERAGE(M265:Q265)</f>
        <v>4004.2653842399995</v>
      </c>
      <c r="AK265" s="65">
        <f t="shared" ref="AK265:AK272" si="251">AVERAGE(R265:V265)</f>
        <v>2567.5427792</v>
      </c>
      <c r="AL265" s="65">
        <f t="shared" ref="AL265:AL272" si="252">AVERAGE(W265:AA265)</f>
        <v>1192.9547755399999</v>
      </c>
      <c r="AM265" s="65">
        <f t="shared" ref="AM265:AM272" si="253">AVERAGE(AB265:AF265)</f>
        <v>1295.2665590000001</v>
      </c>
      <c r="AN265" s="66"/>
      <c r="AO265" s="65">
        <f t="shared" ref="AO265:AO272" si="254">AVERAGE(AH265:AI265)</f>
        <v>5237.8998424900001</v>
      </c>
      <c r="AP265" s="65">
        <f t="shared" ref="AP265:AP272" si="255">AVERAGE(AJ265:AK265)</f>
        <v>3285.9040817199998</v>
      </c>
      <c r="AQ265" s="65">
        <f t="shared" ref="AQ265:AQ272" si="256">AVERAGE(AL265:AM265)</f>
        <v>1244.11066727</v>
      </c>
    </row>
    <row r="266" spans="1:43" x14ac:dyDescent="0.25">
      <c r="A266" s="13" t="s">
        <v>411</v>
      </c>
      <c r="B266" s="13"/>
      <c r="C266" s="52">
        <f t="shared" ref="C266:AF266" si="257">C242</f>
        <v>2096.0118688900002</v>
      </c>
      <c r="D266" s="52">
        <f t="shared" si="257"/>
        <v>2132.3264354799999</v>
      </c>
      <c r="E266" s="52">
        <f t="shared" si="257"/>
        <v>2150.7029162699996</v>
      </c>
      <c r="F266" s="52">
        <f t="shared" si="257"/>
        <v>2160.7401499399998</v>
      </c>
      <c r="G266" s="52">
        <f t="shared" si="257"/>
        <v>2167.3065678200001</v>
      </c>
      <c r="H266" s="52">
        <f t="shared" si="257"/>
        <v>2172.2985796899998</v>
      </c>
      <c r="I266" s="52">
        <f t="shared" si="257"/>
        <v>2022.0385558200001</v>
      </c>
      <c r="J266" s="52">
        <f t="shared" si="257"/>
        <v>2023.2067496500001</v>
      </c>
      <c r="K266" s="52">
        <f t="shared" si="257"/>
        <v>1691.7221842600002</v>
      </c>
      <c r="L266" s="52">
        <f t="shared" si="257"/>
        <v>1688.5776640900001</v>
      </c>
      <c r="M266" s="52">
        <f>M242</f>
        <v>561.40113544999997</v>
      </c>
      <c r="N266" s="52">
        <f t="shared" si="257"/>
        <v>149.11510640999998</v>
      </c>
      <c r="O266" s="52">
        <f t="shared" si="257"/>
        <v>139.83428610999999</v>
      </c>
      <c r="P266" s="52">
        <f t="shared" si="257"/>
        <v>136.29854663999998</v>
      </c>
      <c r="Q266" s="52">
        <f t="shared" si="257"/>
        <v>134.48206425000001</v>
      </c>
      <c r="R266" s="52">
        <f t="shared" si="257"/>
        <v>133.26614302999999</v>
      </c>
      <c r="S266" s="52">
        <f t="shared" si="257"/>
        <v>357.83411805999998</v>
      </c>
      <c r="T266" s="52">
        <f t="shared" si="257"/>
        <v>359.88093383</v>
      </c>
      <c r="U266" s="52">
        <f t="shared" si="257"/>
        <v>360.06798595999999</v>
      </c>
      <c r="V266" s="52">
        <f t="shared" si="257"/>
        <v>359.76469522000002</v>
      </c>
      <c r="W266" s="52">
        <f t="shared" si="257"/>
        <v>359.36789915000003</v>
      </c>
      <c r="X266" s="52">
        <f t="shared" si="257"/>
        <v>595.37670938000008</v>
      </c>
      <c r="Y266" s="52">
        <f t="shared" si="257"/>
        <v>597.69565491000003</v>
      </c>
      <c r="Z266" s="52">
        <f t="shared" si="257"/>
        <v>598.29361918000006</v>
      </c>
      <c r="AA266" s="52">
        <f t="shared" si="257"/>
        <v>598.28267547999997</v>
      </c>
      <c r="AB266" s="52">
        <f t="shared" si="257"/>
        <v>598.13770174000001</v>
      </c>
      <c r="AC266" s="52">
        <f t="shared" si="257"/>
        <v>597.97738971000001</v>
      </c>
      <c r="AD266" s="52">
        <f t="shared" si="257"/>
        <v>597.73492633000001</v>
      </c>
      <c r="AE266" s="52">
        <f t="shared" si="257"/>
        <v>597.52237466999998</v>
      </c>
      <c r="AF266" s="52">
        <f t="shared" si="257"/>
        <v>597.34240302000001</v>
      </c>
      <c r="AG266" s="9"/>
      <c r="AH266" s="65">
        <f t="shared" si="248"/>
        <v>2141.41758768</v>
      </c>
      <c r="AI266" s="65">
        <f t="shared" si="249"/>
        <v>1919.5687467020002</v>
      </c>
      <c r="AJ266" s="65">
        <f t="shared" si="250"/>
        <v>224.22622777199996</v>
      </c>
      <c r="AK266" s="65">
        <f t="shared" si="251"/>
        <v>314.16277522000001</v>
      </c>
      <c r="AL266" s="65">
        <f t="shared" si="252"/>
        <v>549.80331162000004</v>
      </c>
      <c r="AM266" s="65">
        <f t="shared" si="253"/>
        <v>597.74295909399996</v>
      </c>
      <c r="AN266" s="66"/>
      <c r="AO266" s="65">
        <f t="shared" si="254"/>
        <v>2030.4931671910001</v>
      </c>
      <c r="AP266" s="65">
        <f t="shared" si="255"/>
        <v>269.19450149599999</v>
      </c>
      <c r="AQ266" s="65">
        <f t="shared" si="256"/>
        <v>573.773135357</v>
      </c>
    </row>
    <row r="267" spans="1:43" x14ac:dyDescent="0.25">
      <c r="A267" s="13" t="s">
        <v>676</v>
      </c>
      <c r="B267" s="13"/>
      <c r="C267" s="52">
        <f t="shared" ref="C267:AF267" si="258">C243</f>
        <v>1841.8365387000001</v>
      </c>
      <c r="D267" s="52">
        <f t="shared" si="258"/>
        <v>1863.6244495299998</v>
      </c>
      <c r="E267" s="52">
        <f t="shared" si="258"/>
        <v>1868.7093373900002</v>
      </c>
      <c r="F267" s="52">
        <f t="shared" si="258"/>
        <v>1865.0503247800002</v>
      </c>
      <c r="G267" s="52">
        <f t="shared" si="258"/>
        <v>1976.5422725899998</v>
      </c>
      <c r="H267" s="52">
        <f t="shared" si="258"/>
        <v>1965.01724543</v>
      </c>
      <c r="I267" s="52">
        <f t="shared" si="258"/>
        <v>1937.0225417500001</v>
      </c>
      <c r="J267" s="52">
        <f t="shared" si="258"/>
        <v>1914.5471644100003</v>
      </c>
      <c r="K267" s="52">
        <f t="shared" si="258"/>
        <v>1866.02464908</v>
      </c>
      <c r="L267" s="52">
        <f t="shared" si="258"/>
        <v>1665.0863238599998</v>
      </c>
      <c r="M267" s="52">
        <f t="shared" si="258"/>
        <v>1456.6849160699999</v>
      </c>
      <c r="N267" s="52">
        <f t="shared" si="258"/>
        <v>1380.4721562699999</v>
      </c>
      <c r="O267" s="52">
        <f t="shared" si="258"/>
        <v>1329.4421949099999</v>
      </c>
      <c r="P267" s="52">
        <f t="shared" si="258"/>
        <v>1275.90022391</v>
      </c>
      <c r="Q267" s="52">
        <f t="shared" si="258"/>
        <v>970.99624875000006</v>
      </c>
      <c r="R267" s="52">
        <f t="shared" si="258"/>
        <v>912.36809213999993</v>
      </c>
      <c r="S267" s="52">
        <f t="shared" si="258"/>
        <v>873.48335870000005</v>
      </c>
      <c r="T267" s="52">
        <f t="shared" si="258"/>
        <v>822.26090792000002</v>
      </c>
      <c r="U267" s="52">
        <f t="shared" si="258"/>
        <v>775.28030933999992</v>
      </c>
      <c r="V267" s="52">
        <f t="shared" si="258"/>
        <v>528.55273703</v>
      </c>
      <c r="W267" s="52">
        <f t="shared" si="258"/>
        <v>489.16158265000001</v>
      </c>
      <c r="X267" s="52">
        <f t="shared" si="258"/>
        <v>473.55313010999998</v>
      </c>
      <c r="Y267" s="52">
        <f t="shared" si="258"/>
        <v>446.60299500999997</v>
      </c>
      <c r="Z267" s="52">
        <f t="shared" si="258"/>
        <v>424.08994926000003</v>
      </c>
      <c r="AA267" s="52">
        <f t="shared" si="258"/>
        <v>405.46623198999998</v>
      </c>
      <c r="AB267" s="52">
        <f t="shared" si="258"/>
        <v>390.09779498</v>
      </c>
      <c r="AC267" s="52">
        <f t="shared" si="258"/>
        <v>377.66358181999999</v>
      </c>
      <c r="AD267" s="52">
        <f t="shared" si="258"/>
        <v>367.43406076000002</v>
      </c>
      <c r="AE267" s="52">
        <f t="shared" si="258"/>
        <v>359.19188694000002</v>
      </c>
      <c r="AF267" s="52">
        <f t="shared" si="258"/>
        <v>352.51759296</v>
      </c>
      <c r="AG267" s="9"/>
      <c r="AH267" s="65">
        <f t="shared" si="248"/>
        <v>1883.1525845980002</v>
      </c>
      <c r="AI267" s="65">
        <f t="shared" si="249"/>
        <v>1869.5395849060001</v>
      </c>
      <c r="AJ267" s="65">
        <f t="shared" si="250"/>
        <v>1282.6991479819999</v>
      </c>
      <c r="AK267" s="65">
        <f t="shared" si="251"/>
        <v>782.38908102599999</v>
      </c>
      <c r="AL267" s="65">
        <f t="shared" si="252"/>
        <v>447.77477780399994</v>
      </c>
      <c r="AM267" s="65">
        <f t="shared" si="253"/>
        <v>369.38098349199998</v>
      </c>
      <c r="AN267" s="66"/>
      <c r="AO267" s="65">
        <f t="shared" si="254"/>
        <v>1876.346084752</v>
      </c>
      <c r="AP267" s="65">
        <f t="shared" si="255"/>
        <v>1032.5441145039999</v>
      </c>
      <c r="AQ267" s="65">
        <f t="shared" si="256"/>
        <v>408.57788064799996</v>
      </c>
    </row>
    <row r="268" spans="1:43" x14ac:dyDescent="0.25">
      <c r="A268" s="13" t="s">
        <v>412</v>
      </c>
      <c r="B268" s="13"/>
      <c r="C268" s="52">
        <f t="shared" ref="C268:AF268" si="259">C244</f>
        <v>2006.9664708999999</v>
      </c>
      <c r="D268" s="52">
        <f t="shared" si="259"/>
        <v>2068.7669132999999</v>
      </c>
      <c r="E268" s="52">
        <f t="shared" si="259"/>
        <v>2107.8943224</v>
      </c>
      <c r="F268" s="52">
        <f t="shared" si="259"/>
        <v>2138.4099928999999</v>
      </c>
      <c r="G268" s="52">
        <f t="shared" si="259"/>
        <v>2366.6505389000004</v>
      </c>
      <c r="H268" s="52">
        <f t="shared" si="259"/>
        <v>2396.8446156999998</v>
      </c>
      <c r="I268" s="52">
        <f t="shared" si="259"/>
        <v>2424.1357974999996</v>
      </c>
      <c r="J268" s="52">
        <f t="shared" si="259"/>
        <v>2488.2082275000002</v>
      </c>
      <c r="K268" s="52">
        <f t="shared" si="259"/>
        <v>2428.0987092</v>
      </c>
      <c r="L268" s="52">
        <f t="shared" si="259"/>
        <v>2715.2505576000003</v>
      </c>
      <c r="M268" s="52">
        <f t="shared" si="259"/>
        <v>2269.8512614000001</v>
      </c>
      <c r="N268" s="52">
        <f t="shared" si="259"/>
        <v>2266.3134909</v>
      </c>
      <c r="O268" s="52">
        <f t="shared" si="259"/>
        <v>2266.5617070999997</v>
      </c>
      <c r="P268" s="52">
        <f t="shared" si="259"/>
        <v>2267.6561454000002</v>
      </c>
      <c r="Q268" s="52">
        <f t="shared" si="259"/>
        <v>2371.5547819999997</v>
      </c>
      <c r="R268" s="52">
        <f t="shared" si="259"/>
        <v>2374.4552616000001</v>
      </c>
      <c r="S268" s="52">
        <f t="shared" si="259"/>
        <v>2375.700014</v>
      </c>
      <c r="T268" s="52">
        <f t="shared" si="259"/>
        <v>2338.1929255</v>
      </c>
      <c r="U268" s="52">
        <f t="shared" si="259"/>
        <v>2337.2000711999999</v>
      </c>
      <c r="V268" s="52">
        <f t="shared" si="259"/>
        <v>2533.5103174999999</v>
      </c>
      <c r="W268" s="52">
        <f t="shared" si="259"/>
        <v>2535.0435627000002</v>
      </c>
      <c r="X268" s="52">
        <f t="shared" si="259"/>
        <v>2535.1204800999999</v>
      </c>
      <c r="Y268" s="52">
        <f t="shared" si="259"/>
        <v>2534.1860575999999</v>
      </c>
      <c r="Z268" s="52">
        <f t="shared" si="259"/>
        <v>2532.5852516</v>
      </c>
      <c r="AA268" s="52">
        <f t="shared" si="259"/>
        <v>2565.3584875000001</v>
      </c>
      <c r="AB268" s="52">
        <f t="shared" si="259"/>
        <v>2447.6188341000002</v>
      </c>
      <c r="AC268" s="52">
        <f t="shared" si="259"/>
        <v>2440.5737291</v>
      </c>
      <c r="AD268" s="52">
        <f t="shared" si="259"/>
        <v>2434.5637174999997</v>
      </c>
      <c r="AE268" s="52">
        <f t="shared" si="259"/>
        <v>2428.8333776999998</v>
      </c>
      <c r="AF268" s="52">
        <f t="shared" si="259"/>
        <v>2422.9395654</v>
      </c>
      <c r="AG268" s="9"/>
      <c r="AH268" s="65">
        <f t="shared" si="248"/>
        <v>2137.7376476800005</v>
      </c>
      <c r="AI268" s="65">
        <f t="shared" si="249"/>
        <v>2490.5075815</v>
      </c>
      <c r="AJ268" s="65">
        <f t="shared" si="250"/>
        <v>2288.38747736</v>
      </c>
      <c r="AK268" s="65">
        <f t="shared" si="251"/>
        <v>2391.8117179599999</v>
      </c>
      <c r="AL268" s="65">
        <f t="shared" si="252"/>
        <v>2540.4587679000001</v>
      </c>
      <c r="AM268" s="65">
        <f t="shared" si="253"/>
        <v>2434.90584476</v>
      </c>
      <c r="AN268" s="66"/>
      <c r="AO268" s="65">
        <f t="shared" si="254"/>
        <v>2314.12261459</v>
      </c>
      <c r="AP268" s="65">
        <f t="shared" si="255"/>
        <v>2340.0995976599997</v>
      </c>
      <c r="AQ268" s="65">
        <f t="shared" si="256"/>
        <v>2487.6823063299998</v>
      </c>
    </row>
    <row r="269" spans="1:43" x14ac:dyDescent="0.25">
      <c r="A269" s="13" t="s">
        <v>436</v>
      </c>
      <c r="B269" s="13"/>
      <c r="C269" s="52">
        <f t="shared" ref="C269:AF269" si="260">C245</f>
        <v>608.29444439999997</v>
      </c>
      <c r="D269" s="52">
        <f t="shared" si="260"/>
        <v>597.62859749999996</v>
      </c>
      <c r="E269" s="52">
        <f t="shared" si="260"/>
        <v>574.33141660000001</v>
      </c>
      <c r="F269" s="52">
        <f t="shared" si="260"/>
        <v>558.81136579999998</v>
      </c>
      <c r="G269" s="52">
        <f t="shared" si="260"/>
        <v>693.5597166</v>
      </c>
      <c r="H269" s="52">
        <f t="shared" si="260"/>
        <v>678.23511319999989</v>
      </c>
      <c r="I269" s="52">
        <f t="shared" si="260"/>
        <v>629.17340029999991</v>
      </c>
      <c r="J269" s="52">
        <f t="shared" si="260"/>
        <v>597.5029925</v>
      </c>
      <c r="K269" s="52">
        <f t="shared" si="260"/>
        <v>558.87143130000004</v>
      </c>
      <c r="L269" s="52">
        <f t="shared" si="260"/>
        <v>690.49803179999992</v>
      </c>
      <c r="M269" s="52">
        <f t="shared" si="260"/>
        <v>729.32342500000004</v>
      </c>
      <c r="N269" s="52">
        <f t="shared" si="260"/>
        <v>630.83304110000006</v>
      </c>
      <c r="O269" s="52">
        <f t="shared" si="260"/>
        <v>616.62751270000001</v>
      </c>
      <c r="P269" s="52">
        <f t="shared" si="260"/>
        <v>602.41253300000005</v>
      </c>
      <c r="Q269" s="52">
        <f t="shared" si="260"/>
        <v>1194.0406398</v>
      </c>
      <c r="R269" s="52">
        <f t="shared" si="260"/>
        <v>1185.0389574999999</v>
      </c>
      <c r="S269" s="52">
        <f t="shared" si="260"/>
        <v>1220.7874818</v>
      </c>
      <c r="T269" s="52">
        <f t="shared" si="260"/>
        <v>1208.2162862</v>
      </c>
      <c r="U269" s="52">
        <f t="shared" si="260"/>
        <v>1195.1732961999999</v>
      </c>
      <c r="V269" s="52">
        <f t="shared" si="260"/>
        <v>347.06946840000001</v>
      </c>
      <c r="W269" s="52">
        <f t="shared" si="260"/>
        <v>327.38101969999997</v>
      </c>
      <c r="X269" s="52">
        <f t="shared" si="260"/>
        <v>362.34619680000003</v>
      </c>
      <c r="Y269" s="52">
        <f t="shared" si="260"/>
        <v>348.87743330000001</v>
      </c>
      <c r="Z269" s="52">
        <f t="shared" si="260"/>
        <v>642.60917319999987</v>
      </c>
      <c r="AA269" s="52">
        <f t="shared" si="260"/>
        <v>632.42703089999998</v>
      </c>
      <c r="AB269" s="52">
        <f t="shared" si="260"/>
        <v>621.04157359999999</v>
      </c>
      <c r="AC269" s="52">
        <f t="shared" si="260"/>
        <v>609.25572450000004</v>
      </c>
      <c r="AD269" s="52">
        <f t="shared" si="260"/>
        <v>597.50454760000002</v>
      </c>
      <c r="AE269" s="52">
        <f t="shared" si="260"/>
        <v>585.69460989999993</v>
      </c>
      <c r="AF269" s="52">
        <f t="shared" si="260"/>
        <v>574.06693229999996</v>
      </c>
      <c r="AG269" s="9"/>
      <c r="AH269" s="65">
        <f t="shared" si="248"/>
        <v>606.52510817999996</v>
      </c>
      <c r="AI269" s="65">
        <f t="shared" si="249"/>
        <v>630.85619381999993</v>
      </c>
      <c r="AJ269" s="65">
        <f t="shared" si="250"/>
        <v>754.64743032000001</v>
      </c>
      <c r="AK269" s="65">
        <f t="shared" si="251"/>
        <v>1031.2570980200001</v>
      </c>
      <c r="AL269" s="65">
        <f t="shared" si="252"/>
        <v>462.72817077999997</v>
      </c>
      <c r="AM269" s="65">
        <f t="shared" si="253"/>
        <v>597.51267757999995</v>
      </c>
      <c r="AN269" s="66"/>
      <c r="AO269" s="65">
        <f t="shared" si="254"/>
        <v>618.69065099999989</v>
      </c>
      <c r="AP269" s="65">
        <f t="shared" si="255"/>
        <v>892.95226417000003</v>
      </c>
      <c r="AQ269" s="65">
        <f t="shared" si="256"/>
        <v>530.12042417999999</v>
      </c>
    </row>
    <row r="270" spans="1:43" x14ac:dyDescent="0.25">
      <c r="A270" s="13" t="s">
        <v>437</v>
      </c>
      <c r="B270" s="13"/>
      <c r="C270" s="52">
        <f t="shared" ref="C270:AF270" si="261">C246</f>
        <v>13.595101900000001</v>
      </c>
      <c r="D270" s="52">
        <f t="shared" si="261"/>
        <v>13.59194789</v>
      </c>
      <c r="E270" s="52">
        <f t="shared" si="261"/>
        <v>13.436409460000002</v>
      </c>
      <c r="F270" s="52">
        <f t="shared" si="261"/>
        <v>13.255659200000002</v>
      </c>
      <c r="G270" s="52">
        <f t="shared" si="261"/>
        <v>13.064890930000001</v>
      </c>
      <c r="H270" s="52">
        <f t="shared" si="261"/>
        <v>12.870863780000001</v>
      </c>
      <c r="I270" s="52">
        <f t="shared" si="261"/>
        <v>12.472208219999997</v>
      </c>
      <c r="J270" s="52">
        <f t="shared" si="261"/>
        <v>12.07553352</v>
      </c>
      <c r="K270" s="52">
        <f t="shared" si="261"/>
        <v>11.681034449999995</v>
      </c>
      <c r="L270" s="52">
        <f t="shared" si="261"/>
        <v>11.082034150000002</v>
      </c>
      <c r="M270" s="52">
        <f t="shared" si="261"/>
        <v>10.476968459999993</v>
      </c>
      <c r="N270" s="52">
        <f t="shared" si="261"/>
        <v>9.771836930000001</v>
      </c>
      <c r="O270" s="52">
        <f t="shared" si="261"/>
        <v>8.9655926500000032</v>
      </c>
      <c r="P270" s="52">
        <f t="shared" si="261"/>
        <v>8.0567499600000012</v>
      </c>
      <c r="Q270" s="52">
        <f t="shared" si="261"/>
        <v>7.2456919400000022</v>
      </c>
      <c r="R270" s="52">
        <f t="shared" si="261"/>
        <v>6.3295225500000001</v>
      </c>
      <c r="S270" s="52">
        <f t="shared" si="261"/>
        <v>5.5148218999999985</v>
      </c>
      <c r="T270" s="52">
        <f t="shared" si="261"/>
        <v>4.6992309400000014</v>
      </c>
      <c r="U270" s="52">
        <f t="shared" si="261"/>
        <v>3.9826460800000065</v>
      </c>
      <c r="V270" s="52">
        <f t="shared" si="261"/>
        <v>3.3594946799999961</v>
      </c>
      <c r="W270" s="52">
        <f t="shared" si="261"/>
        <v>2.7336481500000005</v>
      </c>
      <c r="X270" s="52">
        <f t="shared" si="261"/>
        <v>2.2091200200000003</v>
      </c>
      <c r="Y270" s="52">
        <f t="shared" si="261"/>
        <v>1.78629215</v>
      </c>
      <c r="Z270" s="52">
        <f t="shared" si="261"/>
        <v>1.4677480500000002</v>
      </c>
      <c r="AA270" s="52">
        <f t="shared" si="261"/>
        <v>1.1481633399999964</v>
      </c>
      <c r="AB270" s="52">
        <f t="shared" si="261"/>
        <v>0.92758936000000181</v>
      </c>
      <c r="AC270" s="52">
        <f t="shared" si="261"/>
        <v>0.80683001000000298</v>
      </c>
      <c r="AD270" s="52">
        <f t="shared" si="261"/>
        <v>0.58438753999999449</v>
      </c>
      <c r="AE270" s="52">
        <f t="shared" si="261"/>
        <v>0.46256931000000068</v>
      </c>
      <c r="AF270" s="52">
        <f t="shared" si="261"/>
        <v>0.34133876999999585</v>
      </c>
      <c r="AG270" s="9"/>
      <c r="AH270" s="65">
        <f t="shared" si="248"/>
        <v>13.388801876000002</v>
      </c>
      <c r="AI270" s="65">
        <f t="shared" si="249"/>
        <v>12.036334823999999</v>
      </c>
      <c r="AJ270" s="65">
        <f t="shared" si="250"/>
        <v>8.9033679879999994</v>
      </c>
      <c r="AK270" s="65">
        <f t="shared" si="251"/>
        <v>4.777143230000001</v>
      </c>
      <c r="AL270" s="65">
        <f t="shared" si="252"/>
        <v>1.8689943419999995</v>
      </c>
      <c r="AM270" s="65">
        <f t="shared" si="253"/>
        <v>0.62454299799999913</v>
      </c>
      <c r="AN270" s="66"/>
      <c r="AO270" s="65">
        <f t="shared" si="254"/>
        <v>12.712568350000002</v>
      </c>
      <c r="AP270" s="65">
        <f t="shared" si="255"/>
        <v>6.8402556089999997</v>
      </c>
      <c r="AQ270" s="65">
        <f t="shared" si="256"/>
        <v>1.2467686699999994</v>
      </c>
    </row>
    <row r="271" spans="1:43" x14ac:dyDescent="0.25">
      <c r="A271" s="13" t="s">
        <v>675</v>
      </c>
      <c r="B271" s="13"/>
      <c r="C271" s="52">
        <f>C247</f>
        <v>1354.9407922</v>
      </c>
      <c r="D271" s="52">
        <f>D247</f>
        <v>1387.4665646999999</v>
      </c>
      <c r="E271" s="52">
        <f>E247</f>
        <v>1408.9529717</v>
      </c>
      <c r="F271" s="52">
        <f>F247</f>
        <v>1436.2620714</v>
      </c>
      <c r="G271" s="52">
        <f>G247</f>
        <v>1264.5599746999999</v>
      </c>
      <c r="H271" s="52">
        <f t="shared" ref="H271:AF271" si="262">H247</f>
        <v>1293.0179582999999</v>
      </c>
      <c r="I271" s="52">
        <f t="shared" si="262"/>
        <v>1315.7928852</v>
      </c>
      <c r="J271" s="52">
        <f t="shared" si="262"/>
        <v>1328.0276000000001</v>
      </c>
      <c r="K271" s="52">
        <f t="shared" si="262"/>
        <v>1336.2778353000001</v>
      </c>
      <c r="L271" s="52">
        <f t="shared" si="262"/>
        <v>1035.8267589</v>
      </c>
      <c r="M271" s="52">
        <f t="shared" si="262"/>
        <v>604.53387699999996</v>
      </c>
      <c r="N271" s="52">
        <f t="shared" si="262"/>
        <v>595.32332470000006</v>
      </c>
      <c r="O271" s="52">
        <f t="shared" si="262"/>
        <v>593.17190759999994</v>
      </c>
      <c r="P271" s="52">
        <f t="shared" si="262"/>
        <v>603.35210989999996</v>
      </c>
      <c r="Q271" s="52">
        <f t="shared" si="262"/>
        <v>444.03333840000005</v>
      </c>
      <c r="R271" s="52">
        <f t="shared" si="262"/>
        <v>455.83314769999998</v>
      </c>
      <c r="S271" s="52">
        <f t="shared" si="262"/>
        <v>476.84066939999997</v>
      </c>
      <c r="T271" s="52">
        <f t="shared" si="262"/>
        <v>480.33591359999997</v>
      </c>
      <c r="U271" s="52">
        <f t="shared" si="262"/>
        <v>480.14598050000006</v>
      </c>
      <c r="V271" s="52">
        <f t="shared" si="262"/>
        <v>364.43363950000003</v>
      </c>
      <c r="W271" s="52">
        <f t="shared" si="262"/>
        <v>388.12367330000001</v>
      </c>
      <c r="X271" s="52">
        <f t="shared" si="262"/>
        <v>383.89095759999998</v>
      </c>
      <c r="Y271" s="52">
        <f t="shared" si="262"/>
        <v>379.88449700000001</v>
      </c>
      <c r="Z271" s="52">
        <f t="shared" si="262"/>
        <v>1474.2443605999999</v>
      </c>
      <c r="AA271" s="52">
        <f t="shared" si="262"/>
        <v>1448.2455596</v>
      </c>
      <c r="AB271" s="52">
        <f t="shared" si="262"/>
        <v>1595.9720939000001</v>
      </c>
      <c r="AC271" s="52">
        <f t="shared" si="262"/>
        <v>1601.4899186</v>
      </c>
      <c r="AD271" s="52">
        <f t="shared" si="262"/>
        <v>1604.2096383000001</v>
      </c>
      <c r="AE271" s="52">
        <f t="shared" si="262"/>
        <v>1609.5244416</v>
      </c>
      <c r="AF271" s="52">
        <f t="shared" si="262"/>
        <v>1610.7513927</v>
      </c>
      <c r="AG271" s="9"/>
      <c r="AH271" s="65">
        <f>AVERAGE(C271:G271)</f>
        <v>1370.4364749399999</v>
      </c>
      <c r="AI271" s="65">
        <f>AVERAGE(H271:L271)</f>
        <v>1261.7886075399999</v>
      </c>
      <c r="AJ271" s="65">
        <f>AVERAGE(M271:Q271)</f>
        <v>568.08291152000004</v>
      </c>
      <c r="AK271" s="65">
        <f>AVERAGE(R271:V271)</f>
        <v>451.51787014000001</v>
      </c>
      <c r="AL271" s="65">
        <f>AVERAGE(W271:AA271)</f>
        <v>814.87780961999999</v>
      </c>
      <c r="AM271" s="65">
        <f>AVERAGE(AB271:AF271)</f>
        <v>1604.3894970199999</v>
      </c>
      <c r="AN271" s="66"/>
      <c r="AO271" s="65">
        <f>AVERAGE(AH271:AI271)</f>
        <v>1316.1125412399999</v>
      </c>
      <c r="AP271" s="65">
        <f>AVERAGE(AJ271:AK271)</f>
        <v>509.80039083000003</v>
      </c>
      <c r="AQ271" s="65">
        <f>AVERAGE(AL271:AM271)</f>
        <v>1209.6336533199999</v>
      </c>
    </row>
    <row r="272" spans="1:43" x14ac:dyDescent="0.25">
      <c r="A272" s="71" t="s">
        <v>442</v>
      </c>
      <c r="B272" s="13"/>
      <c r="C272" s="52">
        <f>SUM(C248:C250)</f>
        <v>7523.4062478000014</v>
      </c>
      <c r="D272" s="52">
        <f t="shared" ref="D272:AF272" si="263">SUM(D248:D250)</f>
        <v>7071.4702024799999</v>
      </c>
      <c r="E272" s="52">
        <f t="shared" si="263"/>
        <v>7298.4609719599994</v>
      </c>
      <c r="F272" s="52">
        <f t="shared" si="263"/>
        <v>7567.8305348900012</v>
      </c>
      <c r="G272" s="52">
        <f t="shared" si="263"/>
        <v>7878.8109743799996</v>
      </c>
      <c r="H272" s="52">
        <f t="shared" si="263"/>
        <v>8263.0831114100001</v>
      </c>
      <c r="I272" s="52">
        <f t="shared" si="263"/>
        <v>7530.7486116600003</v>
      </c>
      <c r="J272" s="52">
        <f t="shared" si="263"/>
        <v>8513.778433559999</v>
      </c>
      <c r="K272" s="52">
        <f t="shared" si="263"/>
        <v>9086.2403710899998</v>
      </c>
      <c r="L272" s="52">
        <f t="shared" si="263"/>
        <v>8172.8273556100003</v>
      </c>
      <c r="M272" s="52">
        <f t="shared" si="263"/>
        <v>8015.5940771000005</v>
      </c>
      <c r="N272" s="52">
        <f t="shared" si="263"/>
        <v>8554.5564877099987</v>
      </c>
      <c r="O272" s="52">
        <f t="shared" si="263"/>
        <v>7444.8853375399995</v>
      </c>
      <c r="P272" s="52">
        <f t="shared" si="263"/>
        <v>6329.9623274400001</v>
      </c>
      <c r="Q272" s="52">
        <f t="shared" si="263"/>
        <v>5667.827153969999</v>
      </c>
      <c r="R272" s="52">
        <f t="shared" si="263"/>
        <v>4177.44223461</v>
      </c>
      <c r="S272" s="52">
        <f t="shared" si="263"/>
        <v>4497.6745848500004</v>
      </c>
      <c r="T272" s="52">
        <f t="shared" si="263"/>
        <v>4036.9954412699999</v>
      </c>
      <c r="U272" s="52">
        <f t="shared" si="263"/>
        <v>3796.1871217000003</v>
      </c>
      <c r="V272" s="52">
        <f t="shared" si="263"/>
        <v>2960.6520327799999</v>
      </c>
      <c r="W272" s="52">
        <f t="shared" si="263"/>
        <v>2868.0508683500002</v>
      </c>
      <c r="X272" s="52">
        <f t="shared" si="263"/>
        <v>2616.0715936699999</v>
      </c>
      <c r="Y272" s="52">
        <f t="shared" si="263"/>
        <v>2600.3357873699997</v>
      </c>
      <c r="Z272" s="52">
        <f t="shared" si="263"/>
        <v>2745.1808797000003</v>
      </c>
      <c r="AA272" s="52">
        <f t="shared" si="263"/>
        <v>2476.1409177800001</v>
      </c>
      <c r="AB272" s="52">
        <f t="shared" si="263"/>
        <v>2435.8800551299996</v>
      </c>
      <c r="AC272" s="52">
        <f t="shared" si="263"/>
        <v>2425.64886239</v>
      </c>
      <c r="AD272" s="52">
        <f t="shared" si="263"/>
        <v>2416.7691168599999</v>
      </c>
      <c r="AE272" s="52">
        <f t="shared" si="263"/>
        <v>2415.93899358</v>
      </c>
      <c r="AF272" s="52">
        <f t="shared" si="263"/>
        <v>2408.5539069900001</v>
      </c>
      <c r="AG272" s="9"/>
      <c r="AH272" s="65">
        <f t="shared" si="248"/>
        <v>7467.9957863020009</v>
      </c>
      <c r="AI272" s="65">
        <f t="shared" si="249"/>
        <v>8313.3355766660006</v>
      </c>
      <c r="AJ272" s="65">
        <f t="shared" si="250"/>
        <v>7202.5650767520001</v>
      </c>
      <c r="AK272" s="65">
        <f t="shared" si="251"/>
        <v>3893.7902830419998</v>
      </c>
      <c r="AL272" s="65">
        <f t="shared" si="252"/>
        <v>2661.156009374</v>
      </c>
      <c r="AM272" s="65">
        <f t="shared" si="253"/>
        <v>2420.5581869900002</v>
      </c>
      <c r="AN272" s="66"/>
      <c r="AO272" s="65">
        <f t="shared" si="254"/>
        <v>7890.6656814840007</v>
      </c>
      <c r="AP272" s="65">
        <f t="shared" si="255"/>
        <v>5548.1776798970004</v>
      </c>
      <c r="AQ272" s="65">
        <f t="shared" si="256"/>
        <v>2540.8570981820003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0.45749750070365192</v>
      </c>
      <c r="D50" s="52">
        <f>VLOOKUP($B50,Shock_dev!$A$1:$CI$300,MATCH(DATE(D$1,1,1),Shock_dev!$A$1:$CI$1,0),FALSE)</f>
        <v>0.82393079492566468</v>
      </c>
      <c r="E50" s="52">
        <f>VLOOKUP($B50,Shock_dev!$A$1:$CI$300,MATCH(DATE(E$1,1,1),Shock_dev!$A$1:$CI$1,0),FALSE)</f>
        <v>1.0651292622259723</v>
      </c>
      <c r="F50" s="52">
        <f>VLOOKUP($B50,Shock_dev!$A$1:$CI$300,MATCH(DATE(F$1,1,1),Shock_dev!$A$1:$CI$1,0),FALSE)</f>
        <v>1.1998244739291897</v>
      </c>
      <c r="G50" s="52">
        <f>VLOOKUP($B50,Shock_dev!$A$1:$CI$300,MATCH(DATE(G$1,1,1),Shock_dev!$A$1:$CI$1,0),FALSE)</f>
        <v>1.2763121612747286</v>
      </c>
      <c r="H50" s="52">
        <f>VLOOKUP($B50,Shock_dev!$A$1:$CI$300,MATCH(DATE(H$1,1,1),Shock_dev!$A$1:$CI$1,0),FALSE)</f>
        <v>1.2997680893369612</v>
      </c>
      <c r="I50" s="52">
        <f>VLOOKUP($B50,Shock_dev!$A$1:$CI$300,MATCH(DATE(I$1,1,1),Shock_dev!$A$1:$CI$1,0),FALSE)</f>
        <v>1.2541355033362844</v>
      </c>
      <c r="J50" s="52">
        <f>VLOOKUP($B50,Shock_dev!$A$1:$CI$300,MATCH(DATE(J$1,1,1),Shock_dev!$A$1:$CI$1,0),FALSE)</f>
        <v>1.213200513752577</v>
      </c>
      <c r="K50" s="52">
        <f>VLOOKUP($B50,Shock_dev!$A$1:$CI$300,MATCH(DATE(K$1,1,1),Shock_dev!$A$1:$CI$1,0),FALSE)</f>
        <v>1.1609689189772343</v>
      </c>
      <c r="L50" s="52">
        <f>VLOOKUP($B50,Shock_dev!$A$1:$CI$300,MATCH(DATE(L$1,1,1),Shock_dev!$A$1:$CI$1,0),FALSE)</f>
        <v>1.0599886391591928</v>
      </c>
      <c r="M50" s="52">
        <f>VLOOKUP($B50,Shock_dev!$A$1:$CI$300,MATCH(DATE(M$1,1,1),Shock_dev!$A$1:$CI$1,0),FALSE)</f>
        <v>0.90431000973538733</v>
      </c>
      <c r="N50" s="52">
        <f>VLOOKUP($B50,Shock_dev!$A$1:$CI$300,MATCH(DATE(N$1,1,1),Shock_dev!$A$1:$CI$1,0),FALSE)</f>
        <v>0.78598579970647897</v>
      </c>
      <c r="O50" s="52">
        <f>VLOOKUP($B50,Shock_dev!$A$1:$CI$300,MATCH(DATE(O$1,1,1),Shock_dev!$A$1:$CI$1,0),FALSE)</f>
        <v>0.67377277003115577</v>
      </c>
      <c r="P50" s="52">
        <f>VLOOKUP($B50,Shock_dev!$A$1:$CI$300,MATCH(DATE(P$1,1,1),Shock_dev!$A$1:$CI$1,0),FALSE)</f>
        <v>0.56944752196390613</v>
      </c>
      <c r="Q50" s="52">
        <f>VLOOKUP($B50,Shock_dev!$A$1:$CI$300,MATCH(DATE(Q$1,1,1),Shock_dev!$A$1:$CI$1,0),FALSE)</f>
        <v>0.46718962412612974</v>
      </c>
      <c r="R50" s="52">
        <f>VLOOKUP($B50,Shock_dev!$A$1:$CI$300,MATCH(DATE(R$1,1,1),Shock_dev!$A$1:$CI$1,0),FALSE)</f>
        <v>0.35709715287279842</v>
      </c>
      <c r="S50" s="52">
        <f>VLOOKUP($B50,Shock_dev!$A$1:$CI$300,MATCH(DATE(S$1,1,1),Shock_dev!$A$1:$CI$1,0),FALSE)</f>
        <v>0.30271970364170731</v>
      </c>
      <c r="T50" s="52">
        <f>VLOOKUP($B50,Shock_dev!$A$1:$CI$300,MATCH(DATE(T$1,1,1),Shock_dev!$A$1:$CI$1,0),FALSE)</f>
        <v>0.26638850300630956</v>
      </c>
      <c r="U50" s="52">
        <f>VLOOKUP($B50,Shock_dev!$A$1:$CI$300,MATCH(DATE(U$1,1,1),Shock_dev!$A$1:$CI$1,0),FALSE)</f>
        <v>0.24722736502151843</v>
      </c>
      <c r="V50" s="52">
        <f>VLOOKUP($B50,Shock_dev!$A$1:$CI$300,MATCH(DATE(V$1,1,1),Shock_dev!$A$1:$CI$1,0),FALSE)</f>
        <v>0.17869572943924883</v>
      </c>
      <c r="W50" s="52">
        <f>VLOOKUP($B50,Shock_dev!$A$1:$CI$300,MATCH(DATE(W$1,1,1),Shock_dev!$A$1:$CI$1,0),FALSE)</f>
        <v>0.129796177618835</v>
      </c>
      <c r="X50" s="52">
        <f>VLOOKUP($B50,Shock_dev!$A$1:$CI$300,MATCH(DATE(X$1,1,1),Shock_dev!$A$1:$CI$1,0),FALSE)</f>
        <v>0.10814401520096162</v>
      </c>
      <c r="Y50" s="52">
        <f>VLOOKUP($B50,Shock_dev!$A$1:$CI$300,MATCH(DATE(Y$1,1,1),Shock_dev!$A$1:$CI$1,0),FALSE)</f>
        <v>0.10522979788758491</v>
      </c>
      <c r="Z50" s="52">
        <f>VLOOKUP($B50,Shock_dev!$A$1:$CI$300,MATCH(DATE(Z$1,1,1),Shock_dev!$A$1:$CI$1,0),FALSE)</f>
        <v>0.13683589477140323</v>
      </c>
      <c r="AA50" s="52">
        <f>VLOOKUP($B50,Shock_dev!$A$1:$CI$300,MATCH(DATE(AA$1,1,1),Shock_dev!$A$1:$CI$1,0),FALSE)</f>
        <v>0.16504656316185251</v>
      </c>
      <c r="AB50" s="52">
        <f>VLOOKUP($B50,Shock_dev!$A$1:$CI$300,MATCH(DATE(AB$1,1,1),Shock_dev!$A$1:$CI$1,0),FALSE)</f>
        <v>0.19040057863108917</v>
      </c>
      <c r="AC50" s="52">
        <f>VLOOKUP($B50,Shock_dev!$A$1:$CI$300,MATCH(DATE(AC$1,1,1),Shock_dev!$A$1:$CI$1,0),FALSE)</f>
        <v>0.21272828912299868</v>
      </c>
      <c r="AD50" s="52">
        <f>VLOOKUP($B50,Shock_dev!$A$1:$CI$300,MATCH(DATE(AD$1,1,1),Shock_dev!$A$1:$CI$1,0),FALSE)</f>
        <v>0.23125609373610967</v>
      </c>
      <c r="AE50" s="52">
        <f>VLOOKUP($B50,Shock_dev!$A$1:$CI$300,MATCH(DATE(AE$1,1,1),Shock_dev!$A$1:$CI$1,0),FALSE)</f>
        <v>0.24601719604471217</v>
      </c>
      <c r="AF50" s="52">
        <f>VLOOKUP($B50,Shock_dev!$A$1:$CI$300,MATCH(DATE(AF$1,1,1),Shock_dev!$A$1:$CI$1,0),FALSE)</f>
        <v>0.25697468495340381</v>
      </c>
      <c r="AG50" s="52"/>
      <c r="AH50" s="65">
        <f>AVERAGE(C50:G50)</f>
        <v>0.96453883861184142</v>
      </c>
      <c r="AI50" s="65">
        <f>AVERAGE(H50:L50)</f>
        <v>1.19761233291245</v>
      </c>
      <c r="AJ50" s="65">
        <f>AVERAGE(M50:Q50)</f>
        <v>0.68014114511261159</v>
      </c>
      <c r="AK50" s="65">
        <f>AVERAGE(R50:V50)</f>
        <v>0.27042569079631651</v>
      </c>
      <c r="AL50" s="65">
        <f>AVERAGE(W50:AA50)</f>
        <v>0.12901048972812745</v>
      </c>
      <c r="AM50" s="65">
        <f>AVERAGE(AB50:AF50)</f>
        <v>0.2274753684976627</v>
      </c>
      <c r="AN50" s="66"/>
      <c r="AO50" s="65">
        <f>AVERAGE(AH50:AI50)</f>
        <v>1.0810755857621457</v>
      </c>
      <c r="AP50" s="65">
        <f>AVERAGE(AJ50:AK50)</f>
        <v>0.47528341795446405</v>
      </c>
      <c r="AQ50" s="65">
        <f>AVERAGE(AL50:AM50)</f>
        <v>0.17824292911289508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2.7910139173768392E-3</v>
      </c>
      <c r="D51" s="52">
        <f>VLOOKUP($B51,Shock_dev!$A$1:$CI$300,MATCH(DATE(D$1,1,1),Shock_dev!$A$1:$CI$1,0),FALSE)</f>
        <v>6.5676017243143838E-3</v>
      </c>
      <c r="E51" s="52">
        <f>VLOOKUP($B51,Shock_dev!$A$1:$CI$300,MATCH(DATE(E$1,1,1),Shock_dev!$A$1:$CI$1,0),FALSE)</f>
        <v>1.0018170874098098E-2</v>
      </c>
      <c r="F51" s="52">
        <f>VLOOKUP($B51,Shock_dev!$A$1:$CI$300,MATCH(DATE(F$1,1,1),Shock_dev!$A$1:$CI$1,0),FALSE)</f>
        <v>1.2400153895426567E-2</v>
      </c>
      <c r="G51" s="52">
        <f>VLOOKUP($B51,Shock_dev!$A$1:$CI$300,MATCH(DATE(G$1,1,1),Shock_dev!$A$1:$CI$1,0),FALSE)</f>
        <v>1.3555059741989953E-2</v>
      </c>
      <c r="H51" s="52">
        <f>VLOOKUP($B51,Shock_dev!$A$1:$CI$300,MATCH(DATE(H$1,1,1),Shock_dev!$A$1:$CI$1,0),FALSE)</f>
        <v>1.3526623193350278E-2</v>
      </c>
      <c r="I51" s="52">
        <f>VLOOKUP($B51,Shock_dev!$A$1:$CI$300,MATCH(DATE(I$1,1,1),Shock_dev!$A$1:$CI$1,0),FALSE)</f>
        <v>1.2348825450853168E-2</v>
      </c>
      <c r="J51" s="52">
        <f>VLOOKUP($B51,Shock_dev!$A$1:$CI$300,MATCH(DATE(J$1,1,1),Shock_dev!$A$1:$CI$1,0),FALSE)</f>
        <v>1.0520766104913894E-2</v>
      </c>
      <c r="K51" s="52">
        <f>VLOOKUP($B51,Shock_dev!$A$1:$CI$300,MATCH(DATE(K$1,1,1),Shock_dev!$A$1:$CI$1,0),FALSE)</f>
        <v>8.3261926260622589E-3</v>
      </c>
      <c r="L51" s="52">
        <f>VLOOKUP($B51,Shock_dev!$A$1:$CI$300,MATCH(DATE(L$1,1,1),Shock_dev!$A$1:$CI$1,0),FALSE)</f>
        <v>5.7537380019612198E-3</v>
      </c>
      <c r="M51" s="52">
        <f>VLOOKUP($B51,Shock_dev!$A$1:$CI$300,MATCH(DATE(M$1,1,1),Shock_dev!$A$1:$CI$1,0),FALSE)</f>
        <v>2.7493178173449693E-3</v>
      </c>
      <c r="N51" s="52">
        <f>VLOOKUP($B51,Shock_dev!$A$1:$CI$300,MATCH(DATE(N$1,1,1),Shock_dev!$A$1:$CI$1,0),FALSE)</f>
        <v>-1.5559433344397258E-4</v>
      </c>
      <c r="O51" s="52">
        <f>VLOOKUP($B51,Shock_dev!$A$1:$CI$300,MATCH(DATE(O$1,1,1),Shock_dev!$A$1:$CI$1,0),FALSE)</f>
        <v>-2.7799088944322082E-3</v>
      </c>
      <c r="P51" s="52">
        <f>VLOOKUP($B51,Shock_dev!$A$1:$CI$300,MATCH(DATE(P$1,1,1),Shock_dev!$A$1:$CI$1,0),FALSE)</f>
        <v>-5.0201035215055321E-3</v>
      </c>
      <c r="Q51" s="52">
        <f>VLOOKUP($B51,Shock_dev!$A$1:$CI$300,MATCH(DATE(Q$1,1,1),Shock_dev!$A$1:$CI$1,0),FALSE)</f>
        <v>-6.8856918975865617E-3</v>
      </c>
      <c r="R51" s="52">
        <f>VLOOKUP($B51,Shock_dev!$A$1:$CI$300,MATCH(DATE(R$1,1,1),Shock_dev!$A$1:$CI$1,0),FALSE)</f>
        <v>-8.4429931977588416E-3</v>
      </c>
      <c r="S51" s="52">
        <f>VLOOKUP($B51,Shock_dev!$A$1:$CI$300,MATCH(DATE(S$1,1,1),Shock_dev!$A$1:$CI$1,0),FALSE)</f>
        <v>-9.4071450016553568E-3</v>
      </c>
      <c r="T51" s="52">
        <f>VLOOKUP($B51,Shock_dev!$A$1:$CI$300,MATCH(DATE(T$1,1,1),Shock_dev!$A$1:$CI$1,0),FALSE)</f>
        <v>-9.8246785340072151E-3</v>
      </c>
      <c r="U51" s="52">
        <f>VLOOKUP($B51,Shock_dev!$A$1:$CI$300,MATCH(DATE(U$1,1,1),Shock_dev!$A$1:$CI$1,0),FALSE)</f>
        <v>-9.7623202949984056E-3</v>
      </c>
      <c r="V51" s="52">
        <f>VLOOKUP($B51,Shock_dev!$A$1:$CI$300,MATCH(DATE(V$1,1,1),Shock_dev!$A$1:$CI$1,0),FALSE)</f>
        <v>-9.6633184381748252E-3</v>
      </c>
      <c r="W51" s="52">
        <f>VLOOKUP($B51,Shock_dev!$A$1:$CI$300,MATCH(DATE(W$1,1,1),Shock_dev!$A$1:$CI$1,0),FALSE)</f>
        <v>-9.4385480340298776E-3</v>
      </c>
      <c r="X51" s="52">
        <f>VLOOKUP($B51,Shock_dev!$A$1:$CI$300,MATCH(DATE(X$1,1,1),Shock_dev!$A$1:$CI$1,0),FALSE)</f>
        <v>-8.9770212302076307E-3</v>
      </c>
      <c r="Y51" s="52">
        <f>VLOOKUP($B51,Shock_dev!$A$1:$CI$300,MATCH(DATE(Y$1,1,1),Shock_dev!$A$1:$CI$1,0),FALSE)</f>
        <v>-8.2627689882969323E-3</v>
      </c>
      <c r="Z51" s="52">
        <f>VLOOKUP($B51,Shock_dev!$A$1:$CI$300,MATCH(DATE(Z$1,1,1),Shock_dev!$A$1:$CI$1,0),FALSE)</f>
        <v>-7.171356841510359E-3</v>
      </c>
      <c r="AA51" s="52">
        <f>VLOOKUP($B51,Shock_dev!$A$1:$CI$300,MATCH(DATE(AA$1,1,1),Shock_dev!$A$1:$CI$1,0),FALSE)</f>
        <v>-5.9192343879511389E-3</v>
      </c>
      <c r="AB51" s="52">
        <f>VLOOKUP($B51,Shock_dev!$A$1:$CI$300,MATCH(DATE(AB$1,1,1),Shock_dev!$A$1:$CI$1,0),FALSE)</f>
        <v>-4.6394625799036134E-3</v>
      </c>
      <c r="AC51" s="52">
        <f>VLOOKUP($B51,Shock_dev!$A$1:$CI$300,MATCH(DATE(AC$1,1,1),Shock_dev!$A$1:$CI$1,0),FALSE)</f>
        <v>-3.426660374159013E-3</v>
      </c>
      <c r="AD51" s="52">
        <f>VLOOKUP($B51,Shock_dev!$A$1:$CI$300,MATCH(DATE(AD$1,1,1),Shock_dev!$A$1:$CI$1,0),FALSE)</f>
        <v>-2.3389235378765598E-3</v>
      </c>
      <c r="AE51" s="52">
        <f>VLOOKUP($B51,Shock_dev!$A$1:$CI$300,MATCH(DATE(AE$1,1,1),Shock_dev!$A$1:$CI$1,0),FALSE)</f>
        <v>-1.4043550646071874E-3</v>
      </c>
      <c r="AF51" s="52">
        <f>VLOOKUP($B51,Shock_dev!$A$1:$CI$300,MATCH(DATE(AF$1,1,1),Shock_dev!$A$1:$CI$1,0),FALSE)</f>
        <v>-6.3224091064870689E-4</v>
      </c>
      <c r="AG51" s="52"/>
      <c r="AH51" s="65">
        <f t="shared" ref="AH51:AH80" si="1">AVERAGE(C51:G51)</f>
        <v>9.0664000306411672E-3</v>
      </c>
      <c r="AI51" s="65">
        <f t="shared" ref="AI51:AI80" si="2">AVERAGE(H51:L51)</f>
        <v>1.0095229075428164E-2</v>
      </c>
      <c r="AJ51" s="65">
        <f t="shared" ref="AJ51:AJ80" si="3">AVERAGE(M51:Q51)</f>
        <v>-2.4183961659246613E-3</v>
      </c>
      <c r="AK51" s="65">
        <f t="shared" ref="AK51:AK80" si="4">AVERAGE(R51:V51)</f>
        <v>-9.4200910933189292E-3</v>
      </c>
      <c r="AL51" s="65">
        <f t="shared" ref="AL51:AL80" si="5">AVERAGE(W51:AA51)</f>
        <v>-7.9537858963991872E-3</v>
      </c>
      <c r="AM51" s="65">
        <f t="shared" ref="AM51:AM80" si="6">AVERAGE(AB51:AF51)</f>
        <v>-2.4883284934390159E-3</v>
      </c>
      <c r="AN51" s="66"/>
      <c r="AO51" s="65">
        <f t="shared" ref="AO51:AO80" si="7">AVERAGE(AH51:AI51)</f>
        <v>9.5808145530346667E-3</v>
      </c>
      <c r="AP51" s="65">
        <f t="shared" ref="AP51:AP80" si="8">AVERAGE(AJ51:AK51)</f>
        <v>-5.9192436296217951E-3</v>
      </c>
      <c r="AQ51" s="65">
        <f t="shared" ref="AQ51:AQ80" si="9">AVERAGE(AL51:AM51)</f>
        <v>-5.2210571949191011E-3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3.5780501079586404E-3</v>
      </c>
      <c r="D52" s="52">
        <f>VLOOKUP($B52,Shock_dev!$A$1:$CI$300,MATCH(DATE(D$1,1,1),Shock_dev!$A$1:$CI$1,0),FALSE)</f>
        <v>6.171283864517714E-3</v>
      </c>
      <c r="E52" s="52">
        <f>VLOOKUP($B52,Shock_dev!$A$1:$CI$300,MATCH(DATE(E$1,1,1),Shock_dev!$A$1:$CI$1,0),FALSE)</f>
        <v>7.5703572646223273E-3</v>
      </c>
      <c r="F52" s="52">
        <f>VLOOKUP($B52,Shock_dev!$A$1:$CI$300,MATCH(DATE(F$1,1,1),Shock_dev!$A$1:$CI$1,0),FALSE)</f>
        <v>8.1744985337620073E-3</v>
      </c>
      <c r="G52" s="52">
        <f>VLOOKUP($B52,Shock_dev!$A$1:$CI$300,MATCH(DATE(G$1,1,1),Shock_dev!$A$1:$CI$1,0),FALSE)</f>
        <v>8.4320072503920804E-3</v>
      </c>
      <c r="H52" s="52">
        <f>VLOOKUP($B52,Shock_dev!$A$1:$CI$300,MATCH(DATE(H$1,1,1),Shock_dev!$A$1:$CI$1,0),FALSE)</f>
        <v>8.4385045237551099E-3</v>
      </c>
      <c r="I52" s="52">
        <f>VLOOKUP($B52,Shock_dev!$A$1:$CI$300,MATCH(DATE(I$1,1,1),Shock_dev!$A$1:$CI$1,0),FALSE)</f>
        <v>8.0703513475388188E-3</v>
      </c>
      <c r="J52" s="52">
        <f>VLOOKUP($B52,Shock_dev!$A$1:$CI$300,MATCH(DATE(J$1,1,1),Shock_dev!$A$1:$CI$1,0),FALSE)</f>
        <v>7.7974296140467464E-3</v>
      </c>
      <c r="K52" s="52">
        <f>VLOOKUP($B52,Shock_dev!$A$1:$CI$300,MATCH(DATE(K$1,1,1),Shock_dev!$A$1:$CI$1,0),FALSE)</f>
        <v>7.5034026255533107E-3</v>
      </c>
      <c r="L52" s="52">
        <f>VLOOKUP($B52,Shock_dev!$A$1:$CI$300,MATCH(DATE(L$1,1,1),Shock_dev!$A$1:$CI$1,0),FALSE)</f>
        <v>6.8773256024141187E-3</v>
      </c>
      <c r="M52" s="52">
        <f>VLOOKUP($B52,Shock_dev!$A$1:$CI$300,MATCH(DATE(M$1,1,1),Shock_dev!$A$1:$CI$1,0),FALSE)</f>
        <v>5.8336291535677825E-3</v>
      </c>
      <c r="N52" s="52">
        <f>VLOOKUP($B52,Shock_dev!$A$1:$CI$300,MATCH(DATE(N$1,1,1),Shock_dev!$A$1:$CI$1,0),FALSE)</f>
        <v>5.0847131905124776E-3</v>
      </c>
      <c r="O52" s="52">
        <f>VLOOKUP($B52,Shock_dev!$A$1:$CI$300,MATCH(DATE(O$1,1,1),Shock_dev!$A$1:$CI$1,0),FALSE)</f>
        <v>4.4431034794040732E-3</v>
      </c>
      <c r="P52" s="52">
        <f>VLOOKUP($B52,Shock_dev!$A$1:$CI$300,MATCH(DATE(P$1,1,1),Shock_dev!$A$1:$CI$1,0),FALSE)</f>
        <v>3.8775260767976065E-3</v>
      </c>
      <c r="Q52" s="52">
        <f>VLOOKUP($B52,Shock_dev!$A$1:$CI$300,MATCH(DATE(Q$1,1,1),Shock_dev!$A$1:$CI$1,0),FALSE)</f>
        <v>3.2948221954432391E-3</v>
      </c>
      <c r="R52" s="52">
        <f>VLOOKUP($B52,Shock_dev!$A$1:$CI$300,MATCH(DATE(R$1,1,1),Shock_dev!$A$1:$CI$1,0),FALSE)</f>
        <v>2.6533946438925728E-3</v>
      </c>
      <c r="S52" s="52">
        <f>VLOOKUP($B52,Shock_dev!$A$1:$CI$300,MATCH(DATE(S$1,1,1),Shock_dev!$A$1:$CI$1,0),FALSE)</f>
        <v>2.3861346564237385E-3</v>
      </c>
      <c r="T52" s="52">
        <f>VLOOKUP($B52,Shock_dev!$A$1:$CI$300,MATCH(DATE(T$1,1,1),Shock_dev!$A$1:$CI$1,0),FALSE)</f>
        <v>2.2374471641640197E-3</v>
      </c>
      <c r="U52" s="52">
        <f>VLOOKUP($B52,Shock_dev!$A$1:$CI$300,MATCH(DATE(U$1,1,1),Shock_dev!$A$1:$CI$1,0),FALSE)</f>
        <v>2.1745657185295655E-3</v>
      </c>
      <c r="V52" s="52">
        <f>VLOOKUP($B52,Shock_dev!$A$1:$CI$300,MATCH(DATE(V$1,1,1),Shock_dev!$A$1:$CI$1,0),FALSE)</f>
        <v>1.732613938238658E-3</v>
      </c>
      <c r="W52" s="52">
        <f>VLOOKUP($B52,Shock_dev!$A$1:$CI$300,MATCH(DATE(W$1,1,1),Shock_dev!$A$1:$CI$1,0),FALSE)</f>
        <v>1.3988884282401465E-3</v>
      </c>
      <c r="X52" s="52">
        <f>VLOOKUP($B52,Shock_dev!$A$1:$CI$300,MATCH(DATE(X$1,1,1),Shock_dev!$A$1:$CI$1,0),FALSE)</f>
        <v>1.2679016372434632E-3</v>
      </c>
      <c r="Y52" s="52">
        <f>VLOOKUP($B52,Shock_dev!$A$1:$CI$300,MATCH(DATE(Y$1,1,1),Shock_dev!$A$1:$CI$1,0),FALSE)</f>
        <v>1.2627122721244619E-3</v>
      </c>
      <c r="Z52" s="52">
        <f>VLOOKUP($B52,Shock_dev!$A$1:$CI$300,MATCH(DATE(Z$1,1,1),Shock_dev!$A$1:$CI$1,0),FALSE)</f>
        <v>1.5610633182675316E-3</v>
      </c>
      <c r="AA52" s="52">
        <f>VLOOKUP($B52,Shock_dev!$A$1:$CI$300,MATCH(DATE(AA$1,1,1),Shock_dev!$A$1:$CI$1,0),FALSE)</f>
        <v>1.7815640064922872E-3</v>
      </c>
      <c r="AB52" s="52">
        <f>VLOOKUP($B52,Shock_dev!$A$1:$CI$300,MATCH(DATE(AB$1,1,1),Shock_dev!$A$1:$CI$1,0),FALSE)</f>
        <v>1.9397451500378679E-3</v>
      </c>
      <c r="AC52" s="52">
        <f>VLOOKUP($B52,Shock_dev!$A$1:$CI$300,MATCH(DATE(AC$1,1,1),Shock_dev!$A$1:$CI$1,0),FALSE)</f>
        <v>2.0475561113668045E-3</v>
      </c>
      <c r="AD52" s="52">
        <f>VLOOKUP($B52,Shock_dev!$A$1:$CI$300,MATCH(DATE(AD$1,1,1),Shock_dev!$A$1:$CI$1,0),FALSE)</f>
        <v>2.1178120867997125E-3</v>
      </c>
      <c r="AE52" s="52">
        <f>VLOOKUP($B52,Shock_dev!$A$1:$CI$300,MATCH(DATE(AE$1,1,1),Shock_dev!$A$1:$CI$1,0),FALSE)</f>
        <v>2.1616638885648604E-3</v>
      </c>
      <c r="AF52" s="52">
        <f>VLOOKUP($B52,Shock_dev!$A$1:$CI$300,MATCH(DATE(AF$1,1,1),Shock_dev!$A$1:$CI$1,0),FALSE)</f>
        <v>2.1839737126753515E-3</v>
      </c>
      <c r="AG52" s="52"/>
      <c r="AH52" s="65">
        <f t="shared" si="1"/>
        <v>6.7852394042505534E-3</v>
      </c>
      <c r="AI52" s="65">
        <f t="shared" si="2"/>
        <v>7.7374027426616197E-3</v>
      </c>
      <c r="AJ52" s="65">
        <f t="shared" si="3"/>
        <v>4.5067588191450361E-3</v>
      </c>
      <c r="AK52" s="65">
        <f t="shared" si="4"/>
        <v>2.2368312242497107E-3</v>
      </c>
      <c r="AL52" s="65">
        <f t="shared" si="5"/>
        <v>1.454425932473578E-3</v>
      </c>
      <c r="AM52" s="65">
        <f t="shared" si="6"/>
        <v>2.0901501898889195E-3</v>
      </c>
      <c r="AN52" s="66"/>
      <c r="AO52" s="65">
        <f t="shared" si="7"/>
        <v>7.2613210734560861E-3</v>
      </c>
      <c r="AP52" s="65">
        <f t="shared" si="8"/>
        <v>3.3717950216973734E-3</v>
      </c>
      <c r="AQ52" s="65">
        <f t="shared" si="9"/>
        <v>1.7722880611812488E-3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2.873794108498222E-4</v>
      </c>
      <c r="D53" s="52">
        <f>VLOOKUP($B53,Shock_dev!$A$1:$CI$300,MATCH(DATE(D$1,1,1),Shock_dev!$A$1:$CI$1,0),FALSE)</f>
        <v>6.4271226774740837E-4</v>
      </c>
      <c r="E53" s="52">
        <f>VLOOKUP($B53,Shock_dev!$A$1:$CI$300,MATCH(DATE(E$1,1,1),Shock_dev!$A$1:$CI$1,0),FALSE)</f>
        <v>8.9808753233089757E-4</v>
      </c>
      <c r="F53" s="52">
        <f>VLOOKUP($B53,Shock_dev!$A$1:$CI$300,MATCH(DATE(F$1,1,1),Shock_dev!$A$1:$CI$1,0),FALSE)</f>
        <v>9.6820079808834531E-4</v>
      </c>
      <c r="G53" s="52">
        <f>VLOOKUP($B53,Shock_dev!$A$1:$CI$300,MATCH(DATE(G$1,1,1),Shock_dev!$A$1:$CI$1,0),FALSE)</f>
        <v>8.457511367375868E-4</v>
      </c>
      <c r="H53" s="52">
        <f>VLOOKUP($B53,Shock_dev!$A$1:$CI$300,MATCH(DATE(H$1,1,1),Shock_dev!$A$1:$CI$1,0),FALSE)</f>
        <v>5.5330106647543873E-4</v>
      </c>
      <c r="I53" s="52">
        <f>VLOOKUP($B53,Shock_dev!$A$1:$CI$300,MATCH(DATE(I$1,1,1),Shock_dev!$A$1:$CI$1,0),FALSE)</f>
        <v>1.1637406337961962E-4</v>
      </c>
      <c r="J53" s="52">
        <f>VLOOKUP($B53,Shock_dev!$A$1:$CI$300,MATCH(DATE(J$1,1,1),Shock_dev!$A$1:$CI$1,0),FALSE)</f>
        <v>-3.8874412052161954E-4</v>
      </c>
      <c r="K53" s="52">
        <f>VLOOKUP($B53,Shock_dev!$A$1:$CI$300,MATCH(DATE(K$1,1,1),Shock_dev!$A$1:$CI$1,0),FALSE)</f>
        <v>-9.141573198395513E-4</v>
      </c>
      <c r="L53" s="52">
        <f>VLOOKUP($B53,Shock_dev!$A$1:$CI$300,MATCH(DATE(L$1,1,1),Shock_dev!$A$1:$CI$1,0),FALSE)</f>
        <v>-1.4456365162551052E-3</v>
      </c>
      <c r="M53" s="52">
        <f>VLOOKUP($B53,Shock_dev!$A$1:$CI$300,MATCH(DATE(M$1,1,1),Shock_dev!$A$1:$CI$1,0),FALSE)</f>
        <v>-1.9806468756181713E-3</v>
      </c>
      <c r="N53" s="52">
        <f>VLOOKUP($B53,Shock_dev!$A$1:$CI$300,MATCH(DATE(N$1,1,1),Shock_dev!$A$1:$CI$1,0),FALSE)</f>
        <v>-2.4489341575054222E-3</v>
      </c>
      <c r="O53" s="52">
        <f>VLOOKUP($B53,Shock_dev!$A$1:$CI$300,MATCH(DATE(O$1,1,1),Shock_dev!$A$1:$CI$1,0),FALSE)</f>
        <v>-2.8254579346653689E-3</v>
      </c>
      <c r="P53" s="52">
        <f>VLOOKUP($B53,Shock_dev!$A$1:$CI$300,MATCH(DATE(P$1,1,1),Shock_dev!$A$1:$CI$1,0),FALSE)</f>
        <v>-3.1004785389688269E-3</v>
      </c>
      <c r="Q53" s="52">
        <f>VLOOKUP($B53,Shock_dev!$A$1:$CI$300,MATCH(DATE(Q$1,1,1),Shock_dev!$A$1:$CI$1,0),FALSE)</f>
        <v>-3.279559339676631E-3</v>
      </c>
      <c r="R53" s="52">
        <f>VLOOKUP($B53,Shock_dev!$A$1:$CI$300,MATCH(DATE(R$1,1,1),Shock_dev!$A$1:$CI$1,0),FALSE)</f>
        <v>-3.3752137686568475E-3</v>
      </c>
      <c r="S53" s="52">
        <f>VLOOKUP($B53,Shock_dev!$A$1:$CI$300,MATCH(DATE(S$1,1,1),Shock_dev!$A$1:$CI$1,0),FALSE)</f>
        <v>-3.3637003376830138E-3</v>
      </c>
      <c r="T53" s="52">
        <f>VLOOKUP($B53,Shock_dev!$A$1:$CI$300,MATCH(DATE(T$1,1,1),Shock_dev!$A$1:$CI$1,0),FALSE)</f>
        <v>-3.2603247525131306E-3</v>
      </c>
      <c r="U53" s="52">
        <f>VLOOKUP($B53,Shock_dev!$A$1:$CI$300,MATCH(DATE(U$1,1,1),Shock_dev!$A$1:$CI$1,0),FALSE)</f>
        <v>-3.0831943722108611E-3</v>
      </c>
      <c r="V53" s="52">
        <f>VLOOKUP($B53,Shock_dev!$A$1:$CI$300,MATCH(DATE(V$1,1,1),Shock_dev!$A$1:$CI$1,0),FALSE)</f>
        <v>-2.8877459540232325E-3</v>
      </c>
      <c r="W53" s="52">
        <f>VLOOKUP($B53,Shock_dev!$A$1:$CI$300,MATCH(DATE(W$1,1,1),Shock_dev!$A$1:$CI$1,0),FALSE)</f>
        <v>-2.6708017711086596E-3</v>
      </c>
      <c r="X53" s="52">
        <f>VLOOKUP($B53,Shock_dev!$A$1:$CI$300,MATCH(DATE(X$1,1,1),Shock_dev!$A$1:$CI$1,0),FALSE)</f>
        <v>-2.4252187591017743E-3</v>
      </c>
      <c r="Y53" s="52">
        <f>VLOOKUP($B53,Shock_dev!$A$1:$CI$300,MATCH(DATE(Y$1,1,1),Shock_dev!$A$1:$CI$1,0),FALSE)</f>
        <v>-2.1549591484218071E-3</v>
      </c>
      <c r="Z53" s="52">
        <f>VLOOKUP($B53,Shock_dev!$A$1:$CI$300,MATCH(DATE(Z$1,1,1),Shock_dev!$A$1:$CI$1,0),FALSE)</f>
        <v>-1.8525436341004006E-3</v>
      </c>
      <c r="AA53" s="52">
        <f>VLOOKUP($B53,Shock_dev!$A$1:$CI$300,MATCH(DATE(AA$1,1,1),Shock_dev!$A$1:$CI$1,0),FALSE)</f>
        <v>-1.5479028735006194E-3</v>
      </c>
      <c r="AB53" s="52">
        <f>VLOOKUP($B53,Shock_dev!$A$1:$CI$300,MATCH(DATE(AB$1,1,1),Shock_dev!$A$1:$CI$1,0),FALSE)</f>
        <v>-1.2607871917473925E-3</v>
      </c>
      <c r="AC53" s="52">
        <f>VLOOKUP($B53,Shock_dev!$A$1:$CI$300,MATCH(DATE(AC$1,1,1),Shock_dev!$A$1:$CI$1,0),FALSE)</f>
        <v>-1.0041050909346959E-3</v>
      </c>
      <c r="AD53" s="52">
        <f>VLOOKUP($B53,Shock_dev!$A$1:$CI$300,MATCH(DATE(AD$1,1,1),Shock_dev!$A$1:$CI$1,0),FALSE)</f>
        <v>-7.8489719832260454E-4</v>
      </c>
      <c r="AE53" s="52">
        <f>VLOOKUP($B53,Shock_dev!$A$1:$CI$300,MATCH(DATE(AE$1,1,1),Shock_dev!$A$1:$CI$1,0),FALSE)</f>
        <v>-6.0540346274676735E-4</v>
      </c>
      <c r="AF53" s="52">
        <f>VLOOKUP($B53,Shock_dev!$A$1:$CI$300,MATCH(DATE(AF$1,1,1),Shock_dev!$A$1:$CI$1,0),FALSE)</f>
        <v>-4.647262184362991E-4</v>
      </c>
      <c r="AG53" s="52"/>
      <c r="AH53" s="65">
        <f t="shared" si="1"/>
        <v>7.2842622915081216E-4</v>
      </c>
      <c r="AI53" s="65">
        <f t="shared" si="2"/>
        <v>-4.157725653522435E-4</v>
      </c>
      <c r="AJ53" s="65">
        <f t="shared" si="3"/>
        <v>-2.7270153692868838E-3</v>
      </c>
      <c r="AK53" s="65">
        <f t="shared" si="4"/>
        <v>-3.1940358370174172E-3</v>
      </c>
      <c r="AL53" s="65">
        <f t="shared" si="5"/>
        <v>-2.1302852372466524E-3</v>
      </c>
      <c r="AM53" s="65">
        <f t="shared" si="6"/>
        <v>-8.2398383243755186E-4</v>
      </c>
      <c r="AN53" s="66"/>
      <c r="AO53" s="65">
        <f t="shared" si="7"/>
        <v>1.5632683189928433E-4</v>
      </c>
      <c r="AP53" s="65">
        <f t="shared" si="8"/>
        <v>-2.9605256031521505E-3</v>
      </c>
      <c r="AQ53" s="65">
        <f t="shared" si="9"/>
        <v>-1.4771345348421022E-3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7.3026859132186055E-3</v>
      </c>
      <c r="D54" s="52">
        <f>VLOOKUP($B54,Shock_dev!$A$1:$CI$300,MATCH(DATE(D$1,1,1),Shock_dev!$A$1:$CI$1,0),FALSE)</f>
        <v>1.2272843845545707E-2</v>
      </c>
      <c r="E54" s="52">
        <f>VLOOKUP($B54,Shock_dev!$A$1:$CI$300,MATCH(DATE(E$1,1,1),Shock_dev!$A$1:$CI$1,0),FALSE)</f>
        <v>1.4784111548115786E-2</v>
      </c>
      <c r="F54" s="52">
        <f>VLOOKUP($B54,Shock_dev!$A$1:$CI$300,MATCH(DATE(F$1,1,1),Shock_dev!$A$1:$CI$1,0),FALSE)</f>
        <v>1.5768738638513757E-2</v>
      </c>
      <c r="G54" s="52">
        <f>VLOOKUP($B54,Shock_dev!$A$1:$CI$300,MATCH(DATE(G$1,1,1),Shock_dev!$A$1:$CI$1,0),FALSE)</f>
        <v>1.617009360871504E-2</v>
      </c>
      <c r="H54" s="52">
        <f>VLOOKUP($B54,Shock_dev!$A$1:$CI$300,MATCH(DATE(H$1,1,1),Shock_dev!$A$1:$CI$1,0),FALSE)</f>
        <v>1.6161126855461234E-2</v>
      </c>
      <c r="I54" s="52">
        <f>VLOOKUP($B54,Shock_dev!$A$1:$CI$300,MATCH(DATE(I$1,1,1),Shock_dev!$A$1:$CI$1,0),FALSE)</f>
        <v>1.5471833436399168E-2</v>
      </c>
      <c r="J54" s="52">
        <f>VLOOKUP($B54,Shock_dev!$A$1:$CI$300,MATCH(DATE(J$1,1,1),Shock_dev!$A$1:$CI$1,0),FALSE)</f>
        <v>1.506445905431344E-2</v>
      </c>
      <c r="K54" s="52">
        <f>VLOOKUP($B54,Shock_dev!$A$1:$CI$300,MATCH(DATE(K$1,1,1),Shock_dev!$A$1:$CI$1,0),FALSE)</f>
        <v>1.4639967778010094E-2</v>
      </c>
      <c r="L54" s="52">
        <f>VLOOKUP($B54,Shock_dev!$A$1:$CI$300,MATCH(DATE(L$1,1,1),Shock_dev!$A$1:$CI$1,0),FALSE)</f>
        <v>1.3545962349308516E-2</v>
      </c>
      <c r="M54" s="52">
        <f>VLOOKUP($B54,Shock_dev!$A$1:$CI$300,MATCH(DATE(M$1,1,1),Shock_dev!$A$1:$CI$1,0),FALSE)</f>
        <v>1.1626691068178171E-2</v>
      </c>
      <c r="N54" s="52">
        <f>VLOOKUP($B54,Shock_dev!$A$1:$CI$300,MATCH(DATE(N$1,1,1),Shock_dev!$A$1:$CI$1,0),FALSE)</f>
        <v>1.0352422241939222E-2</v>
      </c>
      <c r="O54" s="52">
        <f>VLOOKUP($B54,Shock_dev!$A$1:$CI$300,MATCH(DATE(O$1,1,1),Shock_dev!$A$1:$CI$1,0),FALSE)</f>
        <v>9.2644270907649932E-3</v>
      </c>
      <c r="P54" s="52">
        <f>VLOOKUP($B54,Shock_dev!$A$1:$CI$300,MATCH(DATE(P$1,1,1),Shock_dev!$A$1:$CI$1,0),FALSE)</f>
        <v>8.2953688994737342E-3</v>
      </c>
      <c r="Q54" s="52">
        <f>VLOOKUP($B54,Shock_dev!$A$1:$CI$300,MATCH(DATE(Q$1,1,1),Shock_dev!$A$1:$CI$1,0),FALSE)</f>
        <v>7.2522080846386238E-3</v>
      </c>
      <c r="R54" s="52">
        <f>VLOOKUP($B54,Shock_dev!$A$1:$CI$300,MATCH(DATE(R$1,1,1),Shock_dev!$A$1:$CI$1,0),FALSE)</f>
        <v>6.0593154968925133E-3</v>
      </c>
      <c r="S54" s="52">
        <f>VLOOKUP($B54,Shock_dev!$A$1:$CI$300,MATCH(DATE(S$1,1,1),Shock_dev!$A$1:$CI$1,0),FALSE)</f>
        <v>5.6112619172611284E-3</v>
      </c>
      <c r="T54" s="52">
        <f>VLOOKUP($B54,Shock_dev!$A$1:$CI$300,MATCH(DATE(T$1,1,1),Shock_dev!$A$1:$CI$1,0),FALSE)</f>
        <v>5.3437176660883897E-3</v>
      </c>
      <c r="U54" s="52">
        <f>VLOOKUP($B54,Shock_dev!$A$1:$CI$300,MATCH(DATE(U$1,1,1),Shock_dev!$A$1:$CI$1,0),FALSE)</f>
        <v>5.2072812692573033E-3</v>
      </c>
      <c r="V54" s="52">
        <f>VLOOKUP($B54,Shock_dev!$A$1:$CI$300,MATCH(DATE(V$1,1,1),Shock_dev!$A$1:$CI$1,0),FALSE)</f>
        <v>4.2609456640413171E-3</v>
      </c>
      <c r="W54" s="52">
        <f>VLOOKUP($B54,Shock_dev!$A$1:$CI$300,MATCH(DATE(W$1,1,1),Shock_dev!$A$1:$CI$1,0),FALSE)</f>
        <v>3.5582857970088131E-3</v>
      </c>
      <c r="X54" s="52">
        <f>VLOOKUP($B54,Shock_dev!$A$1:$CI$300,MATCH(DATE(X$1,1,1),Shock_dev!$A$1:$CI$1,0),FALSE)</f>
        <v>3.260492798186106E-3</v>
      </c>
      <c r="Y54" s="52">
        <f>VLOOKUP($B54,Shock_dev!$A$1:$CI$300,MATCH(DATE(Y$1,1,1),Shock_dev!$A$1:$CI$1,0),FALSE)</f>
        <v>3.1941180660993449E-3</v>
      </c>
      <c r="Z54" s="52">
        <f>VLOOKUP($B54,Shock_dev!$A$1:$CI$300,MATCH(DATE(Z$1,1,1),Shock_dev!$A$1:$CI$1,0),FALSE)</f>
        <v>3.7293266907877697E-3</v>
      </c>
      <c r="AA54" s="52">
        <f>VLOOKUP($B54,Shock_dev!$A$1:$CI$300,MATCH(DATE(AA$1,1,1),Shock_dev!$A$1:$CI$1,0),FALSE)</f>
        <v>4.0676101666449116E-3</v>
      </c>
      <c r="AB54" s="52">
        <f>VLOOKUP($B54,Shock_dev!$A$1:$CI$300,MATCH(DATE(AB$1,1,1),Shock_dev!$A$1:$CI$1,0),FALSE)</f>
        <v>4.2764546646613119E-3</v>
      </c>
      <c r="AC54" s="52">
        <f>VLOOKUP($B54,Shock_dev!$A$1:$CI$300,MATCH(DATE(AC$1,1,1),Shock_dev!$A$1:$CI$1,0),FALSE)</f>
        <v>4.3901685739674168E-3</v>
      </c>
      <c r="AD54" s="52">
        <f>VLOOKUP($B54,Shock_dev!$A$1:$CI$300,MATCH(DATE(AD$1,1,1),Shock_dev!$A$1:$CI$1,0),FALSE)</f>
        <v>4.4395778288202859E-3</v>
      </c>
      <c r="AE54" s="52">
        <f>VLOOKUP($B54,Shock_dev!$A$1:$CI$300,MATCH(DATE(AE$1,1,1),Shock_dev!$A$1:$CI$1,0),FALSE)</f>
        <v>4.4494079194405461E-3</v>
      </c>
      <c r="AF54" s="52">
        <f>VLOOKUP($B54,Shock_dev!$A$1:$CI$300,MATCH(DATE(AF$1,1,1),Shock_dev!$A$1:$CI$1,0),FALSE)</f>
        <v>4.4297832982619434E-3</v>
      </c>
      <c r="AG54" s="52"/>
      <c r="AH54" s="65">
        <f t="shared" si="1"/>
        <v>1.3259694710821779E-2</v>
      </c>
      <c r="AI54" s="65">
        <f t="shared" si="2"/>
        <v>1.497666989469849E-2</v>
      </c>
      <c r="AJ54" s="65">
        <f t="shared" si="3"/>
        <v>9.3582234769989496E-3</v>
      </c>
      <c r="AK54" s="65">
        <f t="shared" si="4"/>
        <v>5.2965044027081295E-3</v>
      </c>
      <c r="AL54" s="65">
        <f t="shared" si="5"/>
        <v>3.561966703745389E-3</v>
      </c>
      <c r="AM54" s="65">
        <f t="shared" si="6"/>
        <v>4.3970784570303012E-3</v>
      </c>
      <c r="AN54" s="66"/>
      <c r="AO54" s="65">
        <f t="shared" si="7"/>
        <v>1.4118182302760135E-2</v>
      </c>
      <c r="AP54" s="65">
        <f t="shared" si="8"/>
        <v>7.3273639398535395E-3</v>
      </c>
      <c r="AQ54" s="65">
        <f t="shared" si="9"/>
        <v>3.9795225803878446E-3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3.4830601413748095E-4</v>
      </c>
      <c r="D55" s="52">
        <f>VLOOKUP($B55,Shock_dev!$A$1:$CI$300,MATCH(DATE(D$1,1,1),Shock_dev!$A$1:$CI$1,0),FALSE)</f>
        <v>6.8451743249302928E-4</v>
      </c>
      <c r="E55" s="52">
        <f>VLOOKUP($B55,Shock_dev!$A$1:$CI$300,MATCH(DATE(E$1,1,1),Shock_dev!$A$1:$CI$1,0),FALSE)</f>
        <v>9.1443548728224267E-4</v>
      </c>
      <c r="F55" s="52">
        <f>VLOOKUP($B55,Shock_dev!$A$1:$CI$300,MATCH(DATE(F$1,1,1),Shock_dev!$A$1:$CI$1,0),FALSE)</f>
        <v>1.0239572151493129E-3</v>
      </c>
      <c r="G55" s="52">
        <f>VLOOKUP($B55,Shock_dev!$A$1:$CI$300,MATCH(DATE(G$1,1,1),Shock_dev!$A$1:$CI$1,0),FALSE)</f>
        <v>1.0381478496615921E-3</v>
      </c>
      <c r="H55" s="52">
        <f>VLOOKUP($B55,Shock_dev!$A$1:$CI$300,MATCH(DATE(H$1,1,1),Shock_dev!$A$1:$CI$1,0),FALSE)</f>
        <v>9.7269282600663607E-4</v>
      </c>
      <c r="I55" s="52">
        <f>VLOOKUP($B55,Shock_dev!$A$1:$CI$300,MATCH(DATE(I$1,1,1),Shock_dev!$A$1:$CI$1,0),FALSE)</f>
        <v>8.281925654379488E-4</v>
      </c>
      <c r="J55" s="52">
        <f>VLOOKUP($B55,Shock_dev!$A$1:$CI$300,MATCH(DATE(J$1,1,1),Shock_dev!$A$1:$CI$1,0),FALSE)</f>
        <v>6.6151926599263163E-4</v>
      </c>
      <c r="K55" s="52">
        <f>VLOOKUP($B55,Shock_dev!$A$1:$CI$300,MATCH(DATE(K$1,1,1),Shock_dev!$A$1:$CI$1,0),FALSE)</f>
        <v>4.8348102512309714E-4</v>
      </c>
      <c r="L55" s="52">
        <f>VLOOKUP($B55,Shock_dev!$A$1:$CI$300,MATCH(DATE(L$1,1,1),Shock_dev!$A$1:$CI$1,0),FALSE)</f>
        <v>2.7610243559742631E-4</v>
      </c>
      <c r="M55" s="52">
        <f>VLOOKUP($B55,Shock_dev!$A$1:$CI$300,MATCH(DATE(M$1,1,1),Shock_dev!$A$1:$CI$1,0),FALSE)</f>
        <v>3.2067665324267355E-5</v>
      </c>
      <c r="N55" s="52">
        <f>VLOOKUP($B55,Shock_dev!$A$1:$CI$300,MATCH(DATE(N$1,1,1),Shock_dev!$A$1:$CI$1,0),FALSE)</f>
        <v>-1.7932303167938289E-4</v>
      </c>
      <c r="O55" s="52">
        <f>VLOOKUP($B55,Shock_dev!$A$1:$CI$300,MATCH(DATE(O$1,1,1),Shock_dev!$A$1:$CI$1,0),FALSE)</f>
        <v>-3.5855576718896929E-4</v>
      </c>
      <c r="P55" s="52">
        <f>VLOOKUP($B55,Shock_dev!$A$1:$CI$300,MATCH(DATE(P$1,1,1),Shock_dev!$A$1:$CI$1,0),FALSE)</f>
        <v>-5.0369246971686721E-4</v>
      </c>
      <c r="Q55" s="52">
        <f>VLOOKUP($B55,Shock_dev!$A$1:$CI$300,MATCH(DATE(Q$1,1,1),Shock_dev!$A$1:$CI$1,0),FALSE)</f>
        <v>-6.2223713567767221E-4</v>
      </c>
      <c r="R55" s="52">
        <f>VLOOKUP($B55,Shock_dev!$A$1:$CI$300,MATCH(DATE(R$1,1,1),Shock_dev!$A$1:$CI$1,0),FALSE)</f>
        <v>-7.2152362039016899E-4</v>
      </c>
      <c r="S55" s="52">
        <f>VLOOKUP($B55,Shock_dev!$A$1:$CI$300,MATCH(DATE(S$1,1,1),Shock_dev!$A$1:$CI$1,0),FALSE)</f>
        <v>-7.6319439389185373E-4</v>
      </c>
      <c r="T55" s="52">
        <f>VLOOKUP($B55,Shock_dev!$A$1:$CI$300,MATCH(DATE(T$1,1,1),Shock_dev!$A$1:$CI$1,0),FALSE)</f>
        <v>-7.6559959872381038E-4</v>
      </c>
      <c r="U55" s="52">
        <f>VLOOKUP($B55,Shock_dev!$A$1:$CI$300,MATCH(DATE(U$1,1,1),Shock_dev!$A$1:$CI$1,0),FALSE)</f>
        <v>-7.3666305538727368E-4</v>
      </c>
      <c r="V55" s="52">
        <f>VLOOKUP($B55,Shock_dev!$A$1:$CI$300,MATCH(DATE(V$1,1,1),Shock_dev!$A$1:$CI$1,0),FALSE)</f>
        <v>-7.2748746610241163E-4</v>
      </c>
      <c r="W55" s="52">
        <f>VLOOKUP($B55,Shock_dev!$A$1:$CI$300,MATCH(DATE(W$1,1,1),Shock_dev!$A$1:$CI$1,0),FALSE)</f>
        <v>-7.0620182166033032E-4</v>
      </c>
      <c r="X55" s="52">
        <f>VLOOKUP($B55,Shock_dev!$A$1:$CI$300,MATCH(DATE(X$1,1,1),Shock_dev!$A$1:$CI$1,0),FALSE)</f>
        <v>-6.6077880860074658E-4</v>
      </c>
      <c r="Y55" s="52">
        <f>VLOOKUP($B55,Shock_dev!$A$1:$CI$300,MATCH(DATE(Y$1,1,1),Shock_dev!$A$1:$CI$1,0),FALSE)</f>
        <v>-5.9534786794596594E-4</v>
      </c>
      <c r="Z55" s="52">
        <f>VLOOKUP($B55,Shock_dev!$A$1:$CI$300,MATCH(DATE(Z$1,1,1),Shock_dev!$A$1:$CI$1,0),FALSE)</f>
        <v>-4.9458065091441438E-4</v>
      </c>
      <c r="AA55" s="52">
        <f>VLOOKUP($B55,Shock_dev!$A$1:$CI$300,MATCH(DATE(AA$1,1,1),Shock_dev!$A$1:$CI$1,0),FALSE)</f>
        <v>-3.928182469460771E-4</v>
      </c>
      <c r="AB55" s="52">
        <f>VLOOKUP($B55,Shock_dev!$A$1:$CI$300,MATCH(DATE(AB$1,1,1),Shock_dev!$A$1:$CI$1,0),FALSE)</f>
        <v>-2.9751532010785937E-4</v>
      </c>
      <c r="AC55" s="52">
        <f>VLOOKUP($B55,Shock_dev!$A$1:$CI$300,MATCH(DATE(AC$1,1,1),Shock_dev!$A$1:$CI$1,0),FALSE)</f>
        <v>-2.1288893650554331E-4</v>
      </c>
      <c r="AD55" s="52">
        <f>VLOOKUP($B55,Shock_dev!$A$1:$CI$300,MATCH(DATE(AD$1,1,1),Shock_dev!$A$1:$CI$1,0),FALSE)</f>
        <v>-1.4073288433083577E-4</v>
      </c>
      <c r="AE55" s="52">
        <f>VLOOKUP($B55,Shock_dev!$A$1:$CI$300,MATCH(DATE(AE$1,1,1),Shock_dev!$A$1:$CI$1,0),FALSE)</f>
        <v>-8.1223324612701158E-5</v>
      </c>
      <c r="AF55" s="52">
        <f>VLOOKUP($B55,Shock_dev!$A$1:$CI$300,MATCH(DATE(AF$1,1,1),Shock_dev!$A$1:$CI$1,0),FALSE)</f>
        <v>-3.3925174757232792E-5</v>
      </c>
      <c r="AG55" s="52"/>
      <c r="AH55" s="65">
        <f t="shared" si="1"/>
        <v>8.0187279974473151E-4</v>
      </c>
      <c r="AI55" s="65">
        <f t="shared" si="2"/>
        <v>6.443976236315481E-4</v>
      </c>
      <c r="AJ55" s="65">
        <f t="shared" si="3"/>
        <v>-3.2634814778772483E-4</v>
      </c>
      <c r="AK55" s="65">
        <f t="shared" si="4"/>
        <v>-7.428936268991037E-4</v>
      </c>
      <c r="AL55" s="65">
        <f t="shared" si="5"/>
        <v>-5.6994547921350685E-4</v>
      </c>
      <c r="AM55" s="65">
        <f t="shared" si="6"/>
        <v>-1.5325712806283447E-4</v>
      </c>
      <c r="AN55" s="66"/>
      <c r="AO55" s="65">
        <f t="shared" si="7"/>
        <v>7.2313521168813986E-4</v>
      </c>
      <c r="AP55" s="65">
        <f t="shared" si="8"/>
        <v>-5.3462088734341421E-4</v>
      </c>
      <c r="AQ55" s="65">
        <f t="shared" si="9"/>
        <v>-3.6160130363817067E-4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2.7184025681438414E-3</v>
      </c>
      <c r="D56" s="52">
        <f>VLOOKUP($B56,Shock_dev!$A$1:$CI$300,MATCH(DATE(D$1,1,1),Shock_dev!$A$1:$CI$1,0),FALSE)</f>
        <v>4.6696816779617668E-3</v>
      </c>
      <c r="E56" s="52">
        <f>VLOOKUP($B56,Shock_dev!$A$1:$CI$300,MATCH(DATE(E$1,1,1),Shock_dev!$A$1:$CI$1,0),FALSE)</f>
        <v>5.6945563055195332E-3</v>
      </c>
      <c r="F56" s="52">
        <f>VLOOKUP($B56,Shock_dev!$A$1:$CI$300,MATCH(DATE(F$1,1,1),Shock_dev!$A$1:$CI$1,0),FALSE)</f>
        <v>6.0616420989462816E-3</v>
      </c>
      <c r="G56" s="52">
        <f>VLOOKUP($B56,Shock_dev!$A$1:$CI$300,MATCH(DATE(G$1,1,1),Shock_dev!$A$1:$CI$1,0),FALSE)</f>
        <v>6.096449217877946E-3</v>
      </c>
      <c r="H56" s="52">
        <f>VLOOKUP($B56,Shock_dev!$A$1:$CI$300,MATCH(DATE(H$1,1,1),Shock_dev!$A$1:$CI$1,0),FALSE)</f>
        <v>5.8794134679700186E-3</v>
      </c>
      <c r="I56" s="52">
        <f>VLOOKUP($B56,Shock_dev!$A$1:$CI$300,MATCH(DATE(I$1,1,1),Shock_dev!$A$1:$CI$1,0),FALSE)</f>
        <v>5.3372782454998435E-3</v>
      </c>
      <c r="J56" s="52">
        <f>VLOOKUP($B56,Shock_dev!$A$1:$CI$300,MATCH(DATE(J$1,1,1),Shock_dev!$A$1:$CI$1,0),FALSE)</f>
        <v>4.8509366421445209E-3</v>
      </c>
      <c r="K56" s="52">
        <f>VLOOKUP($B56,Shock_dev!$A$1:$CI$300,MATCH(DATE(K$1,1,1),Shock_dev!$A$1:$CI$1,0),FALSE)</f>
        <v>4.3510223232223651E-3</v>
      </c>
      <c r="L56" s="52">
        <f>VLOOKUP($B56,Shock_dev!$A$1:$CI$300,MATCH(DATE(L$1,1,1),Shock_dev!$A$1:$CI$1,0),FALSE)</f>
        <v>3.6194232595535862E-3</v>
      </c>
      <c r="M56" s="52">
        <f>VLOOKUP($B56,Shock_dev!$A$1:$CI$300,MATCH(DATE(M$1,1,1),Shock_dev!$A$1:$CI$1,0),FALSE)</f>
        <v>2.6039972000282781E-3</v>
      </c>
      <c r="N56" s="52">
        <f>VLOOKUP($B56,Shock_dev!$A$1:$CI$300,MATCH(DATE(N$1,1,1),Shock_dev!$A$1:$CI$1,0),FALSE)</f>
        <v>1.8527854306997888E-3</v>
      </c>
      <c r="O56" s="52">
        <f>VLOOKUP($B56,Shock_dev!$A$1:$CI$300,MATCH(DATE(O$1,1,1),Shock_dev!$A$1:$CI$1,0),FALSE)</f>
        <v>1.2271038467804641E-3</v>
      </c>
      <c r="P56" s="52">
        <f>VLOOKUP($B56,Shock_dev!$A$1:$CI$300,MATCH(DATE(P$1,1,1),Shock_dev!$A$1:$CI$1,0),FALSE)</f>
        <v>7.0927955076515825E-4</v>
      </c>
      <c r="Q56" s="52">
        <f>VLOOKUP($B56,Shock_dev!$A$1:$CI$300,MATCH(DATE(Q$1,1,1),Shock_dev!$A$1:$CI$1,0),FALSE)</f>
        <v>2.2891241987904379E-4</v>
      </c>
      <c r="R56" s="52">
        <f>VLOOKUP($B56,Shock_dev!$A$1:$CI$300,MATCH(DATE(R$1,1,1),Shock_dev!$A$1:$CI$1,0),FALSE)</f>
        <v>-2.4923951285435675E-4</v>
      </c>
      <c r="S56" s="52">
        <f>VLOOKUP($B56,Shock_dev!$A$1:$CI$300,MATCH(DATE(S$1,1,1),Shock_dev!$A$1:$CI$1,0),FALSE)</f>
        <v>-4.0146403141646912E-4</v>
      </c>
      <c r="T56" s="52">
        <f>VLOOKUP($B56,Shock_dev!$A$1:$CI$300,MATCH(DATE(T$1,1,1),Shock_dev!$A$1:$CI$1,0),FALSE)</f>
        <v>-4.2948500376346443E-4</v>
      </c>
      <c r="U56" s="52">
        <f>VLOOKUP($B56,Shock_dev!$A$1:$CI$300,MATCH(DATE(U$1,1,1),Shock_dev!$A$1:$CI$1,0),FALSE)</f>
        <v>-3.6359233784716174E-4</v>
      </c>
      <c r="V56" s="52">
        <f>VLOOKUP($B56,Shock_dev!$A$1:$CI$300,MATCH(DATE(V$1,1,1),Shock_dev!$A$1:$CI$1,0),FALSE)</f>
        <v>-5.6530615019781372E-4</v>
      </c>
      <c r="W56" s="52">
        <f>VLOOKUP($B56,Shock_dev!$A$1:$CI$300,MATCH(DATE(W$1,1,1),Shock_dev!$A$1:$CI$1,0),FALSE)</f>
        <v>-6.7108691500773917E-4</v>
      </c>
      <c r="X56" s="52">
        <f>VLOOKUP($B56,Shock_dev!$A$1:$CI$300,MATCH(DATE(X$1,1,1),Shock_dev!$A$1:$CI$1,0),FALSE)</f>
        <v>-6.1729799383553714E-4</v>
      </c>
      <c r="Y56" s="52">
        <f>VLOOKUP($B56,Shock_dev!$A$1:$CI$300,MATCH(DATE(Y$1,1,1),Shock_dev!$A$1:$CI$1,0),FALSE)</f>
        <v>-4.6484776281104903E-4</v>
      </c>
      <c r="Z56" s="52">
        <f>VLOOKUP($B56,Shock_dev!$A$1:$CI$300,MATCH(DATE(Z$1,1,1),Shock_dev!$A$1:$CI$1,0),FALSE)</f>
        <v>-8.2223429863292655E-5</v>
      </c>
      <c r="AA56" s="52">
        <f>VLOOKUP($B56,Shock_dev!$A$1:$CI$300,MATCH(DATE(AA$1,1,1),Shock_dev!$A$1:$CI$1,0),FALSE)</f>
        <v>2.3582860848776678E-4</v>
      </c>
      <c r="AB56" s="52">
        <f>VLOOKUP($B56,Shock_dev!$A$1:$CI$300,MATCH(DATE(AB$1,1,1),Shock_dev!$A$1:$CI$1,0),FALSE)</f>
        <v>4.9774596688268162E-4</v>
      </c>
      <c r="AC56" s="52">
        <f>VLOOKUP($B56,Shock_dev!$A$1:$CI$300,MATCH(DATE(AC$1,1,1),Shock_dev!$A$1:$CI$1,0),FALSE)</f>
        <v>7.0689985866144054E-4</v>
      </c>
      <c r="AD56" s="52">
        <f>VLOOKUP($B56,Shock_dev!$A$1:$CI$300,MATCH(DATE(AD$1,1,1),Shock_dev!$A$1:$CI$1,0),FALSE)</f>
        <v>8.6976366244359777E-4</v>
      </c>
      <c r="AE56" s="52">
        <f>VLOOKUP($B56,Shock_dev!$A$1:$CI$300,MATCH(DATE(AE$1,1,1),Shock_dev!$A$1:$CI$1,0),FALSE)</f>
        <v>9.9380559433850978E-4</v>
      </c>
      <c r="AF56" s="52">
        <f>VLOOKUP($B56,Shock_dev!$A$1:$CI$300,MATCH(DATE(AF$1,1,1),Shock_dev!$A$1:$CI$1,0),FALSE)</f>
        <v>1.0833109350265426E-3</v>
      </c>
      <c r="AG56" s="52"/>
      <c r="AH56" s="65">
        <f t="shared" si="1"/>
        <v>5.0481463736898732E-3</v>
      </c>
      <c r="AI56" s="65">
        <f t="shared" si="2"/>
        <v>4.8076147876780669E-3</v>
      </c>
      <c r="AJ56" s="65">
        <f t="shared" si="3"/>
        <v>1.3244156896305465E-3</v>
      </c>
      <c r="AK56" s="65">
        <f t="shared" si="4"/>
        <v>-4.0181740721585322E-4</v>
      </c>
      <c r="AL56" s="65">
        <f t="shared" si="5"/>
        <v>-3.199254986059703E-4</v>
      </c>
      <c r="AM56" s="65">
        <f t="shared" si="6"/>
        <v>8.3030520347055436E-4</v>
      </c>
      <c r="AN56" s="66"/>
      <c r="AO56" s="65">
        <f t="shared" si="7"/>
        <v>4.9278805806839705E-3</v>
      </c>
      <c r="AP56" s="65">
        <f t="shared" si="8"/>
        <v>4.6129914120734663E-4</v>
      </c>
      <c r="AQ56" s="65">
        <f t="shared" si="9"/>
        <v>2.5518985243229203E-4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1.0662993723775899E-2</v>
      </c>
      <c r="D57" s="52">
        <f>VLOOKUP($B57,Shock_dev!$A$1:$CI$300,MATCH(DATE(D$1,1,1),Shock_dev!$A$1:$CI$1,0),FALSE)</f>
        <v>1.8081954150281177E-2</v>
      </c>
      <c r="E57" s="52">
        <f>VLOOKUP($B57,Shock_dev!$A$1:$CI$300,MATCH(DATE(E$1,1,1),Shock_dev!$A$1:$CI$1,0),FALSE)</f>
        <v>2.1809207994825192E-2</v>
      </c>
      <c r="F57" s="52">
        <f>VLOOKUP($B57,Shock_dev!$A$1:$CI$300,MATCH(DATE(F$1,1,1),Shock_dev!$A$1:$CI$1,0),FALSE)</f>
        <v>2.3083994211504429E-2</v>
      </c>
      <c r="G57" s="52">
        <f>VLOOKUP($B57,Shock_dev!$A$1:$CI$300,MATCH(DATE(G$1,1,1),Shock_dev!$A$1:$CI$1,0),FALSE)</f>
        <v>2.3262062478300986E-2</v>
      </c>
      <c r="H57" s="52">
        <f>VLOOKUP($B57,Shock_dev!$A$1:$CI$300,MATCH(DATE(H$1,1,1),Shock_dev!$A$1:$CI$1,0),FALSE)</f>
        <v>2.2644555237839072E-2</v>
      </c>
      <c r="I57" s="52">
        <f>VLOOKUP($B57,Shock_dev!$A$1:$CI$300,MATCH(DATE(I$1,1,1),Shock_dev!$A$1:$CI$1,0),FALSE)</f>
        <v>2.089913348024949E-2</v>
      </c>
      <c r="J57" s="52">
        <f>VLOOKUP($B57,Shock_dev!$A$1:$CI$300,MATCH(DATE(J$1,1,1),Shock_dev!$A$1:$CI$1,0),FALSE)</f>
        <v>1.9477453525356764E-2</v>
      </c>
      <c r="K57" s="52">
        <f>VLOOKUP($B57,Shock_dev!$A$1:$CI$300,MATCH(DATE(K$1,1,1),Shock_dev!$A$1:$CI$1,0),FALSE)</f>
        <v>1.8034101494840107E-2</v>
      </c>
      <c r="L57" s="52">
        <f>VLOOKUP($B57,Shock_dev!$A$1:$CI$300,MATCH(DATE(L$1,1,1),Shock_dev!$A$1:$CI$1,0),FALSE)</f>
        <v>1.566791921320539E-2</v>
      </c>
      <c r="M57" s="52">
        <f>VLOOKUP($B57,Shock_dev!$A$1:$CI$300,MATCH(DATE(M$1,1,1),Shock_dev!$A$1:$CI$1,0),FALSE)</f>
        <v>1.2165311764515225E-2</v>
      </c>
      <c r="N57" s="52">
        <f>VLOOKUP($B57,Shock_dev!$A$1:$CI$300,MATCH(DATE(N$1,1,1),Shock_dev!$A$1:$CI$1,0),FALSE)</f>
        <v>9.6792970012380183E-3</v>
      </c>
      <c r="O57" s="52">
        <f>VLOOKUP($B57,Shock_dev!$A$1:$CI$300,MATCH(DATE(O$1,1,1),Shock_dev!$A$1:$CI$1,0),FALSE)</f>
        <v>7.6145164390838647E-3</v>
      </c>
      <c r="P57" s="52">
        <f>VLOOKUP($B57,Shock_dev!$A$1:$CI$300,MATCH(DATE(P$1,1,1),Shock_dev!$A$1:$CI$1,0),FALSE)</f>
        <v>5.8809768973182436E-3</v>
      </c>
      <c r="Q57" s="52">
        <f>VLOOKUP($B57,Shock_dev!$A$1:$CI$300,MATCH(DATE(Q$1,1,1),Shock_dev!$A$1:$CI$1,0),FALSE)</f>
        <v>4.1956232969494077E-3</v>
      </c>
      <c r="R57" s="52">
        <f>VLOOKUP($B57,Shock_dev!$A$1:$CI$300,MATCH(DATE(R$1,1,1),Shock_dev!$A$1:$CI$1,0),FALSE)</f>
        <v>2.4315457512287105E-3</v>
      </c>
      <c r="S57" s="52">
        <f>VLOOKUP($B57,Shock_dev!$A$1:$CI$300,MATCH(DATE(S$1,1,1),Shock_dev!$A$1:$CI$1,0),FALSE)</f>
        <v>1.8719822356822186E-3</v>
      </c>
      <c r="T57" s="52">
        <f>VLOOKUP($B57,Shock_dev!$A$1:$CI$300,MATCH(DATE(T$1,1,1),Shock_dev!$A$1:$CI$1,0),FALSE)</f>
        <v>1.7085336270969544E-3</v>
      </c>
      <c r="U57" s="52">
        <f>VLOOKUP($B57,Shock_dev!$A$1:$CI$300,MATCH(DATE(U$1,1,1),Shock_dev!$A$1:$CI$1,0),FALSE)</f>
        <v>1.8351339339960943E-3</v>
      </c>
      <c r="V57" s="52">
        <f>VLOOKUP($B57,Shock_dev!$A$1:$CI$300,MATCH(DATE(V$1,1,1),Shock_dev!$A$1:$CI$1,0),FALSE)</f>
        <v>8.5364306625237074E-4</v>
      </c>
      <c r="W57" s="52">
        <f>VLOOKUP($B57,Shock_dev!$A$1:$CI$300,MATCH(DATE(W$1,1,1),Shock_dev!$A$1:$CI$1,0),FALSE)</f>
        <v>2.3957238320223897E-4</v>
      </c>
      <c r="X57" s="52">
        <f>VLOOKUP($B57,Shock_dev!$A$1:$CI$300,MATCH(DATE(X$1,1,1),Shock_dev!$A$1:$CI$1,0),FALSE)</f>
        <v>2.3999161816158263E-4</v>
      </c>
      <c r="Y57" s="52">
        <f>VLOOKUP($B57,Shock_dev!$A$1:$CI$300,MATCH(DATE(Y$1,1,1),Shock_dev!$A$1:$CI$1,0),FALSE)</f>
        <v>6.0448482955796265E-4</v>
      </c>
      <c r="Z57" s="52">
        <f>VLOOKUP($B57,Shock_dev!$A$1:$CI$300,MATCH(DATE(Z$1,1,1),Shock_dev!$A$1:$CI$1,0),FALSE)</f>
        <v>1.8549689681343546E-3</v>
      </c>
      <c r="AA57" s="52">
        <f>VLOOKUP($B57,Shock_dev!$A$1:$CI$300,MATCH(DATE(AA$1,1,1),Shock_dev!$A$1:$CI$1,0),FALSE)</f>
        <v>2.8267150694706099E-3</v>
      </c>
      <c r="AB57" s="52">
        <f>VLOOKUP($B57,Shock_dev!$A$1:$CI$300,MATCH(DATE(AB$1,1,1),Shock_dev!$A$1:$CI$1,0),FALSE)</f>
        <v>3.5785527914505154E-3</v>
      </c>
      <c r="AC57" s="52">
        <f>VLOOKUP($B57,Shock_dev!$A$1:$CI$300,MATCH(DATE(AC$1,1,1),Shock_dev!$A$1:$CI$1,0),FALSE)</f>
        <v>4.1432112609977112E-3</v>
      </c>
      <c r="AD57" s="52">
        <f>VLOOKUP($B57,Shock_dev!$A$1:$CI$300,MATCH(DATE(AD$1,1,1),Shock_dev!$A$1:$CI$1,0),FALSE)</f>
        <v>4.557286029861469E-3</v>
      </c>
      <c r="AE57" s="52">
        <f>VLOOKUP($B57,Shock_dev!$A$1:$CI$300,MATCH(DATE(AE$1,1,1),Shock_dev!$A$1:$CI$1,0),FALSE)</f>
        <v>4.8546522783912945E-3</v>
      </c>
      <c r="AF57" s="52">
        <f>VLOOKUP($B57,Shock_dev!$A$1:$CI$300,MATCH(DATE(AF$1,1,1),Shock_dev!$A$1:$CI$1,0),FALSE)</f>
        <v>5.052166242080121E-3</v>
      </c>
      <c r="AG57" s="52"/>
      <c r="AH57" s="65">
        <f t="shared" si="1"/>
        <v>1.9380042511737534E-2</v>
      </c>
      <c r="AI57" s="65">
        <f t="shared" si="2"/>
        <v>1.9344632590298165E-2</v>
      </c>
      <c r="AJ57" s="65">
        <f t="shared" si="3"/>
        <v>7.907145079820951E-3</v>
      </c>
      <c r="AK57" s="65">
        <f t="shared" si="4"/>
        <v>1.7401677228512699E-3</v>
      </c>
      <c r="AL57" s="65">
        <f t="shared" si="5"/>
        <v>1.1531465737053498E-3</v>
      </c>
      <c r="AM57" s="65">
        <f t="shared" si="6"/>
        <v>4.4371737205562223E-3</v>
      </c>
      <c r="AN57" s="66"/>
      <c r="AO57" s="65">
        <f t="shared" si="7"/>
        <v>1.936233755101785E-2</v>
      </c>
      <c r="AP57" s="65">
        <f t="shared" si="8"/>
        <v>4.8236564013361101E-3</v>
      </c>
      <c r="AQ57" s="65">
        <f t="shared" si="9"/>
        <v>2.7951601471307859E-3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5.8222423627520507E-3</v>
      </c>
      <c r="D58" s="52">
        <f>VLOOKUP($B58,Shock_dev!$A$1:$CI$300,MATCH(DATE(D$1,1,1),Shock_dev!$A$1:$CI$1,0),FALSE)</f>
        <v>1.2400155301553906E-2</v>
      </c>
      <c r="E58" s="52">
        <f>VLOOKUP($B58,Shock_dev!$A$1:$CI$300,MATCH(DATE(E$1,1,1),Shock_dev!$A$1:$CI$1,0),FALSE)</f>
        <v>1.7608988136766715E-2</v>
      </c>
      <c r="F58" s="52">
        <f>VLOOKUP($B58,Shock_dev!$A$1:$CI$300,MATCH(DATE(F$1,1,1),Shock_dev!$A$1:$CI$1,0),FALSE)</f>
        <v>2.0614824860097251E-2</v>
      </c>
      <c r="G58" s="52">
        <f>VLOOKUP($B58,Shock_dev!$A$1:$CI$300,MATCH(DATE(G$1,1,1),Shock_dev!$A$1:$CI$1,0),FALSE)</f>
        <v>2.1558221289425111E-2</v>
      </c>
      <c r="H58" s="52">
        <f>VLOOKUP($B58,Shock_dev!$A$1:$CI$300,MATCH(DATE(H$1,1,1),Shock_dev!$A$1:$CI$1,0),FALSE)</f>
        <v>2.0695096428770925E-2</v>
      </c>
      <c r="I58" s="52">
        <f>VLOOKUP($B58,Shock_dev!$A$1:$CI$300,MATCH(DATE(I$1,1,1),Shock_dev!$A$1:$CI$1,0),FALSE)</f>
        <v>1.8113061275899157E-2</v>
      </c>
      <c r="J58" s="52">
        <f>VLOOKUP($B58,Shock_dev!$A$1:$CI$300,MATCH(DATE(J$1,1,1),Shock_dev!$A$1:$CI$1,0),FALSE)</f>
        <v>1.4831503473174475E-2</v>
      </c>
      <c r="K58" s="52">
        <f>VLOOKUP($B58,Shock_dev!$A$1:$CI$300,MATCH(DATE(K$1,1,1),Shock_dev!$A$1:$CI$1,0),FALSE)</f>
        <v>1.1208276052188706E-2</v>
      </c>
      <c r="L58" s="52">
        <f>VLOOKUP($B58,Shock_dev!$A$1:$CI$300,MATCH(DATE(L$1,1,1),Shock_dev!$A$1:$CI$1,0),FALSE)</f>
        <v>7.0498136723891221E-3</v>
      </c>
      <c r="M58" s="52">
        <f>VLOOKUP($B58,Shock_dev!$A$1:$CI$300,MATCH(DATE(M$1,1,1),Shock_dev!$A$1:$CI$1,0),FALSE)</f>
        <v>2.2102048896683879E-3</v>
      </c>
      <c r="N58" s="52">
        <f>VLOOKUP($B58,Shock_dev!$A$1:$CI$300,MATCH(DATE(N$1,1,1),Shock_dev!$A$1:$CI$1,0),FALSE)</f>
        <v>-2.1874527706050037E-3</v>
      </c>
      <c r="O58" s="52">
        <f>VLOOKUP($B58,Shock_dev!$A$1:$CI$300,MATCH(DATE(O$1,1,1),Shock_dev!$A$1:$CI$1,0),FALSE)</f>
        <v>-5.9999606881073891E-3</v>
      </c>
      <c r="P58" s="52">
        <f>VLOOKUP($B58,Shock_dev!$A$1:$CI$300,MATCH(DATE(P$1,1,1),Shock_dev!$A$1:$CI$1,0),FALSE)</f>
        <v>-9.1337991501440011E-3</v>
      </c>
      <c r="Q58" s="52">
        <f>VLOOKUP($B58,Shock_dev!$A$1:$CI$300,MATCH(DATE(Q$1,1,1),Shock_dev!$A$1:$CI$1,0),FALSE)</f>
        <v>-1.1687142546988416E-2</v>
      </c>
      <c r="R58" s="52">
        <f>VLOOKUP($B58,Shock_dev!$A$1:$CI$300,MATCH(DATE(R$1,1,1),Shock_dev!$A$1:$CI$1,0),FALSE)</f>
        <v>-1.3806557804616315E-2</v>
      </c>
      <c r="S58" s="52">
        <f>VLOOKUP($B58,Shock_dev!$A$1:$CI$300,MATCH(DATE(S$1,1,1),Shock_dev!$A$1:$CI$1,0),FALSE)</f>
        <v>-1.487846693014469E-2</v>
      </c>
      <c r="T58" s="52">
        <f>VLOOKUP($B58,Shock_dev!$A$1:$CI$300,MATCH(DATE(T$1,1,1),Shock_dev!$A$1:$CI$1,0),FALSE)</f>
        <v>-1.5127683319934323E-2</v>
      </c>
      <c r="U58" s="52">
        <f>VLOOKUP($B58,Shock_dev!$A$1:$CI$300,MATCH(DATE(U$1,1,1),Shock_dev!$A$1:$CI$1,0),FALSE)</f>
        <v>-1.4695859866699617E-2</v>
      </c>
      <c r="V58" s="52">
        <f>VLOOKUP($B58,Shock_dev!$A$1:$CI$300,MATCH(DATE(V$1,1,1),Shock_dev!$A$1:$CI$1,0),FALSE)</f>
        <v>-1.4472410798984611E-2</v>
      </c>
      <c r="W58" s="52">
        <f>VLOOKUP($B58,Shock_dev!$A$1:$CI$300,MATCH(DATE(W$1,1,1),Shock_dev!$A$1:$CI$1,0),FALSE)</f>
        <v>-1.4068048494620128E-2</v>
      </c>
      <c r="X58" s="52">
        <f>VLOOKUP($B58,Shock_dev!$A$1:$CI$300,MATCH(DATE(X$1,1,1),Shock_dev!$A$1:$CI$1,0),FALSE)</f>
        <v>-1.3257072399091208E-2</v>
      </c>
      <c r="Y58" s="52">
        <f>VLOOKUP($B58,Shock_dev!$A$1:$CI$300,MATCH(DATE(Y$1,1,1),Shock_dev!$A$1:$CI$1,0),FALSE)</f>
        <v>-1.2054836230611744E-2</v>
      </c>
      <c r="Z58" s="52">
        <f>VLOOKUP($B58,Shock_dev!$A$1:$CI$300,MATCH(DATE(Z$1,1,1),Shock_dev!$A$1:$CI$1,0),FALSE)</f>
        <v>-1.0204890356858244E-2</v>
      </c>
      <c r="AA58" s="52">
        <f>VLOOKUP($B58,Shock_dev!$A$1:$CI$300,MATCH(DATE(AA$1,1,1),Shock_dev!$A$1:$CI$1,0),FALSE)</f>
        <v>-8.224741204525288E-3</v>
      </c>
      <c r="AB58" s="52">
        <f>VLOOKUP($B58,Shock_dev!$A$1:$CI$300,MATCH(DATE(AB$1,1,1),Shock_dev!$A$1:$CI$1,0),FALSE)</f>
        <v>-6.3035366830618339E-3</v>
      </c>
      <c r="AC58" s="52">
        <f>VLOOKUP($B58,Shock_dev!$A$1:$CI$300,MATCH(DATE(AC$1,1,1),Shock_dev!$A$1:$CI$1,0),FALSE)</f>
        <v>-4.5619575341863082E-3</v>
      </c>
      <c r="AD58" s="52">
        <f>VLOOKUP($B58,Shock_dev!$A$1:$CI$300,MATCH(DATE(AD$1,1,1),Shock_dev!$A$1:$CI$1,0),FALSE)</f>
        <v>-3.0606104510507563E-3</v>
      </c>
      <c r="AE58" s="52">
        <f>VLOOKUP($B58,Shock_dev!$A$1:$CI$300,MATCH(DATE(AE$1,1,1),Shock_dev!$A$1:$CI$1,0),FALSE)</f>
        <v>-1.8169473095106061E-3</v>
      </c>
      <c r="AF58" s="52">
        <f>VLOOKUP($B58,Shock_dev!$A$1:$CI$300,MATCH(DATE(AF$1,1,1),Shock_dev!$A$1:$CI$1,0),FALSE)</f>
        <v>-8.270977951236317E-4</v>
      </c>
      <c r="AG58" s="52"/>
      <c r="AH58" s="65">
        <f t="shared" si="1"/>
        <v>1.5600886390119006E-2</v>
      </c>
      <c r="AI58" s="65">
        <f t="shared" si="2"/>
        <v>1.4379550180484476E-2</v>
      </c>
      <c r="AJ58" s="65">
        <f t="shared" si="3"/>
        <v>-5.359630053235284E-3</v>
      </c>
      <c r="AK58" s="65">
        <f t="shared" si="4"/>
        <v>-1.459619574407591E-2</v>
      </c>
      <c r="AL58" s="65">
        <f t="shared" si="5"/>
        <v>-1.1561917737141322E-2</v>
      </c>
      <c r="AM58" s="65">
        <f t="shared" si="6"/>
        <v>-3.3140299545866272E-3</v>
      </c>
      <c r="AN58" s="66"/>
      <c r="AO58" s="65">
        <f t="shared" si="7"/>
        <v>1.499021828530174E-2</v>
      </c>
      <c r="AP58" s="65">
        <f t="shared" si="8"/>
        <v>-9.9779128986555964E-3</v>
      </c>
      <c r="AQ58" s="65">
        <f t="shared" si="9"/>
        <v>-7.4379738458639749E-3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7.0506072228419536E-3</v>
      </c>
      <c r="D59" s="52">
        <f>VLOOKUP($B59,Shock_dev!$A$1:$CI$300,MATCH(DATE(D$1,1,1),Shock_dev!$A$1:$CI$1,0),FALSE)</f>
        <v>1.5633029939596619E-2</v>
      </c>
      <c r="E59" s="52">
        <f>VLOOKUP($B59,Shock_dev!$A$1:$CI$300,MATCH(DATE(E$1,1,1),Shock_dev!$A$1:$CI$1,0),FALSE)</f>
        <v>2.2408244085025422E-2</v>
      </c>
      <c r="F59" s="52">
        <f>VLOOKUP($B59,Shock_dev!$A$1:$CI$300,MATCH(DATE(F$1,1,1),Shock_dev!$A$1:$CI$1,0),FALSE)</f>
        <v>2.648681319218581E-2</v>
      </c>
      <c r="G59" s="52">
        <f>VLOOKUP($B59,Shock_dev!$A$1:$CI$300,MATCH(DATE(G$1,1,1),Shock_dev!$A$1:$CI$1,0),FALSE)</f>
        <v>2.8451852199416181E-2</v>
      </c>
      <c r="H59" s="52">
        <f>VLOOKUP($B59,Shock_dev!$A$1:$CI$300,MATCH(DATE(H$1,1,1),Shock_dev!$A$1:$CI$1,0),FALSE)</f>
        <v>2.8946742325442976E-2</v>
      </c>
      <c r="I59" s="52">
        <f>VLOOKUP($B59,Shock_dev!$A$1:$CI$300,MATCH(DATE(I$1,1,1),Shock_dev!$A$1:$CI$1,0),FALSE)</f>
        <v>2.8149866215253571E-2</v>
      </c>
      <c r="J59" s="52">
        <f>VLOOKUP($B59,Shock_dev!$A$1:$CI$300,MATCH(DATE(J$1,1,1),Shock_dev!$A$1:$CI$1,0),FALSE)</f>
        <v>2.7138347663287911E-2</v>
      </c>
      <c r="K59" s="52">
        <f>VLOOKUP($B59,Shock_dev!$A$1:$CI$300,MATCH(DATE(K$1,1,1),Shock_dev!$A$1:$CI$1,0),FALSE)</f>
        <v>2.6205005497849349E-2</v>
      </c>
      <c r="L59" s="52">
        <f>VLOOKUP($B59,Shock_dev!$A$1:$CI$300,MATCH(DATE(L$1,1,1),Shock_dev!$A$1:$CI$1,0),FALSE)</f>
        <v>2.4825769750439434E-2</v>
      </c>
      <c r="M59" s="52">
        <f>VLOOKUP($B59,Shock_dev!$A$1:$CI$300,MATCH(DATE(M$1,1,1),Shock_dev!$A$1:$CI$1,0),FALSE)</f>
        <v>2.2513858321808744E-2</v>
      </c>
      <c r="N59" s="52">
        <f>VLOOKUP($B59,Shock_dev!$A$1:$CI$300,MATCH(DATE(N$1,1,1),Shock_dev!$A$1:$CI$1,0),FALSE)</f>
        <v>2.0397053824550558E-2</v>
      </c>
      <c r="O59" s="52">
        <f>VLOOKUP($B59,Shock_dev!$A$1:$CI$300,MATCH(DATE(O$1,1,1),Shock_dev!$A$1:$CI$1,0),FALSE)</f>
        <v>1.86236857898846E-2</v>
      </c>
      <c r="P59" s="52">
        <f>VLOOKUP($B59,Shock_dev!$A$1:$CI$300,MATCH(DATE(P$1,1,1),Shock_dev!$A$1:$CI$1,0),FALSE)</f>
        <v>1.7155553095074664E-2</v>
      </c>
      <c r="Q59" s="52">
        <f>VLOOKUP($B59,Shock_dev!$A$1:$CI$300,MATCH(DATE(Q$1,1,1),Shock_dev!$A$1:$CI$1,0),FALSE)</f>
        <v>1.576155578506137E-2</v>
      </c>
      <c r="R59" s="52">
        <f>VLOOKUP($B59,Shock_dev!$A$1:$CI$300,MATCH(DATE(R$1,1,1),Shock_dev!$A$1:$CI$1,0),FALSE)</f>
        <v>1.4205099174972924E-2</v>
      </c>
      <c r="S59" s="52">
        <f>VLOOKUP($B59,Shock_dev!$A$1:$CI$300,MATCH(DATE(S$1,1,1),Shock_dev!$A$1:$CI$1,0),FALSE)</f>
        <v>1.322521389990481E-2</v>
      </c>
      <c r="T59" s="52">
        <f>VLOOKUP($B59,Shock_dev!$A$1:$CI$300,MATCH(DATE(T$1,1,1),Shock_dev!$A$1:$CI$1,0),FALSE)</f>
        <v>1.2665757764653972E-2</v>
      </c>
      <c r="U59" s="52">
        <f>VLOOKUP($B59,Shock_dev!$A$1:$CI$300,MATCH(DATE(U$1,1,1),Shock_dev!$A$1:$CI$1,0),FALSE)</f>
        <v>1.2364908954697914E-2</v>
      </c>
      <c r="V59" s="52">
        <f>VLOOKUP($B59,Shock_dev!$A$1:$CI$300,MATCH(DATE(V$1,1,1),Shock_dev!$A$1:$CI$1,0),FALSE)</f>
        <v>1.1312883305854355E-2</v>
      </c>
      <c r="W59" s="52">
        <f>VLOOKUP($B59,Shock_dev!$A$1:$CI$300,MATCH(DATE(W$1,1,1),Shock_dev!$A$1:$CI$1,0),FALSE)</f>
        <v>9.9996790728447971E-3</v>
      </c>
      <c r="X59" s="52">
        <f>VLOOKUP($B59,Shock_dev!$A$1:$CI$300,MATCH(DATE(X$1,1,1),Shock_dev!$A$1:$CI$1,0),FALSE)</f>
        <v>8.8938226932216147E-3</v>
      </c>
      <c r="Y59" s="52">
        <f>VLOOKUP($B59,Shock_dev!$A$1:$CI$300,MATCH(DATE(Y$1,1,1),Shock_dev!$A$1:$CI$1,0),FALSE)</f>
        <v>8.0912404707069816E-3</v>
      </c>
      <c r="Z59" s="52">
        <f>VLOOKUP($B59,Shock_dev!$A$1:$CI$300,MATCH(DATE(Z$1,1,1),Shock_dev!$A$1:$CI$1,0),FALSE)</f>
        <v>7.9731621993244638E-3</v>
      </c>
      <c r="AA59" s="52">
        <f>VLOOKUP($B59,Shock_dev!$A$1:$CI$300,MATCH(DATE(AA$1,1,1),Shock_dev!$A$1:$CI$1,0),FALSE)</f>
        <v>7.9842787285166975E-3</v>
      </c>
      <c r="AB59" s="52">
        <f>VLOOKUP($B59,Shock_dev!$A$1:$CI$300,MATCH(DATE(AB$1,1,1),Shock_dev!$A$1:$CI$1,0),FALSE)</f>
        <v>7.8827445763419712E-3</v>
      </c>
      <c r="AC59" s="52">
        <f>VLOOKUP($B59,Shock_dev!$A$1:$CI$300,MATCH(DATE(AC$1,1,1),Shock_dev!$A$1:$CI$1,0),FALSE)</f>
        <v>7.5916196285966582E-3</v>
      </c>
      <c r="AD59" s="52">
        <f>VLOOKUP($B59,Shock_dev!$A$1:$CI$300,MATCH(DATE(AD$1,1,1),Shock_dev!$A$1:$CI$1,0),FALSE)</f>
        <v>7.1204989216532141E-3</v>
      </c>
      <c r="AE59" s="52">
        <f>VLOOKUP($B59,Shock_dev!$A$1:$CI$300,MATCH(DATE(AE$1,1,1),Shock_dev!$A$1:$CI$1,0),FALSE)</f>
        <v>6.5170482331105449E-3</v>
      </c>
      <c r="AF59" s="52">
        <f>VLOOKUP($B59,Shock_dev!$A$1:$CI$300,MATCH(DATE(AF$1,1,1),Shock_dev!$A$1:$CI$1,0),FALSE)</f>
        <v>5.8305064199385345E-3</v>
      </c>
      <c r="AG59" s="52"/>
      <c r="AH59" s="65">
        <f t="shared" si="1"/>
        <v>2.0006109327813194E-2</v>
      </c>
      <c r="AI59" s="65">
        <f t="shared" si="2"/>
        <v>2.705314629045465E-2</v>
      </c>
      <c r="AJ59" s="65">
        <f t="shared" si="3"/>
        <v>1.8890341363275987E-2</v>
      </c>
      <c r="AK59" s="65">
        <f t="shared" si="4"/>
        <v>1.2754772620016794E-2</v>
      </c>
      <c r="AL59" s="65">
        <f t="shared" si="5"/>
        <v>8.5884366329229099E-3</v>
      </c>
      <c r="AM59" s="65">
        <f t="shared" si="6"/>
        <v>6.9884835559281848E-3</v>
      </c>
      <c r="AN59" s="66"/>
      <c r="AO59" s="65">
        <f t="shared" si="7"/>
        <v>2.3529627809133924E-2</v>
      </c>
      <c r="AP59" s="65">
        <f t="shared" si="8"/>
        <v>1.5822556991646392E-2</v>
      </c>
      <c r="AQ59" s="65">
        <f t="shared" si="9"/>
        <v>7.7884600944255478E-3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7.0783798691277627E-2</v>
      </c>
      <c r="D60" s="52">
        <f>VLOOKUP($B60,Shock_dev!$A$1:$CI$300,MATCH(DATE(D$1,1,1),Shock_dev!$A$1:$CI$1,0),FALSE)</f>
        <v>0.11203337213921158</v>
      </c>
      <c r="E60" s="52">
        <f>VLOOKUP($B60,Shock_dev!$A$1:$CI$300,MATCH(DATE(E$1,1,1),Shock_dev!$A$1:$CI$1,0),FALSE)</f>
        <v>0.13158268964117628</v>
      </c>
      <c r="F60" s="52">
        <f>VLOOKUP($B60,Shock_dev!$A$1:$CI$300,MATCH(DATE(F$1,1,1),Shock_dev!$A$1:$CI$1,0),FALSE)</f>
        <v>0.13832391009172626</v>
      </c>
      <c r="G60" s="52">
        <f>VLOOKUP($B60,Shock_dev!$A$1:$CI$300,MATCH(DATE(G$1,1,1),Shock_dev!$A$1:$CI$1,0),FALSE)</f>
        <v>0.14487482571017452</v>
      </c>
      <c r="H60" s="52">
        <f>VLOOKUP($B60,Shock_dev!$A$1:$CI$300,MATCH(DATE(H$1,1,1),Shock_dev!$A$1:$CI$1,0),FALSE)</f>
        <v>0.14710777945705275</v>
      </c>
      <c r="I60" s="52">
        <f>VLOOKUP($B60,Shock_dev!$A$1:$CI$300,MATCH(DATE(I$1,1,1),Shock_dev!$A$1:$CI$1,0),FALSE)</f>
        <v>0.14597943744777833</v>
      </c>
      <c r="J60" s="52">
        <f>VLOOKUP($B60,Shock_dev!$A$1:$CI$300,MATCH(DATE(J$1,1,1),Shock_dev!$A$1:$CI$1,0),FALSE)</f>
        <v>0.14364491463508788</v>
      </c>
      <c r="K60" s="52">
        <f>VLOOKUP($B60,Shock_dev!$A$1:$CI$300,MATCH(DATE(K$1,1,1),Shock_dev!$A$1:$CI$1,0),FALSE)</f>
        <v>0.14120299127618735</v>
      </c>
      <c r="L60" s="52">
        <f>VLOOKUP($B60,Shock_dev!$A$1:$CI$300,MATCH(DATE(L$1,1,1),Shock_dev!$A$1:$CI$1,0),FALSE)</f>
        <v>0.12687010389320505</v>
      </c>
      <c r="M60" s="52">
        <f>VLOOKUP($B60,Shock_dev!$A$1:$CI$300,MATCH(DATE(M$1,1,1),Shock_dev!$A$1:$CI$1,0),FALSE)</f>
        <v>0.10738273650354652</v>
      </c>
      <c r="N60" s="52">
        <f>VLOOKUP($B60,Shock_dev!$A$1:$CI$300,MATCH(DATE(N$1,1,1),Shock_dev!$A$1:$CI$1,0),FALSE)</f>
        <v>9.7883790541409679E-2</v>
      </c>
      <c r="O60" s="52">
        <f>VLOOKUP($B60,Shock_dev!$A$1:$CI$300,MATCH(DATE(O$1,1,1),Shock_dev!$A$1:$CI$1,0),FALSE)</f>
        <v>9.4009342127247195E-2</v>
      </c>
      <c r="P60" s="52">
        <f>VLOOKUP($B60,Shock_dev!$A$1:$CI$300,MATCH(DATE(P$1,1,1),Shock_dev!$A$1:$CI$1,0),FALSE)</f>
        <v>9.3104926641356514E-2</v>
      </c>
      <c r="Q60" s="52">
        <f>VLOOKUP($B60,Shock_dev!$A$1:$CI$300,MATCH(DATE(Q$1,1,1),Shock_dev!$A$1:$CI$1,0),FALSE)</f>
        <v>7.8010711920473777E-2</v>
      </c>
      <c r="R60" s="52">
        <f>VLOOKUP($B60,Shock_dev!$A$1:$CI$300,MATCH(DATE(R$1,1,1),Shock_dev!$A$1:$CI$1,0),FALSE)</f>
        <v>6.3799087817153946E-2</v>
      </c>
      <c r="S60" s="52">
        <f>VLOOKUP($B60,Shock_dev!$A$1:$CI$300,MATCH(DATE(S$1,1,1),Shock_dev!$A$1:$CI$1,0),FALSE)</f>
        <v>5.7942483206674583E-2</v>
      </c>
      <c r="T60" s="52">
        <f>VLOOKUP($B60,Shock_dev!$A$1:$CI$300,MATCH(DATE(T$1,1,1),Shock_dev!$A$1:$CI$1,0),FALSE)</f>
        <v>5.6436270418264926E-2</v>
      </c>
      <c r="U60" s="52">
        <f>VLOOKUP($B60,Shock_dev!$A$1:$CI$300,MATCH(DATE(U$1,1,1),Shock_dev!$A$1:$CI$1,0),FALSE)</f>
        <v>5.6948212232743316E-2</v>
      </c>
      <c r="V60" s="52">
        <f>VLOOKUP($B60,Shock_dev!$A$1:$CI$300,MATCH(DATE(V$1,1,1),Shock_dev!$A$1:$CI$1,0),FALSE)</f>
        <v>4.0686022906748928E-2</v>
      </c>
      <c r="W60" s="52">
        <f>VLOOKUP($B60,Shock_dev!$A$1:$CI$300,MATCH(DATE(W$1,1,1),Shock_dev!$A$1:$CI$1,0),FALSE)</f>
        <v>2.7381522819600448E-2</v>
      </c>
      <c r="X60" s="52">
        <f>VLOOKUP($B60,Shock_dev!$A$1:$CI$300,MATCH(DATE(X$1,1,1),Shock_dev!$A$1:$CI$1,0),FALSE)</f>
        <v>2.1743531252157434E-2</v>
      </c>
      <c r="Y60" s="52">
        <f>VLOOKUP($B60,Shock_dev!$A$1:$CI$300,MATCH(DATE(Y$1,1,1),Shock_dev!$A$1:$CI$1,0),FALSE)</f>
        <v>2.0044869395797072E-2</v>
      </c>
      <c r="Z60" s="52">
        <f>VLOOKUP($B60,Shock_dev!$A$1:$CI$300,MATCH(DATE(Z$1,1,1),Shock_dev!$A$1:$CI$1,0),FALSE)</f>
        <v>2.0191783644960926E-2</v>
      </c>
      <c r="AA60" s="52">
        <f>VLOOKUP($B60,Shock_dev!$A$1:$CI$300,MATCH(DATE(AA$1,1,1),Shock_dev!$A$1:$CI$1,0),FALSE)</f>
        <v>2.1018765112377793E-2</v>
      </c>
      <c r="AB60" s="52">
        <f>VLOOKUP($B60,Shock_dev!$A$1:$CI$300,MATCH(DATE(AB$1,1,1),Shock_dev!$A$1:$CI$1,0),FALSE)</f>
        <v>2.1950680195465457E-2</v>
      </c>
      <c r="AC60" s="52">
        <f>VLOOKUP($B60,Shock_dev!$A$1:$CI$300,MATCH(DATE(AC$1,1,1),Shock_dev!$A$1:$CI$1,0),FALSE)</f>
        <v>2.2734068677702543E-2</v>
      </c>
      <c r="AD60" s="52">
        <f>VLOOKUP($B60,Shock_dev!$A$1:$CI$300,MATCH(DATE(AD$1,1,1),Shock_dev!$A$1:$CI$1,0),FALSE)</f>
        <v>2.3291023096720109E-2</v>
      </c>
      <c r="AE60" s="52">
        <f>VLOOKUP($B60,Shock_dev!$A$1:$CI$300,MATCH(DATE(AE$1,1,1),Shock_dev!$A$1:$CI$1,0),FALSE)</f>
        <v>2.3622848313544807E-2</v>
      </c>
      <c r="AF60" s="52">
        <f>VLOOKUP($B60,Shock_dev!$A$1:$CI$300,MATCH(DATE(AF$1,1,1),Shock_dev!$A$1:$CI$1,0),FALSE)</f>
        <v>2.376454911971336E-2</v>
      </c>
      <c r="AG60" s="52"/>
      <c r="AH60" s="65">
        <f t="shared" si="1"/>
        <v>0.11951971925471325</v>
      </c>
      <c r="AI60" s="65">
        <f t="shared" si="2"/>
        <v>0.14096104534186227</v>
      </c>
      <c r="AJ60" s="65">
        <f t="shared" si="3"/>
        <v>9.4078301546806728E-2</v>
      </c>
      <c r="AK60" s="65">
        <f t="shared" si="4"/>
        <v>5.5162415316317139E-2</v>
      </c>
      <c r="AL60" s="65">
        <f t="shared" si="5"/>
        <v>2.2076094444978732E-2</v>
      </c>
      <c r="AM60" s="65">
        <f t="shared" si="6"/>
        <v>2.3072633880629252E-2</v>
      </c>
      <c r="AN60" s="66"/>
      <c r="AO60" s="65">
        <f t="shared" si="7"/>
        <v>0.13024038229828777</v>
      </c>
      <c r="AP60" s="65">
        <f t="shared" si="8"/>
        <v>7.4620358431561937E-2</v>
      </c>
      <c r="AQ60" s="65">
        <f t="shared" si="9"/>
        <v>2.2574364162803992E-2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1.6864322358203506E-2</v>
      </c>
      <c r="D61" s="52">
        <f>VLOOKUP($B61,Shock_dev!$A$1:$CI$300,MATCH(DATE(D$1,1,1),Shock_dev!$A$1:$CI$1,0),FALSE)</f>
        <v>3.1991666365775585E-2</v>
      </c>
      <c r="E61" s="52">
        <f>VLOOKUP($B61,Shock_dev!$A$1:$CI$300,MATCH(DATE(E$1,1,1),Shock_dev!$A$1:$CI$1,0),FALSE)</f>
        <v>4.0938535592849899E-2</v>
      </c>
      <c r="F61" s="52">
        <f>VLOOKUP($B61,Shock_dev!$A$1:$CI$300,MATCH(DATE(F$1,1,1),Shock_dev!$A$1:$CI$1,0),FALSE)</f>
        <v>4.4370667531849942E-2</v>
      </c>
      <c r="G61" s="52">
        <f>VLOOKUP($B61,Shock_dev!$A$1:$CI$300,MATCH(DATE(G$1,1,1),Shock_dev!$A$1:$CI$1,0),FALSE)</f>
        <v>4.4553436401801212E-2</v>
      </c>
      <c r="H61" s="52">
        <f>VLOOKUP($B61,Shock_dev!$A$1:$CI$300,MATCH(DATE(H$1,1,1),Shock_dev!$A$1:$CI$1,0),FALSE)</f>
        <v>4.3292987225135894E-2</v>
      </c>
      <c r="I61" s="52">
        <f>VLOOKUP($B61,Shock_dev!$A$1:$CI$300,MATCH(DATE(I$1,1,1),Shock_dev!$A$1:$CI$1,0),FALSE)</f>
        <v>3.9897930011033381E-2</v>
      </c>
      <c r="J61" s="52">
        <f>VLOOKUP($B61,Shock_dev!$A$1:$CI$300,MATCH(DATE(J$1,1,1),Shock_dev!$A$1:$CI$1,0),FALSE)</f>
        <v>3.7453619851341352E-2</v>
      </c>
      <c r="K61" s="52">
        <f>VLOOKUP($B61,Shock_dev!$A$1:$CI$300,MATCH(DATE(K$1,1,1),Shock_dev!$A$1:$CI$1,0),FALSE)</f>
        <v>3.2213173202240944E-2</v>
      </c>
      <c r="L61" s="52">
        <f>VLOOKUP($B61,Shock_dev!$A$1:$CI$300,MATCH(DATE(L$1,1,1),Shock_dev!$A$1:$CI$1,0),FALSE)</f>
        <v>2.9339785419600802E-2</v>
      </c>
      <c r="M61" s="52">
        <f>VLOOKUP($B61,Shock_dev!$A$1:$CI$300,MATCH(DATE(M$1,1,1),Shock_dev!$A$1:$CI$1,0),FALSE)</f>
        <v>1.5652602964203614E-2</v>
      </c>
      <c r="N61" s="52">
        <f>VLOOKUP($B61,Shock_dev!$A$1:$CI$300,MATCH(DATE(N$1,1,1),Shock_dev!$A$1:$CI$1,0),FALSE)</f>
        <v>5.9637020072327383E-3</v>
      </c>
      <c r="O61" s="52">
        <f>VLOOKUP($B61,Shock_dev!$A$1:$CI$300,MATCH(DATE(O$1,1,1),Shock_dev!$A$1:$CI$1,0),FALSE)</f>
        <v>2.3583526297351444E-3</v>
      </c>
      <c r="P61" s="52">
        <f>VLOOKUP($B61,Shock_dev!$A$1:$CI$300,MATCH(DATE(P$1,1,1),Shock_dev!$A$1:$CI$1,0),FALSE)</f>
        <v>1.0272574191401084E-3</v>
      </c>
      <c r="Q61" s="52">
        <f>VLOOKUP($B61,Shock_dev!$A$1:$CI$300,MATCH(DATE(Q$1,1,1),Shock_dev!$A$1:$CI$1,0),FALSE)</f>
        <v>6.5173961853604468E-4</v>
      </c>
      <c r="R61" s="52">
        <f>VLOOKUP($B61,Shock_dev!$A$1:$CI$300,MATCH(DATE(R$1,1,1),Shock_dev!$A$1:$CI$1,0),FALSE)</f>
        <v>6.8464341783226117E-4</v>
      </c>
      <c r="S61" s="52">
        <f>VLOOKUP($B61,Shock_dev!$A$1:$CI$300,MATCH(DATE(S$1,1,1),Shock_dev!$A$1:$CI$1,0),FALSE)</f>
        <v>2.6686130294082582E-3</v>
      </c>
      <c r="T61" s="52">
        <f>VLOOKUP($B61,Shock_dev!$A$1:$CI$300,MATCH(DATE(T$1,1,1),Shock_dev!$A$1:$CI$1,0),FALSE)</f>
        <v>3.9317133422318642E-3</v>
      </c>
      <c r="U61" s="52">
        <f>VLOOKUP($B61,Shock_dev!$A$1:$CI$300,MATCH(DATE(U$1,1,1),Shock_dev!$A$1:$CI$1,0),FALSE)</f>
        <v>4.6364750613760606E-3</v>
      </c>
      <c r="V61" s="52">
        <f>VLOOKUP($B61,Shock_dev!$A$1:$CI$300,MATCH(DATE(V$1,1,1),Shock_dev!$A$1:$CI$1,0),FALSE)</f>
        <v>4.9772402020364283E-3</v>
      </c>
      <c r="W61" s="52">
        <f>VLOOKUP($B61,Shock_dev!$A$1:$CI$300,MATCH(DATE(W$1,1,1),Shock_dev!$A$1:$CI$1,0),FALSE)</f>
        <v>5.1046612690480416E-3</v>
      </c>
      <c r="X61" s="52">
        <f>VLOOKUP($B61,Shock_dev!$A$1:$CI$300,MATCH(DATE(X$1,1,1),Shock_dev!$A$1:$CI$1,0),FALSE)</f>
        <v>7.0316704741646783E-3</v>
      </c>
      <c r="Y61" s="52">
        <f>VLOOKUP($B61,Shock_dev!$A$1:$CI$300,MATCH(DATE(Y$1,1,1),Shock_dev!$A$1:$CI$1,0),FALSE)</f>
        <v>8.0408913224921941E-3</v>
      </c>
      <c r="Z61" s="52">
        <f>VLOOKUP($B61,Shock_dev!$A$1:$CI$300,MATCH(DATE(Z$1,1,1),Shock_dev!$A$1:$CI$1,0),FALSE)</f>
        <v>8.4479966414475367E-3</v>
      </c>
      <c r="AA61" s="52">
        <f>VLOOKUP($B61,Shock_dev!$A$1:$CI$300,MATCH(DATE(AA$1,1,1),Shock_dev!$A$1:$CI$1,0),FALSE)</f>
        <v>8.5215631785794787E-3</v>
      </c>
      <c r="AB61" s="52">
        <f>VLOOKUP($B61,Shock_dev!$A$1:$CI$300,MATCH(DATE(AB$1,1,1),Shock_dev!$A$1:$CI$1,0),FALSE)</f>
        <v>8.4343093702353138E-3</v>
      </c>
      <c r="AC61" s="52">
        <f>VLOOKUP($B61,Shock_dev!$A$1:$CI$300,MATCH(DATE(AC$1,1,1),Shock_dev!$A$1:$CI$1,0),FALSE)</f>
        <v>8.2829709151711131E-3</v>
      </c>
      <c r="AD61" s="52">
        <f>VLOOKUP($B61,Shock_dev!$A$1:$CI$300,MATCH(DATE(AD$1,1,1),Shock_dev!$A$1:$CI$1,0),FALSE)</f>
        <v>8.1157195081733111E-3</v>
      </c>
      <c r="AE61" s="52">
        <f>VLOOKUP($B61,Shock_dev!$A$1:$CI$300,MATCH(DATE(AE$1,1,1),Shock_dev!$A$1:$CI$1,0),FALSE)</f>
        <v>7.9549534529634661E-3</v>
      </c>
      <c r="AF61" s="52">
        <f>VLOOKUP($B61,Shock_dev!$A$1:$CI$300,MATCH(DATE(AF$1,1,1),Shock_dev!$A$1:$CI$1,0),FALSE)</f>
        <v>7.8087684276150751E-3</v>
      </c>
      <c r="AG61" s="52"/>
      <c r="AH61" s="65">
        <f t="shared" si="1"/>
        <v>3.5743725650096023E-2</v>
      </c>
      <c r="AI61" s="65">
        <f t="shared" si="2"/>
        <v>3.6439499141870481E-2</v>
      </c>
      <c r="AJ61" s="65">
        <f t="shared" si="3"/>
        <v>5.1307309277695296E-3</v>
      </c>
      <c r="AK61" s="65">
        <f t="shared" si="4"/>
        <v>3.3797370105769749E-3</v>
      </c>
      <c r="AL61" s="65">
        <f t="shared" si="5"/>
        <v>7.429356577146386E-3</v>
      </c>
      <c r="AM61" s="65">
        <f t="shared" si="6"/>
        <v>8.119344334831656E-3</v>
      </c>
      <c r="AN61" s="66"/>
      <c r="AO61" s="65">
        <f t="shared" si="7"/>
        <v>3.6091612395983255E-2</v>
      </c>
      <c r="AP61" s="65">
        <f t="shared" si="8"/>
        <v>4.2552339691732527E-3</v>
      </c>
      <c r="AQ61" s="65">
        <f t="shared" si="9"/>
        <v>7.774350455989021E-3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1.7333695098672882E-2</v>
      </c>
      <c r="D62" s="52">
        <f>VLOOKUP($B62,Shock_dev!$A$1:$CI$300,MATCH(DATE(D$1,1,1),Shock_dev!$A$1:$CI$1,0),FALSE)</f>
        <v>3.0576023182925734E-2</v>
      </c>
      <c r="E62" s="52">
        <f>VLOOKUP($B62,Shock_dev!$A$1:$CI$300,MATCH(DATE(E$1,1,1),Shock_dev!$A$1:$CI$1,0),FALSE)</f>
        <v>3.7666689639293552E-2</v>
      </c>
      <c r="F62" s="52">
        <f>VLOOKUP($B62,Shock_dev!$A$1:$CI$300,MATCH(DATE(F$1,1,1),Shock_dev!$A$1:$CI$1,0),FALSE)</f>
        <v>4.0088053362109695E-2</v>
      </c>
      <c r="G62" s="52">
        <f>VLOOKUP($B62,Shock_dev!$A$1:$CI$300,MATCH(DATE(G$1,1,1),Shock_dev!$A$1:$CI$1,0),FALSE)</f>
        <v>4.1325102794237241E-2</v>
      </c>
      <c r="H62" s="52">
        <f>VLOOKUP($B62,Shock_dev!$A$1:$CI$300,MATCH(DATE(H$1,1,1),Shock_dev!$A$1:$CI$1,0),FALSE)</f>
        <v>4.0683810433350974E-2</v>
      </c>
      <c r="I62" s="52">
        <f>VLOOKUP($B62,Shock_dev!$A$1:$CI$300,MATCH(DATE(I$1,1,1),Shock_dev!$A$1:$CI$1,0),FALSE)</f>
        <v>3.9092038262485099E-2</v>
      </c>
      <c r="J62" s="52">
        <f>VLOOKUP($B62,Shock_dev!$A$1:$CI$300,MATCH(DATE(J$1,1,1),Shock_dev!$A$1:$CI$1,0),FALSE)</f>
        <v>3.7308746679053151E-2</v>
      </c>
      <c r="K62" s="52">
        <f>VLOOKUP($B62,Shock_dev!$A$1:$CI$300,MATCH(DATE(K$1,1,1),Shock_dev!$A$1:$CI$1,0),FALSE)</f>
        <v>3.5332666222706879E-2</v>
      </c>
      <c r="L62" s="52">
        <f>VLOOKUP($B62,Shock_dev!$A$1:$CI$300,MATCH(DATE(L$1,1,1),Shock_dev!$A$1:$CI$1,0),FALSE)</f>
        <v>3.1775228702828659E-2</v>
      </c>
      <c r="M62" s="52">
        <f>VLOOKUP($B62,Shock_dev!$A$1:$CI$300,MATCH(DATE(M$1,1,1),Shock_dev!$A$1:$CI$1,0),FALSE)</f>
        <v>2.7542173026504919E-2</v>
      </c>
      <c r="N62" s="52">
        <f>VLOOKUP($B62,Shock_dev!$A$1:$CI$300,MATCH(DATE(N$1,1,1),Shock_dev!$A$1:$CI$1,0),FALSE)</f>
        <v>2.4562140174430654E-2</v>
      </c>
      <c r="O62" s="52">
        <f>VLOOKUP($B62,Shock_dev!$A$1:$CI$300,MATCH(DATE(O$1,1,1),Shock_dev!$A$1:$CI$1,0),FALSE)</f>
        <v>2.2549003154111055E-2</v>
      </c>
      <c r="P62" s="52">
        <f>VLOOKUP($B62,Shock_dev!$A$1:$CI$300,MATCH(DATE(P$1,1,1),Shock_dev!$A$1:$CI$1,0),FALSE)</f>
        <v>2.1026950312562232E-2</v>
      </c>
      <c r="Q62" s="52">
        <f>VLOOKUP($B62,Shock_dev!$A$1:$CI$300,MATCH(DATE(Q$1,1,1),Shock_dev!$A$1:$CI$1,0),FALSE)</f>
        <v>1.7300046307281117E-2</v>
      </c>
      <c r="R62" s="52">
        <f>VLOOKUP($B62,Shock_dev!$A$1:$CI$300,MATCH(DATE(R$1,1,1),Shock_dev!$A$1:$CI$1,0),FALSE)</f>
        <v>1.4968481829992223E-2</v>
      </c>
      <c r="S62" s="52">
        <f>VLOOKUP($B62,Shock_dev!$A$1:$CI$300,MATCH(DATE(S$1,1,1),Shock_dev!$A$1:$CI$1,0),FALSE)</f>
        <v>1.3556057505786175E-2</v>
      </c>
      <c r="T62" s="52">
        <f>VLOOKUP($B62,Shock_dev!$A$1:$CI$300,MATCH(DATE(T$1,1,1),Shock_dev!$A$1:$CI$1,0),FALSE)</f>
        <v>1.2484477852589377E-2</v>
      </c>
      <c r="U62" s="52">
        <f>VLOOKUP($B62,Shock_dev!$A$1:$CI$300,MATCH(DATE(U$1,1,1),Shock_dev!$A$1:$CI$1,0),FALSE)</f>
        <v>1.1609039367615943E-2</v>
      </c>
      <c r="V62" s="52">
        <f>VLOOKUP($B62,Shock_dev!$A$1:$CI$300,MATCH(DATE(V$1,1,1),Shock_dev!$A$1:$CI$1,0),FALSE)</f>
        <v>8.9893046722806513E-3</v>
      </c>
      <c r="W62" s="52">
        <f>VLOOKUP($B62,Shock_dev!$A$1:$CI$300,MATCH(DATE(W$1,1,1),Shock_dev!$A$1:$CI$1,0),FALSE)</f>
        <v>7.429371105494984E-3</v>
      </c>
      <c r="X62" s="52">
        <f>VLOOKUP($B62,Shock_dev!$A$1:$CI$300,MATCH(DATE(X$1,1,1),Shock_dev!$A$1:$CI$1,0),FALSE)</f>
        <v>6.6300370552218879E-3</v>
      </c>
      <c r="Y62" s="52">
        <f>VLOOKUP($B62,Shock_dev!$A$1:$CI$300,MATCH(DATE(Y$1,1,1),Shock_dev!$A$1:$CI$1,0),FALSE)</f>
        <v>6.1029010421060704E-3</v>
      </c>
      <c r="Z62" s="52">
        <f>VLOOKUP($B62,Shock_dev!$A$1:$CI$300,MATCH(DATE(Z$1,1,1),Shock_dev!$A$1:$CI$1,0),FALSE)</f>
        <v>5.7331491749597818E-3</v>
      </c>
      <c r="AA62" s="52">
        <f>VLOOKUP($B62,Shock_dev!$A$1:$CI$300,MATCH(DATE(AA$1,1,1),Shock_dev!$A$1:$CI$1,0),FALSE)</f>
        <v>5.457121268236647E-3</v>
      </c>
      <c r="AB62" s="52">
        <f>VLOOKUP($B62,Shock_dev!$A$1:$CI$300,MATCH(DATE(AB$1,1,1),Shock_dev!$A$1:$CI$1,0),FALSE)</f>
        <v>5.2393772459799134E-3</v>
      </c>
      <c r="AC62" s="52">
        <f>VLOOKUP($B62,Shock_dev!$A$1:$CI$300,MATCH(DATE(AC$1,1,1),Shock_dev!$A$1:$CI$1,0),FALSE)</f>
        <v>5.0617486466468208E-3</v>
      </c>
      <c r="AD62" s="52">
        <f>VLOOKUP($B62,Shock_dev!$A$1:$CI$300,MATCH(DATE(AD$1,1,1),Shock_dev!$A$1:$CI$1,0),FALSE)</f>
        <v>4.9114126162604008E-3</v>
      </c>
      <c r="AE62" s="52">
        <f>VLOOKUP($B62,Shock_dev!$A$1:$CI$300,MATCH(DATE(AE$1,1,1),Shock_dev!$A$1:$CI$1,0),FALSE)</f>
        <v>4.7822002789568554E-3</v>
      </c>
      <c r="AF62" s="52">
        <f>VLOOKUP($B62,Shock_dev!$A$1:$CI$300,MATCH(DATE(AF$1,1,1),Shock_dev!$A$1:$CI$1,0),FALSE)</f>
        <v>4.6693494308367159E-3</v>
      </c>
      <c r="AG62" s="52"/>
      <c r="AH62" s="65">
        <f t="shared" si="1"/>
        <v>3.3397912815447815E-2</v>
      </c>
      <c r="AI62" s="65">
        <f t="shared" si="2"/>
        <v>3.6838498060084955E-2</v>
      </c>
      <c r="AJ62" s="65">
        <f t="shared" si="3"/>
        <v>2.2596062594977994E-2</v>
      </c>
      <c r="AK62" s="65">
        <f t="shared" si="4"/>
        <v>1.2321472245652873E-2</v>
      </c>
      <c r="AL62" s="65">
        <f t="shared" si="5"/>
        <v>6.2705159292038735E-3</v>
      </c>
      <c r="AM62" s="65">
        <f t="shared" si="6"/>
        <v>4.9328176437361416E-3</v>
      </c>
      <c r="AN62" s="66"/>
      <c r="AO62" s="65">
        <f t="shared" si="7"/>
        <v>3.5118205437766385E-2</v>
      </c>
      <c r="AP62" s="65">
        <f t="shared" si="8"/>
        <v>1.7458767420315435E-2</v>
      </c>
      <c r="AQ62" s="65">
        <f t="shared" si="9"/>
        <v>5.6016667864700071E-3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2.8237584910770209E-2</v>
      </c>
      <c r="D63" s="52">
        <f>VLOOKUP($B63,Shock_dev!$A$1:$CI$300,MATCH(DATE(D$1,1,1),Shock_dev!$A$1:$CI$1,0),FALSE)</f>
        <v>4.6077974450719532E-2</v>
      </c>
      <c r="E63" s="52">
        <f>VLOOKUP($B63,Shock_dev!$A$1:$CI$300,MATCH(DATE(E$1,1,1),Shock_dev!$A$1:$CI$1,0),FALSE)</f>
        <v>5.5156066047778625E-2</v>
      </c>
      <c r="F63" s="52">
        <f>VLOOKUP($B63,Shock_dev!$A$1:$CI$300,MATCH(DATE(F$1,1,1),Shock_dev!$A$1:$CI$1,0),FALSE)</f>
        <v>5.8696792774502196E-2</v>
      </c>
      <c r="G63" s="52">
        <f>VLOOKUP($B63,Shock_dev!$A$1:$CI$300,MATCH(DATE(G$1,1,1),Shock_dev!$A$1:$CI$1,0),FALSE)</f>
        <v>6.2303678101443834E-2</v>
      </c>
      <c r="H63" s="52">
        <f>VLOOKUP($B63,Shock_dev!$A$1:$CI$300,MATCH(DATE(H$1,1,1),Shock_dev!$A$1:$CI$1,0),FALSE)</f>
        <v>6.3163750791864579E-2</v>
      </c>
      <c r="I63" s="52">
        <f>VLOOKUP($B63,Shock_dev!$A$1:$CI$300,MATCH(DATE(I$1,1,1),Shock_dev!$A$1:$CI$1,0),FALSE)</f>
        <v>6.2684793399286828E-2</v>
      </c>
      <c r="J63" s="52">
        <f>VLOOKUP($B63,Shock_dev!$A$1:$CI$300,MATCH(DATE(J$1,1,1),Shock_dev!$A$1:$CI$1,0),FALSE)</f>
        <v>6.2249974930682052E-2</v>
      </c>
      <c r="K63" s="52">
        <f>VLOOKUP($B63,Shock_dev!$A$1:$CI$300,MATCH(DATE(K$1,1,1),Shock_dev!$A$1:$CI$1,0),FALSE)</f>
        <v>6.0261368943810768E-2</v>
      </c>
      <c r="L63" s="52">
        <f>VLOOKUP($B63,Shock_dev!$A$1:$CI$300,MATCH(DATE(L$1,1,1),Shock_dev!$A$1:$CI$1,0),FALSE)</f>
        <v>6.2398586490092819E-2</v>
      </c>
      <c r="M63" s="52">
        <f>VLOOKUP($B63,Shock_dev!$A$1:$CI$300,MATCH(DATE(M$1,1,1),Shock_dev!$A$1:$CI$1,0),FALSE)</f>
        <v>5.6719254985448282E-2</v>
      </c>
      <c r="N63" s="52">
        <f>VLOOKUP($B63,Shock_dev!$A$1:$CI$300,MATCH(DATE(N$1,1,1),Shock_dev!$A$1:$CI$1,0),FALSE)</f>
        <v>5.3208007833498883E-2</v>
      </c>
      <c r="O63" s="52">
        <f>VLOOKUP($B63,Shock_dev!$A$1:$CI$300,MATCH(DATE(O$1,1,1),Shock_dev!$A$1:$CI$1,0),FALSE)</f>
        <v>5.1065654397269435E-2</v>
      </c>
      <c r="P63" s="52">
        <f>VLOOKUP($B63,Shock_dev!$A$1:$CI$300,MATCH(DATE(P$1,1,1),Shock_dev!$A$1:$CI$1,0),FALSE)</f>
        <v>4.9707409533706517E-2</v>
      </c>
      <c r="Q63" s="52">
        <f>VLOOKUP($B63,Shock_dev!$A$1:$CI$300,MATCH(DATE(Q$1,1,1),Shock_dev!$A$1:$CI$1,0),FALSE)</f>
        <v>5.008031853333423E-2</v>
      </c>
      <c r="R63" s="52">
        <f>VLOOKUP($B63,Shock_dev!$A$1:$CI$300,MATCH(DATE(R$1,1,1),Shock_dev!$A$1:$CI$1,0),FALSE)</f>
        <v>5.0043647764200283E-2</v>
      </c>
      <c r="S63" s="52">
        <f>VLOOKUP($B63,Shock_dev!$A$1:$CI$300,MATCH(DATE(S$1,1,1),Shock_dev!$A$1:$CI$1,0),FALSE)</f>
        <v>4.9743842514891064E-2</v>
      </c>
      <c r="T63" s="52">
        <f>VLOOKUP($B63,Shock_dev!$A$1:$CI$300,MATCH(DATE(T$1,1,1),Shock_dev!$A$1:$CI$1,0),FALSE)</f>
        <v>4.8826167034901703E-2</v>
      </c>
      <c r="U63" s="52">
        <f>VLOOKUP($B63,Shock_dev!$A$1:$CI$300,MATCH(DATE(U$1,1,1),Shock_dev!$A$1:$CI$1,0),FALSE)</f>
        <v>4.8052042451242907E-2</v>
      </c>
      <c r="V63" s="52">
        <f>VLOOKUP($B63,Shock_dev!$A$1:$CI$300,MATCH(DATE(V$1,1,1),Shock_dev!$A$1:$CI$1,0),FALSE)</f>
        <v>4.97154035054393E-2</v>
      </c>
      <c r="W63" s="52">
        <f>VLOOKUP($B63,Shock_dev!$A$1:$CI$300,MATCH(DATE(W$1,1,1),Shock_dev!$A$1:$CI$1,0),FALSE)</f>
        <v>5.0296171245250619E-2</v>
      </c>
      <c r="X63" s="52">
        <f>VLOOKUP($B63,Shock_dev!$A$1:$CI$300,MATCH(DATE(X$1,1,1),Shock_dev!$A$1:$CI$1,0),FALSE)</f>
        <v>5.0235831358383644E-2</v>
      </c>
      <c r="Y63" s="52">
        <f>VLOOKUP($B63,Shock_dev!$A$1:$CI$300,MATCH(DATE(Y$1,1,1),Shock_dev!$A$1:$CI$1,0),FALSE)</f>
        <v>4.9834784359583689E-2</v>
      </c>
      <c r="Z63" s="52">
        <f>VLOOKUP($B63,Shock_dev!$A$1:$CI$300,MATCH(DATE(Z$1,1,1),Shock_dev!$A$1:$CI$1,0),FALSE)</f>
        <v>4.927767856132461E-2</v>
      </c>
      <c r="AA63" s="52">
        <f>VLOOKUP($B63,Shock_dev!$A$1:$CI$300,MATCH(DATE(AA$1,1,1),Shock_dev!$A$1:$CI$1,0),FALSE)</f>
        <v>4.90486843079357E-2</v>
      </c>
      <c r="AB63" s="52">
        <f>VLOOKUP($B63,Shock_dev!$A$1:$CI$300,MATCH(DATE(AB$1,1,1),Shock_dev!$A$1:$CI$1,0),FALSE)</f>
        <v>4.7303204030656666E-2</v>
      </c>
      <c r="AC63" s="52">
        <f>VLOOKUP($B63,Shock_dev!$A$1:$CI$300,MATCH(DATE(AC$1,1,1),Shock_dev!$A$1:$CI$1,0),FALSE)</f>
        <v>4.605045628864108E-2</v>
      </c>
      <c r="AD63" s="52">
        <f>VLOOKUP($B63,Shock_dev!$A$1:$CI$300,MATCH(DATE(AD$1,1,1),Shock_dev!$A$1:$CI$1,0),FALSE)</f>
        <v>4.5112385500583781E-2</v>
      </c>
      <c r="AE63" s="52">
        <f>VLOOKUP($B63,Shock_dev!$A$1:$CI$300,MATCH(DATE(AE$1,1,1),Shock_dev!$A$1:$CI$1,0),FALSE)</f>
        <v>4.4356615816763992E-2</v>
      </c>
      <c r="AF63" s="52">
        <f>VLOOKUP($B63,Shock_dev!$A$1:$CI$300,MATCH(DATE(AF$1,1,1),Shock_dev!$A$1:$CI$1,0),FALSE)</f>
        <v>4.3699426917239922E-2</v>
      </c>
      <c r="AG63" s="52"/>
      <c r="AH63" s="65">
        <f t="shared" si="1"/>
        <v>5.0094419257042874E-2</v>
      </c>
      <c r="AI63" s="65">
        <f t="shared" si="2"/>
        <v>6.2151694911147401E-2</v>
      </c>
      <c r="AJ63" s="65">
        <f t="shared" si="3"/>
        <v>5.2156129056651471E-2</v>
      </c>
      <c r="AK63" s="65">
        <f t="shared" si="4"/>
        <v>4.9276220654135047E-2</v>
      </c>
      <c r="AL63" s="65">
        <f t="shared" si="5"/>
        <v>4.9738629966495654E-2</v>
      </c>
      <c r="AM63" s="65">
        <f t="shared" si="6"/>
        <v>4.530441771077709E-2</v>
      </c>
      <c r="AN63" s="66"/>
      <c r="AO63" s="65">
        <f t="shared" si="7"/>
        <v>5.6123057084095138E-2</v>
      </c>
      <c r="AP63" s="65">
        <f t="shared" si="8"/>
        <v>5.0716174855393259E-2</v>
      </c>
      <c r="AQ63" s="65">
        <f t="shared" si="9"/>
        <v>4.7521523838636372E-2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9.2683106189777355E-3</v>
      </c>
      <c r="D64" s="52">
        <f>VLOOKUP($B64,Shock_dev!$A$1:$CI$300,MATCH(DATE(D$1,1,1),Shock_dev!$A$1:$CI$1,0),FALSE)</f>
        <v>1.4147673587204316E-2</v>
      </c>
      <c r="E64" s="52">
        <f>VLOOKUP($B64,Shock_dev!$A$1:$CI$300,MATCH(DATE(E$1,1,1),Shock_dev!$A$1:$CI$1,0),FALSE)</f>
        <v>1.5981333213511351E-2</v>
      </c>
      <c r="F64" s="52">
        <f>VLOOKUP($B64,Shock_dev!$A$1:$CI$300,MATCH(DATE(F$1,1,1),Shock_dev!$A$1:$CI$1,0),FALSE)</f>
        <v>1.6241890002298968E-2</v>
      </c>
      <c r="G64" s="52">
        <f>VLOOKUP($B64,Shock_dev!$A$1:$CI$300,MATCH(DATE(G$1,1,1),Shock_dev!$A$1:$CI$1,0),FALSE)</f>
        <v>1.7965581596160126E-2</v>
      </c>
      <c r="H64" s="52">
        <f>VLOOKUP($B64,Shock_dev!$A$1:$CI$300,MATCH(DATE(H$1,1,1),Shock_dev!$A$1:$CI$1,0),FALSE)</f>
        <v>1.8275342991219749E-2</v>
      </c>
      <c r="I64" s="52">
        <f>VLOOKUP($B64,Shock_dev!$A$1:$CI$300,MATCH(DATE(I$1,1,1),Shock_dev!$A$1:$CI$1,0),FALSE)</f>
        <v>1.7360187689190305E-2</v>
      </c>
      <c r="J64" s="52">
        <f>VLOOKUP($B64,Shock_dev!$A$1:$CI$300,MATCH(DATE(J$1,1,1),Shock_dev!$A$1:$CI$1,0),FALSE)</f>
        <v>1.614998177004115E-2</v>
      </c>
      <c r="K64" s="52">
        <f>VLOOKUP($B64,Shock_dev!$A$1:$CI$300,MATCH(DATE(K$1,1,1),Shock_dev!$A$1:$CI$1,0),FALSE)</f>
        <v>1.4783139554248327E-2</v>
      </c>
      <c r="L64" s="52">
        <f>VLOOKUP($B64,Shock_dev!$A$1:$CI$300,MATCH(DATE(L$1,1,1),Shock_dev!$A$1:$CI$1,0),FALSE)</f>
        <v>1.5751673681290802E-2</v>
      </c>
      <c r="M64" s="52">
        <f>VLOOKUP($B64,Shock_dev!$A$1:$CI$300,MATCH(DATE(M$1,1,1),Shock_dev!$A$1:$CI$1,0),FALSE)</f>
        <v>1.6645450163091473E-2</v>
      </c>
      <c r="N64" s="52">
        <f>VLOOKUP($B64,Shock_dev!$A$1:$CI$300,MATCH(DATE(N$1,1,1),Shock_dev!$A$1:$CI$1,0),FALSE)</f>
        <v>1.5609378182702098E-2</v>
      </c>
      <c r="O64" s="52">
        <f>VLOOKUP($B64,Shock_dev!$A$1:$CI$300,MATCH(DATE(O$1,1,1),Shock_dev!$A$1:$CI$1,0),FALSE)</f>
        <v>1.4726359717713623E-2</v>
      </c>
      <c r="P64" s="52">
        <f>VLOOKUP($B64,Shock_dev!$A$1:$CI$300,MATCH(DATE(P$1,1,1),Shock_dev!$A$1:$CI$1,0),FALSE)</f>
        <v>1.3979348233387983E-2</v>
      </c>
      <c r="Q64" s="52">
        <f>VLOOKUP($B64,Shock_dev!$A$1:$CI$300,MATCH(DATE(Q$1,1,1),Shock_dev!$A$1:$CI$1,0),FALSE)</f>
        <v>2.1025331438568922E-2</v>
      </c>
      <c r="R64" s="52">
        <f>VLOOKUP($B64,Shock_dev!$A$1:$CI$300,MATCH(DATE(R$1,1,1),Shock_dev!$A$1:$CI$1,0),FALSE)</f>
        <v>2.4531183089590524E-2</v>
      </c>
      <c r="S64" s="52">
        <f>VLOOKUP($B64,Shock_dev!$A$1:$CI$300,MATCH(DATE(S$1,1,1),Shock_dev!$A$1:$CI$1,0),FALSE)</f>
        <v>2.6423875120352665E-2</v>
      </c>
      <c r="T64" s="52">
        <f>VLOOKUP($B64,Shock_dev!$A$1:$CI$300,MATCH(DATE(T$1,1,1),Shock_dev!$A$1:$CI$1,0),FALSE)</f>
        <v>2.6820512341948773E-2</v>
      </c>
      <c r="U64" s="52">
        <f>VLOOKUP($B64,Shock_dev!$A$1:$CI$300,MATCH(DATE(U$1,1,1),Shock_dev!$A$1:$CI$1,0),FALSE)</f>
        <v>2.6459656418973982E-2</v>
      </c>
      <c r="V64" s="52">
        <f>VLOOKUP($B64,Shock_dev!$A$1:$CI$300,MATCH(DATE(V$1,1,1),Shock_dev!$A$1:$CI$1,0),FALSE)</f>
        <v>1.5201532116268643E-2</v>
      </c>
      <c r="W64" s="52">
        <f>VLOOKUP($B64,Shock_dev!$A$1:$CI$300,MATCH(DATE(W$1,1,1),Shock_dev!$A$1:$CI$1,0),FALSE)</f>
        <v>9.3633628098616067E-3</v>
      </c>
      <c r="X64" s="52">
        <f>VLOOKUP($B64,Shock_dev!$A$1:$CI$300,MATCH(DATE(X$1,1,1),Shock_dev!$A$1:$CI$1,0),FALSE)</f>
        <v>7.0744392277894757E-3</v>
      </c>
      <c r="Y64" s="52">
        <f>VLOOKUP($B64,Shock_dev!$A$1:$CI$300,MATCH(DATE(Y$1,1,1),Shock_dev!$A$1:$CI$1,0),FALSE)</f>
        <v>6.0180657342017189E-3</v>
      </c>
      <c r="Z64" s="52">
        <f>VLOOKUP($B64,Shock_dev!$A$1:$CI$300,MATCH(DATE(Z$1,1,1),Shock_dev!$A$1:$CI$1,0),FALSE)</f>
        <v>9.0641690729880552E-3</v>
      </c>
      <c r="AA64" s="52">
        <f>VLOOKUP($B64,Shock_dev!$A$1:$CI$300,MATCH(DATE(AA$1,1,1),Shock_dev!$A$1:$CI$1,0),FALSE)</f>
        <v>1.0701737425839707E-2</v>
      </c>
      <c r="AB64" s="52">
        <f>VLOOKUP($B64,Shock_dev!$A$1:$CI$300,MATCH(DATE(AB$1,1,1),Shock_dev!$A$1:$CI$1,0),FALSE)</f>
        <v>1.1412348941773749E-2</v>
      </c>
      <c r="AC64" s="52">
        <f>VLOOKUP($B64,Shock_dev!$A$1:$CI$300,MATCH(DATE(AC$1,1,1),Shock_dev!$A$1:$CI$1,0),FALSE)</f>
        <v>1.1578388266234297E-2</v>
      </c>
      <c r="AD64" s="52">
        <f>VLOOKUP($B64,Shock_dev!$A$1:$CI$300,MATCH(DATE(AD$1,1,1),Shock_dev!$A$1:$CI$1,0),FALSE)</f>
        <v>1.1448038804559343E-2</v>
      </c>
      <c r="AE64" s="52">
        <f>VLOOKUP($B64,Shock_dev!$A$1:$CI$300,MATCH(DATE(AE$1,1,1),Shock_dev!$A$1:$CI$1,0),FALSE)</f>
        <v>1.116715127962286E-2</v>
      </c>
      <c r="AF64" s="52">
        <f>VLOOKUP($B64,Shock_dev!$A$1:$CI$300,MATCH(DATE(AF$1,1,1),Shock_dev!$A$1:$CI$1,0),FALSE)</f>
        <v>1.0820535177703459E-2</v>
      </c>
      <c r="AG64" s="52"/>
      <c r="AH64" s="65">
        <f t="shared" si="1"/>
        <v>1.4720957803630499E-2</v>
      </c>
      <c r="AI64" s="65">
        <f t="shared" si="2"/>
        <v>1.6464065137198065E-2</v>
      </c>
      <c r="AJ64" s="65">
        <f t="shared" si="3"/>
        <v>1.639717354709282E-2</v>
      </c>
      <c r="AK64" s="65">
        <f t="shared" si="4"/>
        <v>2.3887351817426915E-2</v>
      </c>
      <c r="AL64" s="65">
        <f t="shared" si="5"/>
        <v>8.4443548541361137E-3</v>
      </c>
      <c r="AM64" s="65">
        <f t="shared" si="6"/>
        <v>1.128529249397874E-2</v>
      </c>
      <c r="AN64" s="66"/>
      <c r="AO64" s="65">
        <f t="shared" si="7"/>
        <v>1.5592511470414282E-2</v>
      </c>
      <c r="AP64" s="65">
        <f t="shared" si="8"/>
        <v>2.0142262682259868E-2</v>
      </c>
      <c r="AQ64" s="65">
        <f t="shared" si="9"/>
        <v>9.8648236740574262E-3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1.6368990861549666E-4</v>
      </c>
      <c r="D65" s="52">
        <f>VLOOKUP($B65,Shock_dev!$A$1:$CI$300,MATCH(DATE(D$1,1,1),Shock_dev!$A$1:$CI$1,0),FALSE)</f>
        <v>2.6917379761274706E-4</v>
      </c>
      <c r="E65" s="52">
        <f>VLOOKUP($B65,Shock_dev!$A$1:$CI$300,MATCH(DATE(E$1,1,1),Shock_dev!$A$1:$CI$1,0),FALSE)</f>
        <v>3.2559047875172718E-4</v>
      </c>
      <c r="F65" s="52">
        <f>VLOOKUP($B65,Shock_dev!$A$1:$CI$300,MATCH(DATE(F$1,1,1),Shock_dev!$A$1:$CI$1,0),FALSE)</f>
        <v>3.4760227269996924E-4</v>
      </c>
      <c r="G65" s="52">
        <f>VLOOKUP($B65,Shock_dev!$A$1:$CI$300,MATCH(DATE(G$1,1,1),Shock_dev!$A$1:$CI$1,0),FALSE)</f>
        <v>3.4944176305184098E-4</v>
      </c>
      <c r="H65" s="52">
        <f>VLOOKUP($B65,Shock_dev!$A$1:$CI$300,MATCH(DATE(H$1,1,1),Shock_dev!$A$1:$CI$1,0),FALSE)</f>
        <v>3.4065610042253747E-4</v>
      </c>
      <c r="I65" s="52">
        <f>VLOOKUP($B65,Shock_dev!$A$1:$CI$300,MATCH(DATE(I$1,1,1),Shock_dev!$A$1:$CI$1,0),FALSE)</f>
        <v>3.2368679130715452E-4</v>
      </c>
      <c r="J65" s="52">
        <f>VLOOKUP($B65,Shock_dev!$A$1:$CI$300,MATCH(DATE(J$1,1,1),Shock_dev!$A$1:$CI$1,0),FALSE)</f>
        <v>3.059360525494975E-4</v>
      </c>
      <c r="K65" s="52">
        <f>VLOOKUP($B65,Shock_dev!$A$1:$CI$300,MATCH(DATE(K$1,1,1),Shock_dev!$A$1:$CI$1,0),FALSE)</f>
        <v>2.898207514023443E-4</v>
      </c>
      <c r="L65" s="52">
        <f>VLOOKUP($B65,Shock_dev!$A$1:$CI$300,MATCH(DATE(L$1,1,1),Shock_dev!$A$1:$CI$1,0),FALSE)</f>
        <v>2.7141170418922591E-4</v>
      </c>
      <c r="M65" s="52">
        <f>VLOOKUP($B65,Shock_dev!$A$1:$CI$300,MATCH(DATE(M$1,1,1),Shock_dev!$A$1:$CI$1,0),FALSE)</f>
        <v>2.4921128786618385E-4</v>
      </c>
      <c r="N65" s="52">
        <f>VLOOKUP($B65,Shock_dev!$A$1:$CI$300,MATCH(DATE(N$1,1,1),Shock_dev!$A$1:$CI$1,0),FALSE)</f>
        <v>2.2786142316866254E-4</v>
      </c>
      <c r="O65" s="52">
        <f>VLOOKUP($B65,Shock_dev!$A$1:$CI$300,MATCH(DATE(O$1,1,1),Shock_dev!$A$1:$CI$1,0),FALSE)</f>
        <v>2.0771447841438584E-4</v>
      </c>
      <c r="P65" s="52">
        <f>VLOOKUP($B65,Shock_dev!$A$1:$CI$300,MATCH(DATE(P$1,1,1),Shock_dev!$A$1:$CI$1,0),FALSE)</f>
        <v>1.8826746633144909E-4</v>
      </c>
      <c r="Q65" s="52">
        <f>VLOOKUP($B65,Shock_dev!$A$1:$CI$300,MATCH(DATE(Q$1,1,1),Shock_dev!$A$1:$CI$1,0),FALSE)</f>
        <v>1.6984397348791279E-4</v>
      </c>
      <c r="R65" s="52">
        <f>VLOOKUP($B65,Shock_dev!$A$1:$CI$300,MATCH(DATE(R$1,1,1),Shock_dev!$A$1:$CI$1,0),FALSE)</f>
        <v>1.5040181190329043E-4</v>
      </c>
      <c r="S65" s="52">
        <f>VLOOKUP($B65,Shock_dev!$A$1:$CI$300,MATCH(DATE(S$1,1,1),Shock_dev!$A$1:$CI$1,0),FALSE)</f>
        <v>1.3438090410129006E-4</v>
      </c>
      <c r="T65" s="52">
        <f>VLOOKUP($B65,Shock_dev!$A$1:$CI$300,MATCH(DATE(T$1,1,1),Shock_dev!$A$1:$CI$1,0),FALSE)</f>
        <v>1.2077855992841024E-4</v>
      </c>
      <c r="U65" s="52">
        <f>VLOOKUP($B65,Shock_dev!$A$1:$CI$300,MATCH(DATE(U$1,1,1),Shock_dev!$A$1:$CI$1,0),FALSE)</f>
        <v>1.0936144092477577E-4</v>
      </c>
      <c r="V65" s="52">
        <f>VLOOKUP($B65,Shock_dev!$A$1:$CI$300,MATCH(DATE(V$1,1,1),Shock_dev!$A$1:$CI$1,0),FALSE)</f>
        <v>9.5732946436656488E-5</v>
      </c>
      <c r="W65" s="52">
        <f>VLOOKUP($B65,Shock_dev!$A$1:$CI$300,MATCH(DATE(W$1,1,1),Shock_dev!$A$1:$CI$1,0),FALSE)</f>
        <v>8.1480107293868613E-5</v>
      </c>
      <c r="X65" s="52">
        <f>VLOOKUP($B65,Shock_dev!$A$1:$CI$300,MATCH(DATE(X$1,1,1),Shock_dev!$A$1:$CI$1,0),FALSE)</f>
        <v>6.9231833826474638E-5</v>
      </c>
      <c r="Y65" s="52">
        <f>VLOOKUP($B65,Shock_dev!$A$1:$CI$300,MATCH(DATE(Y$1,1,1),Shock_dev!$A$1:$CI$1,0),FALSE)</f>
        <v>5.9625009898099517E-5</v>
      </c>
      <c r="Z65" s="52">
        <f>VLOOKUP($B65,Shock_dev!$A$1:$CI$300,MATCH(DATE(Z$1,1,1),Shock_dev!$A$1:$CI$1,0),FALSE)</f>
        <v>5.4459561829720071E-5</v>
      </c>
      <c r="AA65" s="52">
        <f>VLOOKUP($B65,Shock_dev!$A$1:$CI$300,MATCH(DATE(AA$1,1,1),Shock_dev!$A$1:$CI$1,0),FALSE)</f>
        <v>5.0380314360216313E-5</v>
      </c>
      <c r="AB65" s="52">
        <f>VLOOKUP($B65,Shock_dev!$A$1:$CI$300,MATCH(DATE(AB$1,1,1),Shock_dev!$A$1:$CI$1,0),FALSE)</f>
        <v>4.6544205686493615E-5</v>
      </c>
      <c r="AC65" s="52">
        <f>VLOOKUP($B65,Shock_dev!$A$1:$CI$300,MATCH(DATE(AC$1,1,1),Shock_dev!$A$1:$CI$1,0),FALSE)</f>
        <v>4.2793627169975691E-5</v>
      </c>
      <c r="AD65" s="52">
        <f>VLOOKUP($B65,Shock_dev!$A$1:$CI$300,MATCH(DATE(AD$1,1,1),Shock_dev!$A$1:$CI$1,0),FALSE)</f>
        <v>3.7890171138831633E-5</v>
      </c>
      <c r="AE65" s="52">
        <f>VLOOKUP($B65,Shock_dev!$A$1:$CI$300,MATCH(DATE(AE$1,1,1),Shock_dev!$A$1:$CI$1,0),FALSE)</f>
        <v>3.2843895281781053E-5</v>
      </c>
      <c r="AF65" s="52">
        <f>VLOOKUP($B65,Shock_dev!$A$1:$CI$300,MATCH(DATE(AF$1,1,1),Shock_dev!$A$1:$CI$1,0),FALSE)</f>
        <v>2.7647953320888381E-5</v>
      </c>
      <c r="AG65" s="52"/>
      <c r="AH65" s="65">
        <f t="shared" si="1"/>
        <v>2.9109964414635622E-4</v>
      </c>
      <c r="AI65" s="65">
        <f t="shared" si="2"/>
        <v>3.0630227997415193E-4</v>
      </c>
      <c r="AJ65" s="65">
        <f t="shared" si="3"/>
        <v>2.0857972585371882E-4</v>
      </c>
      <c r="AK65" s="65">
        <f t="shared" si="4"/>
        <v>1.221311326588846E-4</v>
      </c>
      <c r="AL65" s="65">
        <f t="shared" si="5"/>
        <v>6.3035365441675831E-5</v>
      </c>
      <c r="AM65" s="65">
        <f t="shared" si="6"/>
        <v>3.7543970519594069E-5</v>
      </c>
      <c r="AN65" s="66"/>
      <c r="AO65" s="65">
        <f t="shared" si="7"/>
        <v>2.987009620602541E-4</v>
      </c>
      <c r="AP65" s="65">
        <f t="shared" si="8"/>
        <v>1.6535542925630171E-4</v>
      </c>
      <c r="AQ65" s="65">
        <f t="shared" si="9"/>
        <v>5.028966798063495E-5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6.5949316874118922E-3</v>
      </c>
      <c r="D66" s="52">
        <f>VLOOKUP($B66,Shock_dev!$A$1:$CI$300,MATCH(DATE(D$1,1,1),Shock_dev!$A$1:$CI$1,0),FALSE)</f>
        <v>1.0546185172273429E-2</v>
      </c>
      <c r="E66" s="52">
        <f>VLOOKUP($B66,Shock_dev!$A$1:$CI$300,MATCH(DATE(E$1,1,1),Shock_dev!$A$1:$CI$1,0),FALSE)</f>
        <v>1.2495902141634894E-2</v>
      </c>
      <c r="F66" s="52">
        <f>VLOOKUP($B66,Shock_dev!$A$1:$CI$300,MATCH(DATE(F$1,1,1),Shock_dev!$A$1:$CI$1,0),FALSE)</f>
        <v>1.3290495563978337E-2</v>
      </c>
      <c r="G66" s="52">
        <f>VLOOKUP($B66,Shock_dev!$A$1:$CI$300,MATCH(DATE(G$1,1,1),Shock_dev!$A$1:$CI$1,0),FALSE)</f>
        <v>1.249269203556279E-2</v>
      </c>
      <c r="H66" s="52">
        <f>VLOOKUP($B66,Shock_dev!$A$1:$CI$300,MATCH(DATE(H$1,1,1),Shock_dev!$A$1:$CI$1,0),FALSE)</f>
        <v>1.1941940873909981E-2</v>
      </c>
      <c r="I66" s="52">
        <f>VLOOKUP($B66,Shock_dev!$A$1:$CI$300,MATCH(DATE(I$1,1,1),Shock_dev!$A$1:$CI$1,0),FALSE)</f>
        <v>1.1564705962010905E-2</v>
      </c>
      <c r="J66" s="52">
        <f>VLOOKUP($B66,Shock_dev!$A$1:$CI$300,MATCH(DATE(J$1,1,1),Shock_dev!$A$1:$CI$1,0),FALSE)</f>
        <v>1.1269817537346545E-2</v>
      </c>
      <c r="K66" s="52">
        <f>VLOOKUP($B66,Shock_dev!$A$1:$CI$300,MATCH(DATE(K$1,1,1),Shock_dev!$A$1:$CI$1,0),FALSE)</f>
        <v>1.1026014808711928E-2</v>
      </c>
      <c r="L66" s="52">
        <f>VLOOKUP($B66,Shock_dev!$A$1:$CI$300,MATCH(DATE(L$1,1,1),Shock_dev!$A$1:$CI$1,0),FALSE)</f>
        <v>9.3917454791741118E-3</v>
      </c>
      <c r="M66" s="52">
        <f>VLOOKUP($B66,Shock_dev!$A$1:$CI$300,MATCH(DATE(M$1,1,1),Shock_dev!$A$1:$CI$1,0),FALSE)</f>
        <v>6.4882752225305148E-3</v>
      </c>
      <c r="N66" s="52">
        <f>VLOOKUP($B66,Shock_dev!$A$1:$CI$300,MATCH(DATE(N$1,1,1),Shock_dev!$A$1:$CI$1,0),FALSE)</f>
        <v>5.0074196803587346E-3</v>
      </c>
      <c r="O66" s="52">
        <f>VLOOKUP($B66,Shock_dev!$A$1:$CI$300,MATCH(DATE(O$1,1,1),Shock_dev!$A$1:$CI$1,0),FALSE)</f>
        <v>4.3181212207624867E-3</v>
      </c>
      <c r="P66" s="52">
        <f>VLOOKUP($B66,Shock_dev!$A$1:$CI$300,MATCH(DATE(P$1,1,1),Shock_dev!$A$1:$CI$1,0),FALSE)</f>
        <v>4.0817119672467202E-3</v>
      </c>
      <c r="Q66" s="52">
        <f>VLOOKUP($B66,Shock_dev!$A$1:$CI$300,MATCH(DATE(Q$1,1,1),Shock_dev!$A$1:$CI$1,0),FALSE)</f>
        <v>3.3372287745024299E-3</v>
      </c>
      <c r="R66" s="52">
        <f>VLOOKUP($B66,Shock_dev!$A$1:$CI$300,MATCH(DATE(R$1,1,1),Shock_dev!$A$1:$CI$1,0),FALSE)</f>
        <v>3.0481295832503119E-3</v>
      </c>
      <c r="S66" s="52">
        <f>VLOOKUP($B66,Shock_dev!$A$1:$CI$300,MATCH(DATE(S$1,1,1),Shock_dev!$A$1:$CI$1,0),FALSE)</f>
        <v>3.0362574705092901E-3</v>
      </c>
      <c r="T66" s="52">
        <f>VLOOKUP($B66,Shock_dev!$A$1:$CI$300,MATCH(DATE(T$1,1,1),Shock_dev!$A$1:$CI$1,0),FALSE)</f>
        <v>3.0809219273239758E-3</v>
      </c>
      <c r="U66" s="52">
        <f>VLOOKUP($B66,Shock_dev!$A$1:$CI$300,MATCH(DATE(U$1,1,1),Shock_dev!$A$1:$CI$1,0),FALSE)</f>
        <v>3.1232933944884671E-3</v>
      </c>
      <c r="V66" s="52">
        <f>VLOOKUP($B66,Shock_dev!$A$1:$CI$300,MATCH(DATE(V$1,1,1),Shock_dev!$A$1:$CI$1,0),FALSE)</f>
        <v>2.6810168590162449E-3</v>
      </c>
      <c r="W66" s="52">
        <f>VLOOKUP($B66,Shock_dev!$A$1:$CI$300,MATCH(DATE(W$1,1,1),Shock_dev!$A$1:$CI$1,0),FALSE)</f>
        <v>2.5474510387835155E-3</v>
      </c>
      <c r="X66" s="52">
        <f>VLOOKUP($B66,Shock_dev!$A$1:$CI$300,MATCH(DATE(X$1,1,1),Shock_dev!$A$1:$CI$1,0),FALSE)</f>
        <v>2.4719383037851189E-3</v>
      </c>
      <c r="Y66" s="52">
        <f>VLOOKUP($B66,Shock_dev!$A$1:$CI$300,MATCH(DATE(Y$1,1,1),Shock_dev!$A$1:$CI$1,0),FALSE)</f>
        <v>2.4232571838659952E-3</v>
      </c>
      <c r="Z66" s="52">
        <f>VLOOKUP($B66,Shock_dev!$A$1:$CI$300,MATCH(DATE(Z$1,1,1),Shock_dev!$A$1:$CI$1,0),FALSE)</f>
        <v>6.472373783507678E-3</v>
      </c>
      <c r="AA66" s="52">
        <f>VLOOKUP($B66,Shock_dev!$A$1:$CI$300,MATCH(DATE(AA$1,1,1),Shock_dev!$A$1:$CI$1,0),FALSE)</f>
        <v>8.5796633165115023E-3</v>
      </c>
      <c r="AB66" s="52">
        <f>VLOOKUP($B66,Shock_dev!$A$1:$CI$300,MATCH(DATE(AB$1,1,1),Shock_dev!$A$1:$CI$1,0),FALSE)</f>
        <v>1.0067306134951699E-2</v>
      </c>
      <c r="AC66" s="52">
        <f>VLOOKUP($B66,Shock_dev!$A$1:$CI$300,MATCH(DATE(AC$1,1,1),Shock_dev!$A$1:$CI$1,0),FALSE)</f>
        <v>1.0655970031068097E-2</v>
      </c>
      <c r="AD66" s="52">
        <f>VLOOKUP($B66,Shock_dev!$A$1:$CI$300,MATCH(DATE(AD$1,1,1),Shock_dev!$A$1:$CI$1,0),FALSE)</f>
        <v>1.0756704102893942E-2</v>
      </c>
      <c r="AE66" s="52">
        <f>VLOOKUP($B66,Shock_dev!$A$1:$CI$300,MATCH(DATE(AE$1,1,1),Shock_dev!$A$1:$CI$1,0),FALSE)</f>
        <v>1.0641120963820314E-2</v>
      </c>
      <c r="AF66" s="52">
        <f>VLOOKUP($B66,Shock_dev!$A$1:$CI$300,MATCH(DATE(AF$1,1,1),Shock_dev!$A$1:$CI$1,0),FALSE)</f>
        <v>1.0431003508808663E-2</v>
      </c>
      <c r="AG66" s="52"/>
      <c r="AH66" s="65">
        <f t="shared" si="1"/>
        <v>1.1084041320172268E-2</v>
      </c>
      <c r="AI66" s="65">
        <f t="shared" si="2"/>
        <v>1.1038844932230693E-2</v>
      </c>
      <c r="AJ66" s="65">
        <f t="shared" si="3"/>
        <v>4.6465513730801775E-3</v>
      </c>
      <c r="AK66" s="65">
        <f t="shared" si="4"/>
        <v>2.9939238469176579E-3</v>
      </c>
      <c r="AL66" s="65">
        <f t="shared" si="5"/>
        <v>4.4989367252907617E-3</v>
      </c>
      <c r="AM66" s="65">
        <f t="shared" si="6"/>
        <v>1.0510420948308542E-2</v>
      </c>
      <c r="AN66" s="66"/>
      <c r="AO66" s="65">
        <f t="shared" si="7"/>
        <v>1.106144312620148E-2</v>
      </c>
      <c r="AP66" s="65">
        <f t="shared" si="8"/>
        <v>3.8202376099989175E-3</v>
      </c>
      <c r="AQ66" s="65">
        <f t="shared" si="9"/>
        <v>7.504678836799652E-3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2.7373394742495654E-2</v>
      </c>
      <c r="D67" s="52">
        <f>VLOOKUP($B67,Shock_dev!$A$1:$CI$300,MATCH(DATE(D$1,1,1),Shock_dev!$A$1:$CI$1,0),FALSE)</f>
        <v>5.0855053048081716E-2</v>
      </c>
      <c r="E67" s="52">
        <f>VLOOKUP($B67,Shock_dev!$A$1:$CI$300,MATCH(DATE(E$1,1,1),Shock_dev!$A$1:$CI$1,0),FALSE)</f>
        <v>6.6050178467654555E-2</v>
      </c>
      <c r="F67" s="52">
        <f>VLOOKUP($B67,Shock_dev!$A$1:$CI$300,MATCH(DATE(F$1,1,1),Shock_dev!$A$1:$CI$1,0),FALSE)</f>
        <v>7.3934602896415291E-2</v>
      </c>
      <c r="G67" s="52">
        <f>VLOOKUP($B67,Shock_dev!$A$1:$CI$300,MATCH(DATE(G$1,1,1),Shock_dev!$A$1:$CI$1,0),FALSE)</f>
        <v>7.5995998845490645E-2</v>
      </c>
      <c r="H67" s="52">
        <f>VLOOKUP($B67,Shock_dev!$A$1:$CI$300,MATCH(DATE(H$1,1,1),Shock_dev!$A$1:$CI$1,0),FALSE)</f>
        <v>7.7218323489174789E-2</v>
      </c>
      <c r="I67" s="52">
        <f>VLOOKUP($B67,Shock_dev!$A$1:$CI$300,MATCH(DATE(I$1,1,1),Shock_dev!$A$1:$CI$1,0),FALSE)</f>
        <v>7.0193467569576368E-2</v>
      </c>
      <c r="J67" s="52">
        <f>VLOOKUP($B67,Shock_dev!$A$1:$CI$300,MATCH(DATE(J$1,1,1),Shock_dev!$A$1:$CI$1,0),FALSE)</f>
        <v>7.2331159934672234E-2</v>
      </c>
      <c r="K67" s="52">
        <f>VLOOKUP($B67,Shock_dev!$A$1:$CI$300,MATCH(DATE(K$1,1,1),Shock_dev!$A$1:$CI$1,0),FALSE)</f>
        <v>7.6472686580019489E-2</v>
      </c>
      <c r="L67" s="52">
        <f>VLOOKUP($B67,Shock_dev!$A$1:$CI$300,MATCH(DATE(L$1,1,1),Shock_dev!$A$1:$CI$1,0),FALSE)</f>
        <v>7.2674286881187045E-2</v>
      </c>
      <c r="M67" s="52">
        <f>VLOOKUP($B67,Shock_dev!$A$1:$CI$300,MATCH(DATE(M$1,1,1),Shock_dev!$A$1:$CI$1,0),FALSE)</f>
        <v>7.2875300854173194E-2</v>
      </c>
      <c r="N67" s="52">
        <f>VLOOKUP($B67,Shock_dev!$A$1:$CI$300,MATCH(DATE(N$1,1,1),Shock_dev!$A$1:$CI$1,0),FALSE)</f>
        <v>7.6079677890753622E-2</v>
      </c>
      <c r="O67" s="52">
        <f>VLOOKUP($B67,Shock_dev!$A$1:$CI$300,MATCH(DATE(O$1,1,1),Shock_dev!$A$1:$CI$1,0),FALSE)</f>
        <v>6.9596981204318023E-2</v>
      </c>
      <c r="P67" s="52">
        <f>VLOOKUP($B67,Shock_dev!$A$1:$CI$300,MATCH(DATE(P$1,1,1),Shock_dev!$A$1:$CI$1,0),FALSE)</f>
        <v>5.8225202308312442E-2</v>
      </c>
      <c r="Q67" s="52">
        <f>VLOOKUP($B67,Shock_dev!$A$1:$CI$300,MATCH(DATE(Q$1,1,1),Shock_dev!$A$1:$CI$1,0),FALSE)</f>
        <v>4.8249314810249598E-2</v>
      </c>
      <c r="R67" s="52">
        <f>VLOOKUP($B67,Shock_dev!$A$1:$CI$300,MATCH(DATE(R$1,1,1),Shock_dev!$A$1:$CI$1,0),FALSE)</f>
        <v>3.4875143230367188E-2</v>
      </c>
      <c r="S67" s="52">
        <f>VLOOKUP($B67,Shock_dev!$A$1:$CI$300,MATCH(DATE(S$1,1,1),Shock_dev!$A$1:$CI$1,0),FALSE)</f>
        <v>3.0958892099043785E-2</v>
      </c>
      <c r="T67" s="52">
        <f>VLOOKUP($B67,Shock_dev!$A$1:$CI$300,MATCH(DATE(T$1,1,1),Shock_dev!$A$1:$CI$1,0),FALSE)</f>
        <v>2.6722504087392816E-2</v>
      </c>
      <c r="U67" s="52">
        <f>VLOOKUP($B67,Shock_dev!$A$1:$CI$300,MATCH(DATE(U$1,1,1),Shock_dev!$A$1:$CI$1,0),FALSE)</f>
        <v>2.3574051334571626E-2</v>
      </c>
      <c r="V67" s="52">
        <f>VLOOKUP($B67,Shock_dev!$A$1:$CI$300,MATCH(DATE(V$1,1,1),Shock_dev!$A$1:$CI$1,0),FALSE)</f>
        <v>2.156326183289544E-2</v>
      </c>
      <c r="W67" s="52">
        <f>VLOOKUP($B67,Shock_dev!$A$1:$CI$300,MATCH(DATE(W$1,1,1),Shock_dev!$A$1:$CI$1,0),FALSE)</f>
        <v>2.1035810865413781E-2</v>
      </c>
      <c r="X67" s="52">
        <f>VLOOKUP($B67,Shock_dev!$A$1:$CI$300,MATCH(DATE(X$1,1,1),Shock_dev!$A$1:$CI$1,0),FALSE)</f>
        <v>1.9409436849365504E-2</v>
      </c>
      <c r="Y67" s="52">
        <f>VLOOKUP($B67,Shock_dev!$A$1:$CI$300,MATCH(DATE(Y$1,1,1),Shock_dev!$A$1:$CI$1,0),FALSE)</f>
        <v>1.8651471367854205E-2</v>
      </c>
      <c r="Z67" s="52">
        <f>VLOOKUP($B67,Shock_dev!$A$1:$CI$300,MATCH(DATE(Z$1,1,1),Shock_dev!$A$1:$CI$1,0),FALSE)</f>
        <v>1.8326127953883459E-2</v>
      </c>
      <c r="AA67" s="52">
        <f>VLOOKUP($B67,Shock_dev!$A$1:$CI$300,MATCH(DATE(AA$1,1,1),Shock_dev!$A$1:$CI$1,0),FALSE)</f>
        <v>1.6721612429508495E-2</v>
      </c>
      <c r="AB67" s="52">
        <f>VLOOKUP($B67,Shock_dev!$A$1:$CI$300,MATCH(DATE(AB$1,1,1),Shock_dev!$A$1:$CI$1,0),FALSE)</f>
        <v>1.5905427367427057E-2</v>
      </c>
      <c r="AC67" s="52">
        <f>VLOOKUP($B67,Shock_dev!$A$1:$CI$300,MATCH(DATE(AC$1,1,1),Shock_dev!$A$1:$CI$1,0),FALSE)</f>
        <v>1.5503361227193506E-2</v>
      </c>
      <c r="AD67" s="52">
        <f>VLOOKUP($B67,Shock_dev!$A$1:$CI$300,MATCH(DATE(AD$1,1,1),Shock_dev!$A$1:$CI$1,0),FALSE)</f>
        <v>1.5297076897919839E-2</v>
      </c>
      <c r="AE67" s="52">
        <f>VLOOKUP($B67,Shock_dev!$A$1:$CI$300,MATCH(DATE(AE$1,1,1),Shock_dev!$A$1:$CI$1,0),FALSE)</f>
        <v>1.5208311216604015E-2</v>
      </c>
      <c r="AF67" s="52">
        <f>VLOOKUP($B67,Shock_dev!$A$1:$CI$300,MATCH(DATE(AF$1,1,1),Shock_dev!$A$1:$CI$1,0),FALSE)</f>
        <v>1.5123897366480531E-2</v>
      </c>
      <c r="AG67" s="52"/>
      <c r="AH67" s="65">
        <f t="shared" si="1"/>
        <v>5.8841845600027573E-2</v>
      </c>
      <c r="AI67" s="65">
        <f t="shared" si="2"/>
        <v>7.3777984890925991E-2</v>
      </c>
      <c r="AJ67" s="65">
        <f t="shared" si="3"/>
        <v>6.500529541356137E-2</v>
      </c>
      <c r="AK67" s="65">
        <f t="shared" si="4"/>
        <v>2.7538770516854171E-2</v>
      </c>
      <c r="AL67" s="65">
        <f t="shared" si="5"/>
        <v>1.8828891893205087E-2</v>
      </c>
      <c r="AM67" s="65">
        <f t="shared" si="6"/>
        <v>1.5407614815124987E-2</v>
      </c>
      <c r="AN67" s="66"/>
      <c r="AO67" s="65">
        <f t="shared" si="7"/>
        <v>6.6309915245476775E-2</v>
      </c>
      <c r="AP67" s="65">
        <f t="shared" si="8"/>
        <v>4.6272032965207772E-2</v>
      </c>
      <c r="AQ67" s="65">
        <f t="shared" si="9"/>
        <v>1.7118253354165038E-2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7.2737947158207805E-2</v>
      </c>
      <c r="D68" s="52">
        <f>VLOOKUP($B68,Shock_dev!$A$1:$CI$300,MATCH(DATE(D$1,1,1),Shock_dev!$A$1:$CI$1,0),FALSE)</f>
        <v>0.1128958561911069</v>
      </c>
      <c r="E68" s="52">
        <f>VLOOKUP($B68,Shock_dev!$A$1:$CI$300,MATCH(DATE(E$1,1,1),Shock_dev!$A$1:$CI$1,0),FALSE)</f>
        <v>0.13324860984737455</v>
      </c>
      <c r="F68" s="52">
        <f>VLOOKUP($B68,Shock_dev!$A$1:$CI$300,MATCH(DATE(F$1,1,1),Shock_dev!$A$1:$CI$1,0),FALSE)</f>
        <v>0.14204990369602227</v>
      </c>
      <c r="G68" s="52">
        <f>VLOOKUP($B68,Shock_dev!$A$1:$CI$300,MATCH(DATE(G$1,1,1),Shock_dev!$A$1:$CI$1,0),FALSE)</f>
        <v>0.146838716789566</v>
      </c>
      <c r="H68" s="52">
        <f>VLOOKUP($B68,Shock_dev!$A$1:$CI$300,MATCH(DATE(H$1,1,1),Shock_dev!$A$1:$CI$1,0),FALSE)</f>
        <v>0.14912828613817147</v>
      </c>
      <c r="I68" s="52">
        <f>VLOOKUP($B68,Shock_dev!$A$1:$CI$300,MATCH(DATE(I$1,1,1),Shock_dev!$A$1:$CI$1,0),FALSE)</f>
        <v>0.14151575456662818</v>
      </c>
      <c r="J68" s="52">
        <f>VLOOKUP($B68,Shock_dev!$A$1:$CI$300,MATCH(DATE(J$1,1,1),Shock_dev!$A$1:$CI$1,0),FALSE)</f>
        <v>0.14259982171369182</v>
      </c>
      <c r="K68" s="52">
        <f>VLOOKUP($B68,Shock_dev!$A$1:$CI$300,MATCH(DATE(K$1,1,1),Shock_dev!$A$1:$CI$1,0),FALSE)</f>
        <v>0.14516875761202377</v>
      </c>
      <c r="L68" s="52">
        <f>VLOOKUP($B68,Shock_dev!$A$1:$CI$300,MATCH(DATE(L$1,1,1),Shock_dev!$A$1:$CI$1,0),FALSE)</f>
        <v>0.1363201648717999</v>
      </c>
      <c r="M68" s="52">
        <f>VLOOKUP($B68,Shock_dev!$A$1:$CI$300,MATCH(DATE(M$1,1,1),Shock_dev!$A$1:$CI$1,0),FALSE)</f>
        <v>0.12430713930280522</v>
      </c>
      <c r="N68" s="52">
        <f>VLOOKUP($B68,Shock_dev!$A$1:$CI$300,MATCH(DATE(N$1,1,1),Shock_dev!$A$1:$CI$1,0),FALSE)</f>
        <v>0.12052931115448555</v>
      </c>
      <c r="O68" s="52">
        <f>VLOOKUP($B68,Shock_dev!$A$1:$CI$300,MATCH(DATE(O$1,1,1),Shock_dev!$A$1:$CI$1,0),FALSE)</f>
        <v>0.11012625334864855</v>
      </c>
      <c r="P68" s="52">
        <f>VLOOKUP($B68,Shock_dev!$A$1:$CI$300,MATCH(DATE(P$1,1,1),Shock_dev!$A$1:$CI$1,0),FALSE)</f>
        <v>9.6593042211690849E-2</v>
      </c>
      <c r="Q68" s="52">
        <f>VLOOKUP($B68,Shock_dev!$A$1:$CI$300,MATCH(DATE(Q$1,1,1),Shock_dev!$A$1:$CI$1,0),FALSE)</f>
        <v>8.5087408089990338E-2</v>
      </c>
      <c r="R68" s="52">
        <f>VLOOKUP($B68,Shock_dev!$A$1:$CI$300,MATCH(DATE(R$1,1,1),Shock_dev!$A$1:$CI$1,0),FALSE)</f>
        <v>6.8338341820846249E-2</v>
      </c>
      <c r="S68" s="52">
        <f>VLOOKUP($B68,Shock_dev!$A$1:$CI$300,MATCH(DATE(S$1,1,1),Shock_dev!$A$1:$CI$1,0),FALSE)</f>
        <v>6.2613286995725839E-2</v>
      </c>
      <c r="T68" s="52">
        <f>VLOOKUP($B68,Shock_dev!$A$1:$CI$300,MATCH(DATE(T$1,1,1),Shock_dev!$A$1:$CI$1,0),FALSE)</f>
        <v>5.7277893457630756E-2</v>
      </c>
      <c r="U68" s="52">
        <f>VLOOKUP($B68,Shock_dev!$A$1:$CI$300,MATCH(DATE(U$1,1,1),Shock_dev!$A$1:$CI$1,0),FALSE)</f>
        <v>5.3454444110912464E-2</v>
      </c>
      <c r="V68" s="52">
        <f>VLOOKUP($B68,Shock_dev!$A$1:$CI$300,MATCH(DATE(V$1,1,1),Shock_dev!$A$1:$CI$1,0),FALSE)</f>
        <v>4.2037285838706015E-2</v>
      </c>
      <c r="W68" s="52">
        <f>VLOOKUP($B68,Shock_dev!$A$1:$CI$300,MATCH(DATE(W$1,1,1),Shock_dev!$A$1:$CI$1,0),FALSE)</f>
        <v>3.5218452997596711E-2</v>
      </c>
      <c r="X68" s="52">
        <f>VLOOKUP($B68,Shock_dev!$A$1:$CI$300,MATCH(DATE(X$1,1,1),Shock_dev!$A$1:$CI$1,0),FALSE)</f>
        <v>3.0904181876735465E-2</v>
      </c>
      <c r="Y68" s="52">
        <f>VLOOKUP($B68,Shock_dev!$A$1:$CI$300,MATCH(DATE(Y$1,1,1),Shock_dev!$A$1:$CI$1,0),FALSE)</f>
        <v>2.9101100112238227E-2</v>
      </c>
      <c r="Z68" s="52">
        <f>VLOOKUP($B68,Shock_dev!$A$1:$CI$300,MATCH(DATE(Z$1,1,1),Shock_dev!$A$1:$CI$1,0),FALSE)</f>
        <v>3.0422194122722044E-2</v>
      </c>
      <c r="AA68" s="52">
        <f>VLOOKUP($B68,Shock_dev!$A$1:$CI$300,MATCH(DATE(AA$1,1,1),Shock_dev!$A$1:$CI$1,0),FALSE)</f>
        <v>2.9744859171616015E-2</v>
      </c>
      <c r="AB68" s="52">
        <f>VLOOKUP($B68,Shock_dev!$A$1:$CI$300,MATCH(DATE(AB$1,1,1),Shock_dev!$A$1:$CI$1,0),FALSE)</f>
        <v>2.9437281133222911E-2</v>
      </c>
      <c r="AC68" s="52">
        <f>VLOOKUP($B68,Shock_dev!$A$1:$CI$300,MATCH(DATE(AC$1,1,1),Shock_dev!$A$1:$CI$1,0),FALSE)</f>
        <v>2.9271978610117808E-2</v>
      </c>
      <c r="AD68" s="52">
        <f>VLOOKUP($B68,Shock_dev!$A$1:$CI$300,MATCH(DATE(AD$1,1,1),Shock_dev!$A$1:$CI$1,0),FALSE)</f>
        <v>2.9122843843758756E-2</v>
      </c>
      <c r="AE68" s="52">
        <f>VLOOKUP($B68,Shock_dev!$A$1:$CI$300,MATCH(DATE(AE$1,1,1),Shock_dev!$A$1:$CI$1,0),FALSE)</f>
        <v>2.89788746244623E-2</v>
      </c>
      <c r="AF68" s="52">
        <f>VLOOKUP($B68,Shock_dev!$A$1:$CI$300,MATCH(DATE(AF$1,1,1),Shock_dev!$A$1:$CI$1,0),FALSE)</f>
        <v>2.8764442132655867E-2</v>
      </c>
      <c r="AG68" s="52"/>
      <c r="AH68" s="65">
        <f t="shared" si="1"/>
        <v>0.12155420673645549</v>
      </c>
      <c r="AI68" s="65">
        <f t="shared" si="2"/>
        <v>0.14294655698046302</v>
      </c>
      <c r="AJ68" s="65">
        <f t="shared" si="3"/>
        <v>0.10732863082152411</v>
      </c>
      <c r="AK68" s="65">
        <f t="shared" si="4"/>
        <v>5.6744250444764263E-2</v>
      </c>
      <c r="AL68" s="65">
        <f t="shared" si="5"/>
        <v>3.1078157656181694E-2</v>
      </c>
      <c r="AM68" s="65">
        <f t="shared" si="6"/>
        <v>2.9115084068843528E-2</v>
      </c>
      <c r="AN68" s="66"/>
      <c r="AO68" s="65">
        <f t="shared" si="7"/>
        <v>0.13225038185845925</v>
      </c>
      <c r="AP68" s="65">
        <f t="shared" si="8"/>
        <v>8.2036440633144192E-2</v>
      </c>
      <c r="AQ68" s="65">
        <f t="shared" si="9"/>
        <v>3.0096620862512611E-2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5.8049910858514284E-5</v>
      </c>
      <c r="D69" s="52">
        <f>VLOOKUP($B69,Shock_dev!$A$1:$CI$300,MATCH(DATE(D$1,1,1),Shock_dev!$A$1:$CI$1,0),FALSE)</f>
        <v>9.5647834458796089E-5</v>
      </c>
      <c r="E69" s="52">
        <f>VLOOKUP($B69,Shock_dev!$A$1:$CI$300,MATCH(DATE(E$1,1,1),Shock_dev!$A$1:$CI$1,0),FALSE)</f>
        <v>1.1656202194170606E-4</v>
      </c>
      <c r="F69" s="52">
        <f>VLOOKUP($B69,Shock_dev!$A$1:$CI$300,MATCH(DATE(F$1,1,1),Shock_dev!$A$1:$CI$1,0),FALSE)</f>
        <v>1.2572765261352313E-4</v>
      </c>
      <c r="G69" s="52">
        <f>VLOOKUP($B69,Shock_dev!$A$1:$CI$300,MATCH(DATE(G$1,1,1),Shock_dev!$A$1:$CI$1,0),FALSE)</f>
        <v>1.2788001200442187E-4</v>
      </c>
      <c r="H69" s="52">
        <f>VLOOKUP($B69,Shock_dev!$A$1:$CI$300,MATCH(DATE(H$1,1,1),Shock_dev!$A$1:$CI$1,0),FALSE)</f>
        <v>1.2620973242336188E-4</v>
      </c>
      <c r="I69" s="52">
        <f>VLOOKUP($B69,Shock_dev!$A$1:$CI$300,MATCH(DATE(I$1,1,1),Shock_dev!$A$1:$CI$1,0),FALSE)</f>
        <v>1.2217667829087577E-4</v>
      </c>
      <c r="J69" s="52">
        <f>VLOOKUP($B69,Shock_dev!$A$1:$CI$300,MATCH(DATE(J$1,1,1),Shock_dev!$A$1:$CI$1,0),FALSE)</f>
        <v>1.1795894400314961E-4</v>
      </c>
      <c r="K69" s="52">
        <f>VLOOKUP($B69,Shock_dev!$A$1:$CI$300,MATCH(DATE(K$1,1,1),Shock_dev!$A$1:$CI$1,0),FALSE)</f>
        <v>1.1424384374022668E-4</v>
      </c>
      <c r="L69" s="52">
        <f>VLOOKUP($B69,Shock_dev!$A$1:$CI$300,MATCH(DATE(L$1,1,1),Shock_dev!$A$1:$CI$1,0),FALSE)</f>
        <v>1.1029184448997254E-4</v>
      </c>
      <c r="M69" s="52">
        <f>VLOOKUP($B69,Shock_dev!$A$1:$CI$300,MATCH(DATE(M$1,1,1),Shock_dev!$A$1:$CI$1,0),FALSE)</f>
        <v>2.689166906358293E-4</v>
      </c>
      <c r="N69" s="52">
        <f>VLOOKUP($B69,Shock_dev!$A$1:$CI$300,MATCH(DATE(N$1,1,1),Shock_dev!$A$1:$CI$1,0),FALSE)</f>
        <v>3.5024157556737289E-4</v>
      </c>
      <c r="O69" s="52">
        <f>VLOOKUP($B69,Shock_dev!$A$1:$CI$300,MATCH(DATE(O$1,1,1),Shock_dev!$A$1:$CI$1,0),FALSE)</f>
        <v>3.8464854149137536E-4</v>
      </c>
      <c r="P69" s="52">
        <f>VLOOKUP($B69,Shock_dev!$A$1:$CI$300,MATCH(DATE(P$1,1,1),Shock_dev!$A$1:$CI$1,0),FALSE)</f>
        <v>3.9385002895002251E-4</v>
      </c>
      <c r="Q69" s="52">
        <f>VLOOKUP($B69,Shock_dev!$A$1:$CI$300,MATCH(DATE(Q$1,1,1),Shock_dev!$A$1:$CI$1,0),FALSE)</f>
        <v>3.9057446885087032E-4</v>
      </c>
      <c r="R69" s="52">
        <f>VLOOKUP($B69,Shock_dev!$A$1:$CI$300,MATCH(DATE(R$1,1,1),Shock_dev!$A$1:$CI$1,0),FALSE)</f>
        <v>3.8169642194510543E-4</v>
      </c>
      <c r="S69" s="52">
        <f>VLOOKUP($B69,Shock_dev!$A$1:$CI$300,MATCH(DATE(S$1,1,1),Shock_dev!$A$1:$CI$1,0),FALSE)</f>
        <v>3.7203622471918582E-4</v>
      </c>
      <c r="T69" s="52">
        <f>VLOOKUP($B69,Shock_dev!$A$1:$CI$300,MATCH(DATE(T$1,1,1),Shock_dev!$A$1:$CI$1,0),FALSE)</f>
        <v>3.6310600725096955E-4</v>
      </c>
      <c r="U69" s="52">
        <f>VLOOKUP($B69,Shock_dev!$A$1:$CI$300,MATCH(DATE(U$1,1,1),Shock_dev!$A$1:$CI$1,0),FALSE)</f>
        <v>3.5532111322942607E-4</v>
      </c>
      <c r="V69" s="52">
        <f>VLOOKUP($B69,Shock_dev!$A$1:$CI$300,MATCH(DATE(V$1,1,1),Shock_dev!$A$1:$CI$1,0),FALSE)</f>
        <v>3.4730592176917776E-4</v>
      </c>
      <c r="W69" s="52">
        <f>VLOOKUP($B69,Shock_dev!$A$1:$CI$300,MATCH(DATE(W$1,1,1),Shock_dev!$A$1:$CI$1,0),FALSE)</f>
        <v>3.3683752313472942E-4</v>
      </c>
      <c r="X69" s="52">
        <f>VLOOKUP($B69,Shock_dev!$A$1:$CI$300,MATCH(DATE(X$1,1,1),Shock_dev!$A$1:$CI$1,0),FALSE)</f>
        <v>3.2872693173957015E-4</v>
      </c>
      <c r="Y69" s="52">
        <f>VLOOKUP($B69,Shock_dev!$A$1:$CI$300,MATCH(DATE(Y$1,1,1),Shock_dev!$A$1:$CI$1,0),FALSE)</f>
        <v>3.224113818771634E-4</v>
      </c>
      <c r="Z69" s="52">
        <f>VLOOKUP($B69,Shock_dev!$A$1:$CI$300,MATCH(DATE(Z$1,1,1),Shock_dev!$A$1:$CI$1,0),FALSE)</f>
        <v>3.1793988170540096E-4</v>
      </c>
      <c r="AA69" s="52">
        <f>VLOOKUP($B69,Shock_dev!$A$1:$CI$300,MATCH(DATE(AA$1,1,1),Shock_dev!$A$1:$CI$1,0),FALSE)</f>
        <v>3.8407639337254408E-4</v>
      </c>
      <c r="AB69" s="52">
        <f>VLOOKUP($B69,Shock_dev!$A$1:$CI$300,MATCH(DATE(AB$1,1,1),Shock_dev!$A$1:$CI$1,0),FALSE)</f>
        <v>1.7165847941609237E-4</v>
      </c>
      <c r="AC69" s="52">
        <f>VLOOKUP($B69,Shock_dev!$A$1:$CI$300,MATCH(DATE(AC$1,1,1),Shock_dev!$A$1:$CI$1,0),FALSE)</f>
        <v>5.8658596878578369E-5</v>
      </c>
      <c r="AD69" s="52">
        <f>VLOOKUP($B69,Shock_dev!$A$1:$CI$300,MATCH(DATE(AD$1,1,1),Shock_dev!$A$1:$CI$1,0),FALSE)</f>
        <v>4.7257692154902554E-6</v>
      </c>
      <c r="AE69" s="52">
        <f>VLOOKUP($B69,Shock_dev!$A$1:$CI$300,MATCH(DATE(AE$1,1,1),Shock_dev!$A$1:$CI$1,0),FALSE)</f>
        <v>-1.7479595356268479E-5</v>
      </c>
      <c r="AF69" s="52">
        <f>VLOOKUP($B69,Shock_dev!$A$1:$CI$300,MATCH(DATE(AF$1,1,1),Shock_dev!$A$1:$CI$1,0),FALSE)</f>
        <v>-2.3916959005379949E-5</v>
      </c>
      <c r="AG69" s="52"/>
      <c r="AH69" s="65">
        <f t="shared" si="1"/>
        <v>1.0477348637539228E-4</v>
      </c>
      <c r="AI69" s="65">
        <f t="shared" si="2"/>
        <v>1.181762085895173E-4</v>
      </c>
      <c r="AJ69" s="65">
        <f t="shared" si="3"/>
        <v>3.576462610990941E-4</v>
      </c>
      <c r="AK69" s="65">
        <f t="shared" si="4"/>
        <v>3.6389313778277288E-4</v>
      </c>
      <c r="AL69" s="65">
        <f t="shared" si="5"/>
        <v>3.3799842236588158E-4</v>
      </c>
      <c r="AM69" s="65">
        <f t="shared" si="6"/>
        <v>3.8729258229702515E-5</v>
      </c>
      <c r="AN69" s="66"/>
      <c r="AO69" s="65">
        <f t="shared" si="7"/>
        <v>1.1147484748245479E-4</v>
      </c>
      <c r="AP69" s="65">
        <f t="shared" si="8"/>
        <v>3.6076969944093349E-4</v>
      </c>
      <c r="AQ69" s="65">
        <f t="shared" si="9"/>
        <v>1.8836384029779205E-4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4.4836675197374486E-3</v>
      </c>
      <c r="D70" s="52">
        <f>VLOOKUP($B70,Shock_dev!$A$1:$CI$300,MATCH(DATE(D$1,1,1),Shock_dev!$A$1:$CI$1,0),FALSE)</f>
        <v>9.2190166792925285E-3</v>
      </c>
      <c r="E70" s="52">
        <f>VLOOKUP($B70,Shock_dev!$A$1:$CI$300,MATCH(DATE(E$1,1,1),Shock_dev!$A$1:$CI$1,0),FALSE)</f>
        <v>1.2776197210928774E-2</v>
      </c>
      <c r="F70" s="52">
        <f>VLOOKUP($B70,Shock_dev!$A$1:$CI$300,MATCH(DATE(F$1,1,1),Shock_dev!$A$1:$CI$1,0),FALSE)</f>
        <v>1.4742712234315038E-2</v>
      </c>
      <c r="G70" s="52">
        <f>VLOOKUP($B70,Shock_dev!$A$1:$CI$300,MATCH(DATE(G$1,1,1),Shock_dev!$A$1:$CI$1,0),FALSE)</f>
        <v>1.5331959852829986E-2</v>
      </c>
      <c r="H70" s="52">
        <f>VLOOKUP($B70,Shock_dev!$A$1:$CI$300,MATCH(DATE(H$1,1,1),Shock_dev!$A$1:$CI$1,0),FALSE)</f>
        <v>1.4738911616570085E-2</v>
      </c>
      <c r="I70" s="52">
        <f>VLOOKUP($B70,Shock_dev!$A$1:$CI$300,MATCH(DATE(I$1,1,1),Shock_dev!$A$1:$CI$1,0),FALSE)</f>
        <v>1.2991655460331026E-2</v>
      </c>
      <c r="J70" s="52">
        <f>VLOOKUP($B70,Shock_dev!$A$1:$CI$300,MATCH(DATE(J$1,1,1),Shock_dev!$A$1:$CI$1,0),FALSE)</f>
        <v>1.0835900534521341E-2</v>
      </c>
      <c r="K70" s="52">
        <f>VLOOKUP($B70,Shock_dev!$A$1:$CI$300,MATCH(DATE(K$1,1,1),Shock_dev!$A$1:$CI$1,0),FALSE)</f>
        <v>8.4697649701272922E-3</v>
      </c>
      <c r="L70" s="52">
        <f>VLOOKUP($B70,Shock_dev!$A$1:$CI$300,MATCH(DATE(L$1,1,1),Shock_dev!$A$1:$CI$1,0),FALSE)</f>
        <v>5.6917645455904229E-3</v>
      </c>
      <c r="M70" s="52">
        <f>VLOOKUP($B70,Shock_dev!$A$1:$CI$300,MATCH(DATE(M$1,1,1),Shock_dev!$A$1:$CI$1,0),FALSE)</f>
        <v>2.3926214119585811E-3</v>
      </c>
      <c r="N70" s="52">
        <f>VLOOKUP($B70,Shock_dev!$A$1:$CI$300,MATCH(DATE(N$1,1,1),Shock_dev!$A$1:$CI$1,0),FALSE)</f>
        <v>-5.5959524604405771E-4</v>
      </c>
      <c r="O70" s="52">
        <f>VLOOKUP($B70,Shock_dev!$A$1:$CI$300,MATCH(DATE(O$1,1,1),Shock_dev!$A$1:$CI$1,0),FALSE)</f>
        <v>-3.1154777650231262E-3</v>
      </c>
      <c r="P70" s="52">
        <f>VLOOKUP($B70,Shock_dev!$A$1:$CI$300,MATCH(DATE(P$1,1,1),Shock_dev!$A$1:$CI$1,0),FALSE)</f>
        <v>-5.2265483539500422E-3</v>
      </c>
      <c r="Q70" s="52">
        <f>VLOOKUP($B70,Shock_dev!$A$1:$CI$300,MATCH(DATE(Q$1,1,1),Shock_dev!$A$1:$CI$1,0),FALSE)</f>
        <v>-6.9761689361261493E-3</v>
      </c>
      <c r="R70" s="52">
        <f>VLOOKUP($B70,Shock_dev!$A$1:$CI$300,MATCH(DATE(R$1,1,1),Shock_dev!$A$1:$CI$1,0),FALSE)</f>
        <v>-8.4666260957184259E-3</v>
      </c>
      <c r="S70" s="52">
        <f>VLOOKUP($B70,Shock_dev!$A$1:$CI$300,MATCH(DATE(S$1,1,1),Shock_dev!$A$1:$CI$1,0),FALSE)</f>
        <v>-9.2114605726067774E-3</v>
      </c>
      <c r="T70" s="52">
        <f>VLOOKUP($B70,Shock_dev!$A$1:$CI$300,MATCH(DATE(T$1,1,1),Shock_dev!$A$1:$CI$1,0),FALSE)</f>
        <v>-9.4085980959115953E-3</v>
      </c>
      <c r="U70" s="52">
        <f>VLOOKUP($B70,Shock_dev!$A$1:$CI$300,MATCH(DATE(U$1,1,1),Shock_dev!$A$1:$CI$1,0),FALSE)</f>
        <v>-9.1586461012118994E-3</v>
      </c>
      <c r="V70" s="52">
        <f>VLOOKUP($B70,Shock_dev!$A$1:$CI$300,MATCH(DATE(V$1,1,1),Shock_dev!$A$1:$CI$1,0),FALSE)</f>
        <v>-9.1280096216471984E-3</v>
      </c>
      <c r="W70" s="52">
        <f>VLOOKUP($B70,Shock_dev!$A$1:$CI$300,MATCH(DATE(W$1,1,1),Shock_dev!$A$1:$CI$1,0),FALSE)</f>
        <v>-8.9608137970603706E-3</v>
      </c>
      <c r="X70" s="52">
        <f>VLOOKUP($B70,Shock_dev!$A$1:$CI$300,MATCH(DATE(X$1,1,1),Shock_dev!$A$1:$CI$1,0),FALSE)</f>
        <v>-8.4879726796432912E-3</v>
      </c>
      <c r="Y70" s="52">
        <f>VLOOKUP($B70,Shock_dev!$A$1:$CI$300,MATCH(DATE(Y$1,1,1),Shock_dev!$A$1:$CI$1,0),FALSE)</f>
        <v>-7.7365097317123755E-3</v>
      </c>
      <c r="Z70" s="52">
        <f>VLOOKUP($B70,Shock_dev!$A$1:$CI$300,MATCH(DATE(Z$1,1,1),Shock_dev!$A$1:$CI$1,0),FALSE)</f>
        <v>-6.5045261773289502E-3</v>
      </c>
      <c r="AA70" s="52">
        <f>VLOOKUP($B70,Shock_dev!$A$1:$CI$300,MATCH(DATE(AA$1,1,1),Shock_dev!$A$1:$CI$1,0),FALSE)</f>
        <v>-5.2069903668524294E-3</v>
      </c>
      <c r="AB70" s="52">
        <f>VLOOKUP($B70,Shock_dev!$A$1:$CI$300,MATCH(DATE(AB$1,1,1),Shock_dev!$A$1:$CI$1,0),FALSE)</f>
        <v>-3.9628724583620958E-3</v>
      </c>
      <c r="AC70" s="52">
        <f>VLOOKUP($B70,Shock_dev!$A$1:$CI$300,MATCH(DATE(AC$1,1,1),Shock_dev!$A$1:$CI$1,0),FALSE)</f>
        <v>-2.8439223679539464E-3</v>
      </c>
      <c r="AD70" s="52">
        <f>VLOOKUP($B70,Shock_dev!$A$1:$CI$300,MATCH(DATE(AD$1,1,1),Shock_dev!$A$1:$CI$1,0),FALSE)</f>
        <v>-1.8839787687226419E-3</v>
      </c>
      <c r="AE70" s="52">
        <f>VLOOKUP($B70,Shock_dev!$A$1:$CI$300,MATCH(DATE(AE$1,1,1),Shock_dev!$A$1:$CI$1,0),FALSE)</f>
        <v>-1.0907084446606468E-3</v>
      </c>
      <c r="AF70" s="52">
        <f>VLOOKUP($B70,Shock_dev!$A$1:$CI$300,MATCH(DATE(AF$1,1,1),Shock_dev!$A$1:$CI$1,0),FALSE)</f>
        <v>-4.60347629162092E-4</v>
      </c>
      <c r="AG70" s="52"/>
      <c r="AH70" s="65">
        <f t="shared" si="1"/>
        <v>1.1310710699420756E-2</v>
      </c>
      <c r="AI70" s="65">
        <f t="shared" si="2"/>
        <v>1.0545599425428034E-2</v>
      </c>
      <c r="AJ70" s="65">
        <f t="shared" si="3"/>
        <v>-2.6970337778369586E-3</v>
      </c>
      <c r="AK70" s="65">
        <f t="shared" si="4"/>
        <v>-9.0746680974191796E-3</v>
      </c>
      <c r="AL70" s="65">
        <f t="shared" si="5"/>
        <v>-7.3793625505194829E-3</v>
      </c>
      <c r="AM70" s="65">
        <f t="shared" si="6"/>
        <v>-2.0483659337722842E-3</v>
      </c>
      <c r="AN70" s="66"/>
      <c r="AO70" s="65">
        <f t="shared" si="7"/>
        <v>1.0928155062424394E-2</v>
      </c>
      <c r="AP70" s="65">
        <f t="shared" si="8"/>
        <v>-5.8858509376280687E-3</v>
      </c>
      <c r="AQ70" s="65">
        <f t="shared" si="9"/>
        <v>-4.7138642421458831E-3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0.16176365395826495</v>
      </c>
      <c r="D71" s="52">
        <f>VLOOKUP($B71,Shock_dev!$A$1:$CI$300,MATCH(DATE(D$1,1,1),Shock_dev!$A$1:$CI$1,0),FALSE)</f>
        <v>0.32548839119032802</v>
      </c>
      <c r="E71" s="52">
        <f>VLOOKUP($B71,Shock_dev!$A$1:$CI$300,MATCH(DATE(E$1,1,1),Shock_dev!$A$1:$CI$1,0),FALSE)</f>
        <v>0.45343410015923175</v>
      </c>
      <c r="F71" s="52">
        <f>VLOOKUP($B71,Shock_dev!$A$1:$CI$300,MATCH(DATE(F$1,1,1),Shock_dev!$A$1:$CI$1,0),FALSE)</f>
        <v>0.53871345574325091</v>
      </c>
      <c r="G71" s="52">
        <f>VLOOKUP($B71,Shock_dev!$A$1:$CI$300,MATCH(DATE(G$1,1,1),Shock_dev!$A$1:$CI$1,0),FALSE)</f>
        <v>0.59006071180224318</v>
      </c>
      <c r="H71" s="52">
        <f>VLOOKUP($B71,Shock_dev!$A$1:$CI$300,MATCH(DATE(H$1,1,1),Shock_dev!$A$1:$CI$1,0),FALSE)</f>
        <v>0.61112972886184147</v>
      </c>
      <c r="I71" s="52">
        <f>VLOOKUP($B71,Shock_dev!$A$1:$CI$300,MATCH(DATE(I$1,1,1),Shock_dev!$A$1:$CI$1,0),FALSE)</f>
        <v>0.59842099382377045</v>
      </c>
      <c r="J71" s="52">
        <f>VLOOKUP($B71,Shock_dev!$A$1:$CI$300,MATCH(DATE(J$1,1,1),Shock_dev!$A$1:$CI$1,0),FALSE)</f>
        <v>0.57454482690204056</v>
      </c>
      <c r="K71" s="52">
        <f>VLOOKUP($B71,Shock_dev!$A$1:$CI$300,MATCH(DATE(K$1,1,1),Shock_dev!$A$1:$CI$1,0),FALSE)</f>
        <v>0.54163063059719463</v>
      </c>
      <c r="L71" s="52">
        <f>VLOOKUP($B71,Shock_dev!$A$1:$CI$300,MATCH(DATE(L$1,1,1),Shock_dev!$A$1:$CI$1,0),FALSE)</f>
        <v>0.48946748079195385</v>
      </c>
      <c r="M71" s="52">
        <f>VLOOKUP($B71,Shock_dev!$A$1:$CI$300,MATCH(DATE(M$1,1,1),Shock_dev!$A$1:$CI$1,0),FALSE)</f>
        <v>0.41286393081003725</v>
      </c>
      <c r="N71" s="52">
        <f>VLOOKUP($B71,Shock_dev!$A$1:$CI$300,MATCH(DATE(N$1,1,1),Shock_dev!$A$1:$CI$1,0),FALSE)</f>
        <v>0.34210284260215362</v>
      </c>
      <c r="O71" s="52">
        <f>VLOOKUP($B71,Shock_dev!$A$1:$CI$300,MATCH(DATE(O$1,1,1),Shock_dev!$A$1:$CI$1,0),FALSE)</f>
        <v>0.27622216910506631</v>
      </c>
      <c r="P71" s="52">
        <f>VLOOKUP($B71,Shock_dev!$A$1:$CI$300,MATCH(DATE(P$1,1,1),Shock_dev!$A$1:$CI$1,0),FALSE)</f>
        <v>0.21653972032953275</v>
      </c>
      <c r="Q71" s="52">
        <f>VLOOKUP($B71,Shock_dev!$A$1:$CI$300,MATCH(DATE(Q$1,1,1),Shock_dev!$A$1:$CI$1,0),FALSE)</f>
        <v>0.16039485521892713</v>
      </c>
      <c r="R71" s="52">
        <f>VLOOKUP($B71,Shock_dev!$A$1:$CI$300,MATCH(DATE(R$1,1,1),Shock_dev!$A$1:$CI$1,0),FALSE)</f>
        <v>0.10521734027634043</v>
      </c>
      <c r="S71" s="52">
        <f>VLOOKUP($B71,Shock_dev!$A$1:$CI$300,MATCH(DATE(S$1,1,1),Shock_dev!$A$1:$CI$1,0),FALSE)</f>
        <v>6.9713453608808776E-2</v>
      </c>
      <c r="T71" s="52">
        <f>VLOOKUP($B71,Shock_dev!$A$1:$CI$300,MATCH(DATE(T$1,1,1),Shock_dev!$A$1:$CI$1,0),FALSE)</f>
        <v>4.688194921313394E-2</v>
      </c>
      <c r="U71" s="52">
        <f>VLOOKUP($B71,Shock_dev!$A$1:$CI$300,MATCH(DATE(U$1,1,1),Shock_dev!$A$1:$CI$1,0),FALSE)</f>
        <v>3.4921573869522847E-2</v>
      </c>
      <c r="V71" s="52">
        <f>VLOOKUP($B71,Shock_dev!$A$1:$CI$300,MATCH(DATE(V$1,1,1),Shock_dev!$A$1:$CI$1,0),FALSE)</f>
        <v>1.1672832568462538E-2</v>
      </c>
      <c r="W71" s="52">
        <f>VLOOKUP($B71,Shock_dev!$A$1:$CI$300,MATCH(DATE(W$1,1,1),Shock_dev!$A$1:$CI$1,0),FALSE)</f>
        <v>-7.5252045747308607E-3</v>
      </c>
      <c r="X71" s="52">
        <f>VLOOKUP($B71,Shock_dev!$A$1:$CI$300,MATCH(DATE(X$1,1,1),Shock_dev!$A$1:$CI$1,0),FALSE)</f>
        <v>-1.6742149543314176E-2</v>
      </c>
      <c r="Y71" s="52">
        <f>VLOOKUP($B71,Shock_dev!$A$1:$CI$300,MATCH(DATE(Y$1,1,1),Shock_dev!$A$1:$CI$1,0),FALSE)</f>
        <v>-1.6982070533738843E-2</v>
      </c>
      <c r="Z71" s="52">
        <f>VLOOKUP($B71,Shock_dev!$A$1:$CI$300,MATCH(DATE(Z$1,1,1),Shock_dev!$A$1:$CI$1,0),FALSE)</f>
        <v>-1.1999090772566331E-4</v>
      </c>
      <c r="AA71" s="52">
        <f>VLOOKUP($B71,Shock_dev!$A$1:$CI$300,MATCH(DATE(AA$1,1,1),Shock_dev!$A$1:$CI$1,0),FALSE)</f>
        <v>1.9238155390294456E-2</v>
      </c>
      <c r="AB71" s="52">
        <f>VLOOKUP($B71,Shock_dev!$A$1:$CI$300,MATCH(DATE(AB$1,1,1),Shock_dev!$A$1:$CI$1,0),FALSE)</f>
        <v>3.8608472938231407E-2</v>
      </c>
      <c r="AC71" s="52">
        <f>VLOOKUP($B71,Shock_dev!$A$1:$CI$300,MATCH(DATE(AC$1,1,1),Shock_dev!$A$1:$CI$1,0),FALSE)</f>
        <v>5.6419604447677567E-2</v>
      </c>
      <c r="AD71" s="52">
        <f>VLOOKUP($B71,Shock_dev!$A$1:$CI$300,MATCH(DATE(AD$1,1,1),Shock_dev!$A$1:$CI$1,0),FALSE)</f>
        <v>7.1915981659476089E-2</v>
      </c>
      <c r="AE71" s="52">
        <f>VLOOKUP($B71,Shock_dev!$A$1:$CI$300,MATCH(DATE(AE$1,1,1),Shock_dev!$A$1:$CI$1,0),FALSE)</f>
        <v>8.4875317440691461E-2</v>
      </c>
      <c r="AF71" s="52">
        <f>VLOOKUP($B71,Shock_dev!$A$1:$CI$300,MATCH(DATE(AF$1,1,1),Shock_dev!$A$1:$CI$1,0),FALSE)</f>
        <v>9.5218939734672714E-2</v>
      </c>
      <c r="AG71" s="52"/>
      <c r="AH71" s="65">
        <f t="shared" si="1"/>
        <v>0.41389206257066374</v>
      </c>
      <c r="AI71" s="65">
        <f t="shared" si="2"/>
        <v>0.56303873219536016</v>
      </c>
      <c r="AJ71" s="65">
        <f t="shared" si="3"/>
        <v>0.2816247036131434</v>
      </c>
      <c r="AK71" s="65">
        <f t="shared" si="4"/>
        <v>5.3681429907253699E-2</v>
      </c>
      <c r="AL71" s="65">
        <f t="shared" si="5"/>
        <v>-4.426252033843019E-3</v>
      </c>
      <c r="AM71" s="65">
        <f t="shared" si="6"/>
        <v>6.9407663244149848E-2</v>
      </c>
      <c r="AN71" s="66"/>
      <c r="AO71" s="65">
        <f t="shared" si="7"/>
        <v>0.48846539738301198</v>
      </c>
      <c r="AP71" s="65">
        <f t="shared" si="8"/>
        <v>0.16765306676019856</v>
      </c>
      <c r="AQ71" s="65">
        <f t="shared" si="9"/>
        <v>3.2490705605153415E-2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1.2727500063213E-3</v>
      </c>
      <c r="D72" s="52">
        <f>VLOOKUP($B72,Shock_dev!$A$1:$CI$300,MATCH(DATE(D$1,1,1),Shock_dev!$A$1:$CI$1,0),FALSE)</f>
        <v>2.6109785487186737E-3</v>
      </c>
      <c r="E72" s="52">
        <f>VLOOKUP($B72,Shock_dev!$A$1:$CI$300,MATCH(DATE(E$1,1,1),Shock_dev!$A$1:$CI$1,0),FALSE)</f>
        <v>3.6506785222703256E-3</v>
      </c>
      <c r="F72" s="52">
        <f>VLOOKUP($B72,Shock_dev!$A$1:$CI$300,MATCH(DATE(F$1,1,1),Shock_dev!$A$1:$CI$1,0),FALSE)</f>
        <v>4.3158308987660135E-3</v>
      </c>
      <c r="G72" s="52">
        <f>VLOOKUP($B72,Shock_dev!$A$1:$CI$300,MATCH(DATE(G$1,1,1),Shock_dev!$A$1:$CI$1,0),FALSE)</f>
        <v>4.6825051710591287E-3</v>
      </c>
      <c r="H72" s="52">
        <f>VLOOKUP($B72,Shock_dev!$A$1:$CI$300,MATCH(DATE(H$1,1,1),Shock_dev!$A$1:$CI$1,0),FALSE)</f>
        <v>4.8022849119547656E-3</v>
      </c>
      <c r="I72" s="52">
        <f>VLOOKUP($B72,Shock_dev!$A$1:$CI$300,MATCH(DATE(I$1,1,1),Shock_dev!$A$1:$CI$1,0),FALSE)</f>
        <v>4.6537687773655842E-3</v>
      </c>
      <c r="J72" s="52">
        <f>VLOOKUP($B72,Shock_dev!$A$1:$CI$300,MATCH(DATE(J$1,1,1),Shock_dev!$A$1:$CI$1,0),FALSE)</f>
        <v>4.4341538058119473E-3</v>
      </c>
      <c r="K72" s="52">
        <f>VLOOKUP($B72,Shock_dev!$A$1:$CI$300,MATCH(DATE(K$1,1,1),Shock_dev!$A$1:$CI$1,0),FALSE)</f>
        <v>4.1663947289579664E-3</v>
      </c>
      <c r="L72" s="52">
        <f>VLOOKUP($B72,Shock_dev!$A$1:$CI$300,MATCH(DATE(L$1,1,1),Shock_dev!$A$1:$CI$1,0),FALSE)</f>
        <v>3.7556913764372978E-3</v>
      </c>
      <c r="M72" s="52">
        <f>VLOOKUP($B72,Shock_dev!$A$1:$CI$300,MATCH(DATE(M$1,1,1),Shock_dev!$A$1:$CI$1,0),FALSE)</f>
        <v>3.1679760831492859E-3</v>
      </c>
      <c r="N72" s="52">
        <f>VLOOKUP($B72,Shock_dev!$A$1:$CI$300,MATCH(DATE(N$1,1,1),Shock_dev!$A$1:$CI$1,0),FALSE)</f>
        <v>2.6260729029422905E-3</v>
      </c>
      <c r="O72" s="52">
        <f>VLOOKUP($B72,Shock_dev!$A$1:$CI$300,MATCH(DATE(O$1,1,1),Shock_dev!$A$1:$CI$1,0),FALSE)</f>
        <v>2.1147218696969034E-3</v>
      </c>
      <c r="P72" s="52">
        <f>VLOOKUP($B72,Shock_dev!$A$1:$CI$300,MATCH(DATE(P$1,1,1),Shock_dev!$A$1:$CI$1,0),FALSE)</f>
        <v>1.6457870051286604E-3</v>
      </c>
      <c r="Q72" s="52">
        <f>VLOOKUP($B72,Shock_dev!$A$1:$CI$300,MATCH(DATE(Q$1,1,1),Shock_dev!$A$1:$CI$1,0),FALSE)</f>
        <v>1.2099564719686674E-3</v>
      </c>
      <c r="R72" s="52">
        <f>VLOOKUP($B72,Shock_dev!$A$1:$CI$300,MATCH(DATE(R$1,1,1),Shock_dev!$A$1:$CI$1,0),FALSE)</f>
        <v>7.7185783156928818E-4</v>
      </c>
      <c r="S72" s="52">
        <f>VLOOKUP($B72,Shock_dev!$A$1:$CI$300,MATCH(DATE(S$1,1,1),Shock_dev!$A$1:$CI$1,0),FALSE)</f>
        <v>4.8735623350871252E-4</v>
      </c>
      <c r="T72" s="52">
        <f>VLOOKUP($B72,Shock_dev!$A$1:$CI$300,MATCH(DATE(T$1,1,1),Shock_dev!$A$1:$CI$1,0),FALSE)</f>
        <v>3.0312299774912536E-4</v>
      </c>
      <c r="U72" s="52">
        <f>VLOOKUP($B72,Shock_dev!$A$1:$CI$300,MATCH(DATE(U$1,1,1),Shock_dev!$A$1:$CI$1,0),FALSE)</f>
        <v>2.0230439415812749E-4</v>
      </c>
      <c r="V72" s="52">
        <f>VLOOKUP($B72,Shock_dev!$A$1:$CI$300,MATCH(DATE(V$1,1,1),Shock_dev!$A$1:$CI$1,0),FALSE)</f>
        <v>1.2974090283561909E-5</v>
      </c>
      <c r="W72" s="52">
        <f>VLOOKUP($B72,Shock_dev!$A$1:$CI$300,MATCH(DATE(W$1,1,1),Shock_dev!$A$1:$CI$1,0),FALSE)</f>
        <v>-1.5465524023622817E-4</v>
      </c>
      <c r="X72" s="52">
        <f>VLOOKUP($B72,Shock_dev!$A$1:$CI$300,MATCH(DATE(X$1,1,1),Shock_dev!$A$1:$CI$1,0),FALSE)</f>
        <v>-2.4971113720255613E-4</v>
      </c>
      <c r="Y72" s="52">
        <f>VLOOKUP($B72,Shock_dev!$A$1:$CI$300,MATCH(DATE(Y$1,1,1),Shock_dev!$A$1:$CI$1,0),FALSE)</f>
        <v>-2.7082375093417265E-4</v>
      </c>
      <c r="Z72" s="52">
        <f>VLOOKUP($B72,Shock_dev!$A$1:$CI$300,MATCH(DATE(Z$1,1,1),Shock_dev!$A$1:$CI$1,0),FALSE)</f>
        <v>-1.6036763278907308E-4</v>
      </c>
      <c r="AA72" s="52">
        <f>VLOOKUP($B72,Shock_dev!$A$1:$CI$300,MATCH(DATE(AA$1,1,1),Shock_dev!$A$1:$CI$1,0),FALSE)</f>
        <v>-2.4379222097399741E-5</v>
      </c>
      <c r="AB72" s="52">
        <f>VLOOKUP($B72,Shock_dev!$A$1:$CI$300,MATCH(DATE(AB$1,1,1),Shock_dev!$A$1:$CI$1,0),FALSE)</f>
        <v>1.1288084320072627E-4</v>
      </c>
      <c r="AC72" s="52">
        <f>VLOOKUP($B72,Shock_dev!$A$1:$CI$300,MATCH(DATE(AC$1,1,1),Shock_dev!$A$1:$CI$1,0),FALSE)</f>
        <v>2.3840262578520688E-4</v>
      </c>
      <c r="AD72" s="52">
        <f>VLOOKUP($B72,Shock_dev!$A$1:$CI$300,MATCH(DATE(AD$1,1,1),Shock_dev!$A$1:$CI$1,0),FALSE)</f>
        <v>3.4652121561280883E-4</v>
      </c>
      <c r="AE72" s="52">
        <f>VLOOKUP($B72,Shock_dev!$A$1:$CI$300,MATCH(DATE(AE$1,1,1),Shock_dev!$A$1:$CI$1,0),FALSE)</f>
        <v>4.3647951835202524E-4</v>
      </c>
      <c r="AF72" s="52">
        <f>VLOOKUP($B72,Shock_dev!$A$1:$CI$300,MATCH(DATE(AF$1,1,1),Shock_dev!$A$1:$CI$1,0),FALSE)</f>
        <v>5.0865228891620016E-4</v>
      </c>
      <c r="AG72" s="52"/>
      <c r="AH72" s="65">
        <f t="shared" si="1"/>
        <v>3.3065486294270884E-3</v>
      </c>
      <c r="AI72" s="65">
        <f t="shared" si="2"/>
        <v>4.3624587201055122E-3</v>
      </c>
      <c r="AJ72" s="65">
        <f t="shared" si="3"/>
        <v>2.1529028665771615E-3</v>
      </c>
      <c r="AK72" s="65">
        <f t="shared" si="4"/>
        <v>3.5552310945376311E-4</v>
      </c>
      <c r="AL72" s="65">
        <f t="shared" si="5"/>
        <v>-1.7198739665188597E-4</v>
      </c>
      <c r="AM72" s="65">
        <f t="shared" si="6"/>
        <v>3.2858729837339351E-4</v>
      </c>
      <c r="AN72" s="66"/>
      <c r="AO72" s="65">
        <f t="shared" si="7"/>
        <v>3.8345036747663005E-3</v>
      </c>
      <c r="AP72" s="65">
        <f t="shared" si="8"/>
        <v>1.2542129880154624E-3</v>
      </c>
      <c r="AQ72" s="65">
        <f t="shared" si="9"/>
        <v>7.8299950860753772E-5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0.24941572508549131</v>
      </c>
      <c r="D77" s="52">
        <f t="shared" ref="D77:AF77" si="11">SUM(D60:D69)</f>
        <v>0.40948862576937028</v>
      </c>
      <c r="E77" s="52">
        <f t="shared" si="11"/>
        <v>0.4935621570919671</v>
      </c>
      <c r="F77" s="52">
        <f t="shared" si="11"/>
        <v>0.52746964584421641</v>
      </c>
      <c r="G77" s="52">
        <f t="shared" si="11"/>
        <v>0.54682735404949256</v>
      </c>
      <c r="H77" s="52">
        <f t="shared" si="11"/>
        <v>0.55127908723272612</v>
      </c>
      <c r="I77" s="52">
        <f t="shared" si="11"/>
        <v>0.5287341783775874</v>
      </c>
      <c r="J77" s="52">
        <f t="shared" si="11"/>
        <v>0.52343193204846872</v>
      </c>
      <c r="K77" s="52">
        <f t="shared" si="11"/>
        <v>0.51686486279509203</v>
      </c>
      <c r="L77" s="52">
        <f t="shared" si="11"/>
        <v>0.48490327896785834</v>
      </c>
      <c r="M77" s="52">
        <f t="shared" si="11"/>
        <v>0.42813106100080572</v>
      </c>
      <c r="N77" s="52">
        <f t="shared" si="11"/>
        <v>0.39942153046360801</v>
      </c>
      <c r="O77" s="52">
        <f t="shared" si="11"/>
        <v>0.36934243081971135</v>
      </c>
      <c r="P77" s="52">
        <f t="shared" si="11"/>
        <v>0.33832796612268484</v>
      </c>
      <c r="Q77" s="52">
        <f t="shared" si="11"/>
        <v>0.30430251793527524</v>
      </c>
      <c r="R77" s="52">
        <f t="shared" si="11"/>
        <v>0.26082075678708144</v>
      </c>
      <c r="S77" s="52">
        <f t="shared" si="11"/>
        <v>0.24744972507121213</v>
      </c>
      <c r="T77" s="52">
        <f t="shared" si="11"/>
        <v>0.23606434502946358</v>
      </c>
      <c r="U77" s="52">
        <f t="shared" si="11"/>
        <v>0.22832189692607896</v>
      </c>
      <c r="V77" s="52">
        <f t="shared" si="11"/>
        <v>0.18629410680159747</v>
      </c>
      <c r="W77" s="52">
        <f t="shared" si="11"/>
        <v>0.15879512178147831</v>
      </c>
      <c r="X77" s="52">
        <f t="shared" si="11"/>
        <v>0.14589902516316924</v>
      </c>
      <c r="Y77" s="52">
        <f t="shared" si="11"/>
        <v>0.14059937690991445</v>
      </c>
      <c r="Z77" s="52">
        <f t="shared" si="11"/>
        <v>0.14830787239932922</v>
      </c>
      <c r="AA77" s="52">
        <f t="shared" si="11"/>
        <v>0.15022846291833811</v>
      </c>
      <c r="AB77" s="52">
        <f t="shared" si="11"/>
        <v>0.14996813710481532</v>
      </c>
      <c r="AC77" s="52">
        <f t="shared" si="11"/>
        <v>0.14924039488682384</v>
      </c>
      <c r="AD77" s="52">
        <f t="shared" si="11"/>
        <v>0.14809782031122382</v>
      </c>
      <c r="AE77" s="52">
        <f t="shared" si="11"/>
        <v>0.14672744024666412</v>
      </c>
      <c r="AF77" s="52">
        <f t="shared" si="11"/>
        <v>0.14508570307536908</v>
      </c>
      <c r="AG77" s="67"/>
      <c r="AH77" s="65">
        <f>AVERAGE(C77:G77)</f>
        <v>0.44535270156810752</v>
      </c>
      <c r="AI77" s="65">
        <f>AVERAGE(H77:L77)</f>
        <v>0.52104266788434639</v>
      </c>
      <c r="AJ77" s="65">
        <f>AVERAGE(M77:Q77)</f>
        <v>0.36790510126841702</v>
      </c>
      <c r="AK77" s="65">
        <f>AVERAGE(R77:V77)</f>
        <v>0.23179016612308673</v>
      </c>
      <c r="AL77" s="65">
        <f>AVERAGE(W77:AA77)</f>
        <v>0.14876597183444587</v>
      </c>
      <c r="AM77" s="65">
        <f>AVERAGE(AB77:AF77)</f>
        <v>0.14782389912497923</v>
      </c>
      <c r="AN77" s="66"/>
      <c r="AO77" s="65">
        <f>AVERAGE(AH77:AI77)</f>
        <v>0.48319768472622693</v>
      </c>
      <c r="AP77" s="65">
        <f>AVERAGE(AJ77:AK77)</f>
        <v>0.29984763369575185</v>
      </c>
      <c r="AQ77" s="65">
        <f>AVERAGE(AL77:AM77)</f>
        <v>0.14829493547971256</v>
      </c>
    </row>
    <row r="78" spans="1:43" s="9" customFormat="1" x14ac:dyDescent="0.25">
      <c r="A78" s="13" t="s">
        <v>399</v>
      </c>
      <c r="B78" s="13"/>
      <c r="C78" s="52">
        <f>SUM(C70:C71)</f>
        <v>0.16624732147800239</v>
      </c>
      <c r="D78" s="52">
        <f t="shared" ref="D78:AF78" si="12">SUM(D70:D71)</f>
        <v>0.33470740786962055</v>
      </c>
      <c r="E78" s="52">
        <f t="shared" si="12"/>
        <v>0.46621029737016051</v>
      </c>
      <c r="F78" s="52">
        <f t="shared" si="12"/>
        <v>0.55345616797756592</v>
      </c>
      <c r="G78" s="52">
        <f t="shared" si="12"/>
        <v>0.60539267165507316</v>
      </c>
      <c r="H78" s="52">
        <f t="shared" si="12"/>
        <v>0.62586864047841151</v>
      </c>
      <c r="I78" s="52">
        <f t="shared" si="12"/>
        <v>0.61141264928410144</v>
      </c>
      <c r="J78" s="52">
        <f t="shared" si="12"/>
        <v>0.58538072743656189</v>
      </c>
      <c r="K78" s="52">
        <f t="shared" si="12"/>
        <v>0.55010039556732193</v>
      </c>
      <c r="L78" s="52">
        <f t="shared" si="12"/>
        <v>0.4951592453375443</v>
      </c>
      <c r="M78" s="52">
        <f t="shared" si="12"/>
        <v>0.41525655222199581</v>
      </c>
      <c r="N78" s="52">
        <f t="shared" si="12"/>
        <v>0.34154324735610958</v>
      </c>
      <c r="O78" s="52">
        <f t="shared" si="12"/>
        <v>0.27310669134004317</v>
      </c>
      <c r="P78" s="52">
        <f t="shared" si="12"/>
        <v>0.21131317197558272</v>
      </c>
      <c r="Q78" s="52">
        <f t="shared" si="12"/>
        <v>0.15341868628280098</v>
      </c>
      <c r="R78" s="52">
        <f t="shared" si="12"/>
        <v>9.6750714180622005E-2</v>
      </c>
      <c r="S78" s="52">
        <f t="shared" si="12"/>
        <v>6.0501993036201997E-2</v>
      </c>
      <c r="T78" s="52">
        <f t="shared" si="12"/>
        <v>3.7473351117222345E-2</v>
      </c>
      <c r="U78" s="52">
        <f t="shared" si="12"/>
        <v>2.5762927768310948E-2</v>
      </c>
      <c r="V78" s="52">
        <f t="shared" si="12"/>
        <v>2.5448229468153401E-3</v>
      </c>
      <c r="W78" s="52">
        <f t="shared" si="12"/>
        <v>-1.6486018371791231E-2</v>
      </c>
      <c r="X78" s="52">
        <f t="shared" si="12"/>
        <v>-2.5230122222957466E-2</v>
      </c>
      <c r="Y78" s="52">
        <f t="shared" si="12"/>
        <v>-2.471858026545122E-2</v>
      </c>
      <c r="Z78" s="52">
        <f t="shared" si="12"/>
        <v>-6.6245170850546134E-3</v>
      </c>
      <c r="AA78" s="52">
        <f t="shared" si="12"/>
        <v>1.4031165023442028E-2</v>
      </c>
      <c r="AB78" s="52">
        <f t="shared" si="12"/>
        <v>3.464560047986931E-2</v>
      </c>
      <c r="AC78" s="52">
        <f t="shared" si="12"/>
        <v>5.3575682079723623E-2</v>
      </c>
      <c r="AD78" s="52">
        <f t="shared" si="12"/>
        <v>7.0032002890753453E-2</v>
      </c>
      <c r="AE78" s="52">
        <f t="shared" si="12"/>
        <v>8.378460899603081E-2</v>
      </c>
      <c r="AF78" s="52">
        <f t="shared" si="12"/>
        <v>9.4758592105510617E-2</v>
      </c>
      <c r="AG78" s="67"/>
      <c r="AH78" s="65">
        <f>AVERAGE(C78:G78)</f>
        <v>0.42520277327008449</v>
      </c>
      <c r="AI78" s="65">
        <f>AVERAGE(H78:L78)</f>
        <v>0.57358433162078826</v>
      </c>
      <c r="AJ78" s="65">
        <f>AVERAGE(M78:Q78)</f>
        <v>0.27892766983530642</v>
      </c>
      <c r="AK78" s="65">
        <f>AVERAGE(R78:V78)</f>
        <v>4.4606761809834528E-2</v>
      </c>
      <c r="AL78" s="65">
        <f>AVERAGE(W78:AA78)</f>
        <v>-1.18056145843625E-2</v>
      </c>
      <c r="AM78" s="65">
        <f>AVERAGE(AB78:AF78)</f>
        <v>6.7359297310377569E-2</v>
      </c>
      <c r="AN78" s="66"/>
      <c r="AO78" s="65">
        <f>AVERAGE(AH78:AI78)</f>
        <v>0.49939355244543637</v>
      </c>
      <c r="AP78" s="65">
        <f>AVERAGE(AJ78:AK78)</f>
        <v>0.16176721582257048</v>
      </c>
      <c r="AQ78" s="65">
        <f>AVERAGE(AL78:AM78)</f>
        <v>2.7776841363007534E-2</v>
      </c>
    </row>
    <row r="79" spans="1:43" s="9" customFormat="1" x14ac:dyDescent="0.25">
      <c r="A79" s="13" t="s">
        <v>421</v>
      </c>
      <c r="B79" s="13"/>
      <c r="C79" s="52">
        <f>SUM(C53:C58)</f>
        <v>2.7142009992877698E-2</v>
      </c>
      <c r="D79" s="52">
        <f t="shared" ref="D79:AF79" si="13">SUM(D53:D58)</f>
        <v>4.8751864675582998E-2</v>
      </c>
      <c r="E79" s="52">
        <f t="shared" si="13"/>
        <v>6.1709387004840369E-2</v>
      </c>
      <c r="F79" s="52">
        <f t="shared" si="13"/>
        <v>6.7521357822299372E-2</v>
      </c>
      <c r="G79" s="52">
        <f t="shared" si="13"/>
        <v>6.8970725580718262E-2</v>
      </c>
      <c r="H79" s="52">
        <f t="shared" si="13"/>
        <v>6.6906185882523325E-2</v>
      </c>
      <c r="I79" s="52">
        <f t="shared" si="13"/>
        <v>6.0765873066865227E-2</v>
      </c>
      <c r="J79" s="52">
        <f t="shared" si="13"/>
        <v>5.4497127840460215E-2</v>
      </c>
      <c r="K79" s="52">
        <f t="shared" si="13"/>
        <v>4.780269135354482E-2</v>
      </c>
      <c r="L79" s="52">
        <f t="shared" si="13"/>
        <v>3.8713584413798935E-2</v>
      </c>
      <c r="M79" s="52">
        <f t="shared" si="13"/>
        <v>2.6657625712096157E-2</v>
      </c>
      <c r="N79" s="52">
        <f t="shared" si="13"/>
        <v>1.7068794714087222E-2</v>
      </c>
      <c r="O79" s="52">
        <f t="shared" si="13"/>
        <v>8.9220729866675945E-3</v>
      </c>
      <c r="P79" s="52">
        <f t="shared" si="13"/>
        <v>2.1476551887274417E-3</v>
      </c>
      <c r="Q79" s="52">
        <f t="shared" si="13"/>
        <v>-3.9121952208756436E-3</v>
      </c>
      <c r="R79" s="52">
        <f t="shared" si="13"/>
        <v>-9.661673458396464E-3</v>
      </c>
      <c r="S79" s="52">
        <f t="shared" si="13"/>
        <v>-1.192358154019268E-2</v>
      </c>
      <c r="T79" s="52">
        <f t="shared" si="13"/>
        <v>-1.2530841381749385E-2</v>
      </c>
      <c r="U79" s="52">
        <f t="shared" si="13"/>
        <v>-1.1836894428891517E-2</v>
      </c>
      <c r="V79" s="52">
        <f t="shared" si="13"/>
        <v>-1.3538361639014382E-2</v>
      </c>
      <c r="W79" s="52">
        <f t="shared" si="13"/>
        <v>-1.4318280822185805E-2</v>
      </c>
      <c r="X79" s="52">
        <f t="shared" si="13"/>
        <v>-1.3459883544281577E-2</v>
      </c>
      <c r="Y79" s="52">
        <f t="shared" si="13"/>
        <v>-1.1471388114133259E-2</v>
      </c>
      <c r="Z79" s="52">
        <f t="shared" si="13"/>
        <v>-7.0499424128142273E-3</v>
      </c>
      <c r="AA79" s="52">
        <f t="shared" si="13"/>
        <v>-3.0353084803686967E-3</v>
      </c>
      <c r="AB79" s="52">
        <f t="shared" si="13"/>
        <v>4.9091422807742268E-4</v>
      </c>
      <c r="AC79" s="52">
        <f t="shared" si="13"/>
        <v>3.4613281320000217E-3</v>
      </c>
      <c r="AD79" s="52">
        <f t="shared" si="13"/>
        <v>5.8803869874211566E-3</v>
      </c>
      <c r="AE79" s="52">
        <f t="shared" si="13"/>
        <v>7.7942916953002758E-3</v>
      </c>
      <c r="AF79" s="52">
        <f t="shared" si="13"/>
        <v>9.239511287051444E-3</v>
      </c>
      <c r="AG79" s="67"/>
      <c r="AH79" s="65">
        <f t="shared" si="1"/>
        <v>5.4819069015263747E-2</v>
      </c>
      <c r="AI79" s="65">
        <f t="shared" si="2"/>
        <v>5.3737092511438503E-2</v>
      </c>
      <c r="AJ79" s="65">
        <f t="shared" si="3"/>
        <v>1.0176790676140555E-2</v>
      </c>
      <c r="AK79" s="65">
        <f t="shared" si="4"/>
        <v>-1.1898270489648885E-2</v>
      </c>
      <c r="AL79" s="65">
        <f t="shared" si="5"/>
        <v>-9.8669606747567133E-3</v>
      </c>
      <c r="AM79" s="65">
        <f t="shared" si="6"/>
        <v>5.3732864659700643E-3</v>
      </c>
      <c r="AN79" s="66"/>
      <c r="AO79" s="65">
        <f t="shared" si="7"/>
        <v>5.4278080763351125E-2</v>
      </c>
      <c r="AP79" s="65">
        <f t="shared" si="8"/>
        <v>-8.6073990675416493E-4</v>
      </c>
      <c r="AQ79" s="65">
        <f t="shared" si="9"/>
        <v>-2.2468371043933245E-3</v>
      </c>
    </row>
    <row r="80" spans="1:43" s="9" customFormat="1" x14ac:dyDescent="0.25">
      <c r="A80" s="13" t="s">
        <v>423</v>
      </c>
      <c r="B80" s="13"/>
      <c r="C80" s="52">
        <f>C59</f>
        <v>7.0506072228419536E-3</v>
      </c>
      <c r="D80" s="52">
        <f t="shared" ref="D80:AF80" si="14">D59</f>
        <v>1.5633029939596619E-2</v>
      </c>
      <c r="E80" s="52">
        <f t="shared" si="14"/>
        <v>2.2408244085025422E-2</v>
      </c>
      <c r="F80" s="52">
        <f t="shared" si="14"/>
        <v>2.648681319218581E-2</v>
      </c>
      <c r="G80" s="52">
        <f t="shared" si="14"/>
        <v>2.8451852199416181E-2</v>
      </c>
      <c r="H80" s="52">
        <f t="shared" si="14"/>
        <v>2.8946742325442976E-2</v>
      </c>
      <c r="I80" s="52">
        <f t="shared" si="14"/>
        <v>2.8149866215253571E-2</v>
      </c>
      <c r="J80" s="52">
        <f t="shared" si="14"/>
        <v>2.7138347663287911E-2</v>
      </c>
      <c r="K80" s="52">
        <f t="shared" si="14"/>
        <v>2.6205005497849349E-2</v>
      </c>
      <c r="L80" s="52">
        <f t="shared" si="14"/>
        <v>2.4825769750439434E-2</v>
      </c>
      <c r="M80" s="52">
        <f t="shared" si="14"/>
        <v>2.2513858321808744E-2</v>
      </c>
      <c r="N80" s="52">
        <f t="shared" si="14"/>
        <v>2.0397053824550558E-2</v>
      </c>
      <c r="O80" s="52">
        <f t="shared" si="14"/>
        <v>1.86236857898846E-2</v>
      </c>
      <c r="P80" s="52">
        <f t="shared" si="14"/>
        <v>1.7155553095074664E-2</v>
      </c>
      <c r="Q80" s="52">
        <f t="shared" si="14"/>
        <v>1.576155578506137E-2</v>
      </c>
      <c r="R80" s="52">
        <f t="shared" si="14"/>
        <v>1.4205099174972924E-2</v>
      </c>
      <c r="S80" s="52">
        <f t="shared" si="14"/>
        <v>1.322521389990481E-2</v>
      </c>
      <c r="T80" s="52">
        <f t="shared" si="14"/>
        <v>1.2665757764653972E-2</v>
      </c>
      <c r="U80" s="52">
        <f t="shared" si="14"/>
        <v>1.2364908954697914E-2</v>
      </c>
      <c r="V80" s="52">
        <f t="shared" si="14"/>
        <v>1.1312883305854355E-2</v>
      </c>
      <c r="W80" s="52">
        <f t="shared" si="14"/>
        <v>9.9996790728447971E-3</v>
      </c>
      <c r="X80" s="52">
        <f t="shared" si="14"/>
        <v>8.8938226932216147E-3</v>
      </c>
      <c r="Y80" s="52">
        <f t="shared" si="14"/>
        <v>8.0912404707069816E-3</v>
      </c>
      <c r="Z80" s="52">
        <f t="shared" si="14"/>
        <v>7.9731621993244638E-3</v>
      </c>
      <c r="AA80" s="52">
        <f t="shared" si="14"/>
        <v>7.9842787285166975E-3</v>
      </c>
      <c r="AB80" s="52">
        <f t="shared" si="14"/>
        <v>7.8827445763419712E-3</v>
      </c>
      <c r="AC80" s="52">
        <f t="shared" si="14"/>
        <v>7.5916196285966582E-3</v>
      </c>
      <c r="AD80" s="52">
        <f t="shared" si="14"/>
        <v>7.1204989216532141E-3</v>
      </c>
      <c r="AE80" s="52">
        <f t="shared" si="14"/>
        <v>6.5170482331105449E-3</v>
      </c>
      <c r="AF80" s="52">
        <f t="shared" si="14"/>
        <v>5.8305064199385345E-3</v>
      </c>
      <c r="AG80" s="67"/>
      <c r="AH80" s="65">
        <f t="shared" si="1"/>
        <v>2.0006109327813194E-2</v>
      </c>
      <c r="AI80" s="65">
        <f t="shared" si="2"/>
        <v>2.705314629045465E-2</v>
      </c>
      <c r="AJ80" s="65">
        <f t="shared" si="3"/>
        <v>1.8890341363275987E-2</v>
      </c>
      <c r="AK80" s="65">
        <f t="shared" si="4"/>
        <v>1.2754772620016794E-2</v>
      </c>
      <c r="AL80" s="65">
        <f t="shared" si="5"/>
        <v>8.5884366329229099E-3</v>
      </c>
      <c r="AM80" s="65">
        <f t="shared" si="6"/>
        <v>6.9884835559281848E-3</v>
      </c>
      <c r="AN80" s="66"/>
      <c r="AO80" s="65">
        <f t="shared" si="7"/>
        <v>2.3529627809133924E-2</v>
      </c>
      <c r="AP80" s="65">
        <f t="shared" si="8"/>
        <v>1.5822556991646392E-2</v>
      </c>
      <c r="AQ80" s="65">
        <f t="shared" si="9"/>
        <v>7.7884600944255478E-3</v>
      </c>
    </row>
    <row r="81" spans="1:43" s="9" customFormat="1" x14ac:dyDescent="0.25">
      <c r="A81" s="13" t="s">
        <v>426</v>
      </c>
      <c r="B81" s="13"/>
      <c r="C81" s="52">
        <f>C72</f>
        <v>1.2727500063213E-3</v>
      </c>
      <c r="D81" s="52">
        <f t="shared" ref="D81:AF81" si="15">D72</f>
        <v>2.6109785487186737E-3</v>
      </c>
      <c r="E81" s="52">
        <f t="shared" si="15"/>
        <v>3.6506785222703256E-3</v>
      </c>
      <c r="F81" s="52">
        <f t="shared" si="15"/>
        <v>4.3158308987660135E-3</v>
      </c>
      <c r="G81" s="52">
        <f t="shared" si="15"/>
        <v>4.6825051710591287E-3</v>
      </c>
      <c r="H81" s="52">
        <f t="shared" si="15"/>
        <v>4.8022849119547656E-3</v>
      </c>
      <c r="I81" s="52">
        <f t="shared" si="15"/>
        <v>4.6537687773655842E-3</v>
      </c>
      <c r="J81" s="52">
        <f t="shared" si="15"/>
        <v>4.4341538058119473E-3</v>
      </c>
      <c r="K81" s="52">
        <f t="shared" si="15"/>
        <v>4.1663947289579664E-3</v>
      </c>
      <c r="L81" s="52">
        <f t="shared" si="15"/>
        <v>3.7556913764372978E-3</v>
      </c>
      <c r="M81" s="52">
        <f t="shared" si="15"/>
        <v>3.1679760831492859E-3</v>
      </c>
      <c r="N81" s="52">
        <f t="shared" si="15"/>
        <v>2.6260729029422905E-3</v>
      </c>
      <c r="O81" s="52">
        <f t="shared" si="15"/>
        <v>2.1147218696969034E-3</v>
      </c>
      <c r="P81" s="52">
        <f t="shared" si="15"/>
        <v>1.6457870051286604E-3</v>
      </c>
      <c r="Q81" s="52">
        <f t="shared" si="15"/>
        <v>1.2099564719686674E-3</v>
      </c>
      <c r="R81" s="52">
        <f t="shared" si="15"/>
        <v>7.7185783156928818E-4</v>
      </c>
      <c r="S81" s="52">
        <f t="shared" si="15"/>
        <v>4.8735623350871252E-4</v>
      </c>
      <c r="T81" s="52">
        <f t="shared" si="15"/>
        <v>3.0312299774912536E-4</v>
      </c>
      <c r="U81" s="52">
        <f t="shared" si="15"/>
        <v>2.0230439415812749E-4</v>
      </c>
      <c r="V81" s="52">
        <f t="shared" si="15"/>
        <v>1.2974090283561909E-5</v>
      </c>
      <c r="W81" s="52">
        <f t="shared" si="15"/>
        <v>-1.5465524023622817E-4</v>
      </c>
      <c r="X81" s="52">
        <f t="shared" si="15"/>
        <v>-2.4971113720255613E-4</v>
      </c>
      <c r="Y81" s="52">
        <f t="shared" si="15"/>
        <v>-2.7082375093417265E-4</v>
      </c>
      <c r="Z81" s="52">
        <f t="shared" si="15"/>
        <v>-1.6036763278907308E-4</v>
      </c>
      <c r="AA81" s="52">
        <f t="shared" si="15"/>
        <v>-2.4379222097399741E-5</v>
      </c>
      <c r="AB81" s="52">
        <f t="shared" si="15"/>
        <v>1.1288084320072627E-4</v>
      </c>
      <c r="AC81" s="52">
        <f t="shared" si="15"/>
        <v>2.3840262578520688E-4</v>
      </c>
      <c r="AD81" s="52">
        <f t="shared" si="15"/>
        <v>3.4652121561280883E-4</v>
      </c>
      <c r="AE81" s="52">
        <f t="shared" si="15"/>
        <v>4.3647951835202524E-4</v>
      </c>
      <c r="AF81" s="52">
        <f t="shared" si="15"/>
        <v>5.0865228891620016E-4</v>
      </c>
      <c r="AG81" s="67"/>
      <c r="AH81" s="65">
        <f>AVERAGE(C81:G81)</f>
        <v>3.3065486294270884E-3</v>
      </c>
      <c r="AI81" s="65">
        <f>AVERAGE(H81:L81)</f>
        <v>4.3624587201055122E-3</v>
      </c>
      <c r="AJ81" s="65">
        <f>AVERAGE(M81:Q81)</f>
        <v>2.1529028665771615E-3</v>
      </c>
      <c r="AK81" s="65">
        <f>AVERAGE(R81:V81)</f>
        <v>3.5552310945376311E-4</v>
      </c>
      <c r="AL81" s="65">
        <f>AVERAGE(W81:AA81)</f>
        <v>-1.7198739665188597E-4</v>
      </c>
      <c r="AM81" s="65">
        <f>AVERAGE(AB81:AF81)</f>
        <v>3.2858729837339351E-4</v>
      </c>
      <c r="AN81" s="66"/>
      <c r="AO81" s="65">
        <f>AVERAGE(AH81:AI81)</f>
        <v>3.8345036747663005E-3</v>
      </c>
      <c r="AP81" s="65">
        <f>AVERAGE(AJ81:AK81)</f>
        <v>1.2542129880154624E-3</v>
      </c>
      <c r="AQ81" s="65">
        <f>AVERAGE(AL81:AM81)</f>
        <v>7.8299950860753772E-5</v>
      </c>
    </row>
    <row r="82" spans="1:43" s="9" customFormat="1" x14ac:dyDescent="0.25">
      <c r="A82" s="13" t="s">
        <v>425</v>
      </c>
      <c r="B82" s="13"/>
      <c r="C82" s="52">
        <f>SUM(C51:C52)</f>
        <v>6.3690640253354792E-3</v>
      </c>
      <c r="D82" s="52">
        <f t="shared" ref="D82:AF82" si="16">SUM(D51:D52)</f>
        <v>1.2738885588832098E-2</v>
      </c>
      <c r="E82" s="52">
        <f t="shared" si="16"/>
        <v>1.7588528138720423E-2</v>
      </c>
      <c r="F82" s="52">
        <f t="shared" si="16"/>
        <v>2.0574652429188572E-2</v>
      </c>
      <c r="G82" s="52">
        <f t="shared" si="16"/>
        <v>2.1987066992382034E-2</v>
      </c>
      <c r="H82" s="52">
        <f t="shared" si="16"/>
        <v>2.196512771710539E-2</v>
      </c>
      <c r="I82" s="52">
        <f t="shared" si="16"/>
        <v>2.0419176798391989E-2</v>
      </c>
      <c r="J82" s="52">
        <f t="shared" si="16"/>
        <v>1.831819571896064E-2</v>
      </c>
      <c r="K82" s="52">
        <f t="shared" si="16"/>
        <v>1.5829595251615571E-2</v>
      </c>
      <c r="L82" s="52">
        <f t="shared" si="16"/>
        <v>1.2631063604375339E-2</v>
      </c>
      <c r="M82" s="52">
        <f t="shared" si="16"/>
        <v>8.5829469709127523E-3</v>
      </c>
      <c r="N82" s="52">
        <f t="shared" si="16"/>
        <v>4.9291188570685053E-3</v>
      </c>
      <c r="O82" s="52">
        <f t="shared" si="16"/>
        <v>1.663194584971865E-3</v>
      </c>
      <c r="P82" s="52">
        <f t="shared" si="16"/>
        <v>-1.1425774447079255E-3</v>
      </c>
      <c r="Q82" s="52">
        <f t="shared" si="16"/>
        <v>-3.5908697021433227E-3</v>
      </c>
      <c r="R82" s="52">
        <f t="shared" si="16"/>
        <v>-5.7895985538662688E-3</v>
      </c>
      <c r="S82" s="52">
        <f t="shared" si="16"/>
        <v>-7.0210103452316187E-3</v>
      </c>
      <c r="T82" s="52">
        <f t="shared" si="16"/>
        <v>-7.5872313698431958E-3</v>
      </c>
      <c r="U82" s="52">
        <f t="shared" si="16"/>
        <v>-7.5877545764688401E-3</v>
      </c>
      <c r="V82" s="52">
        <f t="shared" si="16"/>
        <v>-7.9307044999361673E-3</v>
      </c>
      <c r="W82" s="52">
        <f t="shared" si="16"/>
        <v>-8.039659605789732E-3</v>
      </c>
      <c r="X82" s="52">
        <f t="shared" si="16"/>
        <v>-7.7091195929641677E-3</v>
      </c>
      <c r="Y82" s="52">
        <f t="shared" si="16"/>
        <v>-7.0000567161724704E-3</v>
      </c>
      <c r="Z82" s="52">
        <f t="shared" si="16"/>
        <v>-5.6102935232428272E-3</v>
      </c>
      <c r="AA82" s="52">
        <f t="shared" si="16"/>
        <v>-4.1376703814588519E-3</v>
      </c>
      <c r="AB82" s="52">
        <f t="shared" si="16"/>
        <v>-2.6997174298657453E-3</v>
      </c>
      <c r="AC82" s="52">
        <f t="shared" si="16"/>
        <v>-1.3791042627922085E-3</v>
      </c>
      <c r="AD82" s="52">
        <f t="shared" si="16"/>
        <v>-2.2111145107684728E-4</v>
      </c>
      <c r="AE82" s="52">
        <f t="shared" si="16"/>
        <v>7.5730882395767308E-4</v>
      </c>
      <c r="AF82" s="52">
        <f t="shared" si="16"/>
        <v>1.5517328020266446E-3</v>
      </c>
      <c r="AG82" s="67"/>
      <c r="AH82" s="65">
        <f>AVERAGE(C82:G82)</f>
        <v>1.5851639434891721E-2</v>
      </c>
      <c r="AI82" s="65">
        <f>AVERAGE(H82:L82)</f>
        <v>1.7832631818089785E-2</v>
      </c>
      <c r="AJ82" s="65">
        <f>AVERAGE(M82:Q82)</f>
        <v>2.0883626532203748E-3</v>
      </c>
      <c r="AK82" s="65">
        <f>AVERAGE(R82:V82)</f>
        <v>-7.1832598690692185E-3</v>
      </c>
      <c r="AL82" s="65">
        <f>AVERAGE(W82:AA82)</f>
        <v>-6.4993599639256092E-3</v>
      </c>
      <c r="AM82" s="65">
        <f>AVERAGE(AB82:AF82)</f>
        <v>-3.9817830355009658E-4</v>
      </c>
      <c r="AN82" s="66"/>
      <c r="AO82" s="65">
        <f>AVERAGE(AH82:AI82)</f>
        <v>1.6842135626490753E-2</v>
      </c>
      <c r="AP82" s="65">
        <f>AVERAGE(AJ82:AK82)</f>
        <v>-2.5474486079244216E-3</v>
      </c>
      <c r="AQ82" s="65">
        <f>AVERAGE(AL82:AM82)</f>
        <v>-3.4487691337378528E-3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7.0783798691277627E-2</v>
      </c>
      <c r="D87" s="52">
        <f t="shared" ref="D87:AF92" si="20">D60</f>
        <v>0.11203337213921158</v>
      </c>
      <c r="E87" s="52">
        <f t="shared" si="20"/>
        <v>0.13158268964117628</v>
      </c>
      <c r="F87" s="52">
        <f t="shared" si="20"/>
        <v>0.13832391009172626</v>
      </c>
      <c r="G87" s="52">
        <f t="shared" si="20"/>
        <v>0.14487482571017452</v>
      </c>
      <c r="H87" s="52">
        <f t="shared" si="20"/>
        <v>0.14710777945705275</v>
      </c>
      <c r="I87" s="52">
        <f t="shared" si="20"/>
        <v>0.14597943744777833</v>
      </c>
      <c r="J87" s="52">
        <f t="shared" si="20"/>
        <v>0.14364491463508788</v>
      </c>
      <c r="K87" s="52">
        <f t="shared" si="20"/>
        <v>0.14120299127618735</v>
      </c>
      <c r="L87" s="52">
        <f t="shared" si="20"/>
        <v>0.12687010389320505</v>
      </c>
      <c r="M87" s="52">
        <f t="shared" si="20"/>
        <v>0.10738273650354652</v>
      </c>
      <c r="N87" s="52">
        <f t="shared" si="20"/>
        <v>9.7883790541409679E-2</v>
      </c>
      <c r="O87" s="52">
        <f t="shared" si="20"/>
        <v>9.4009342127247195E-2</v>
      </c>
      <c r="P87" s="52">
        <f t="shared" si="20"/>
        <v>9.3104926641356514E-2</v>
      </c>
      <c r="Q87" s="52">
        <f t="shared" si="20"/>
        <v>7.8010711920473777E-2</v>
      </c>
      <c r="R87" s="52">
        <f t="shared" si="20"/>
        <v>6.3799087817153946E-2</v>
      </c>
      <c r="S87" s="52">
        <f t="shared" si="20"/>
        <v>5.7942483206674583E-2</v>
      </c>
      <c r="T87" s="52">
        <f t="shared" si="20"/>
        <v>5.6436270418264926E-2</v>
      </c>
      <c r="U87" s="52">
        <f t="shared" si="20"/>
        <v>5.6948212232743316E-2</v>
      </c>
      <c r="V87" s="52">
        <f t="shared" si="20"/>
        <v>4.0686022906748928E-2</v>
      </c>
      <c r="W87" s="52">
        <f t="shared" si="20"/>
        <v>2.7381522819600448E-2</v>
      </c>
      <c r="X87" s="52">
        <f t="shared" si="20"/>
        <v>2.1743531252157434E-2</v>
      </c>
      <c r="Y87" s="52">
        <f t="shared" si="20"/>
        <v>2.0044869395797072E-2</v>
      </c>
      <c r="Z87" s="52">
        <f t="shared" si="20"/>
        <v>2.0191783644960926E-2</v>
      </c>
      <c r="AA87" s="52">
        <f t="shared" si="20"/>
        <v>2.1018765112377793E-2</v>
      </c>
      <c r="AB87" s="52">
        <f t="shared" si="20"/>
        <v>2.1950680195465457E-2</v>
      </c>
      <c r="AC87" s="52">
        <f t="shared" si="20"/>
        <v>2.2734068677702543E-2</v>
      </c>
      <c r="AD87" s="52">
        <f t="shared" si="20"/>
        <v>2.3291023096720109E-2</v>
      </c>
      <c r="AE87" s="52">
        <f t="shared" si="20"/>
        <v>2.3622848313544807E-2</v>
      </c>
      <c r="AF87" s="52">
        <f t="shared" si="20"/>
        <v>2.376454911971336E-2</v>
      </c>
      <c r="AH87" s="65">
        <f t="shared" ref="AH87:AH93" si="21">AVERAGE(C87:G87)</f>
        <v>0.11951971925471325</v>
      </c>
      <c r="AI87" s="65">
        <f t="shared" ref="AI87:AI93" si="22">AVERAGE(H87:L87)</f>
        <v>0.14096104534186227</v>
      </c>
      <c r="AJ87" s="65">
        <f t="shared" ref="AJ87:AJ93" si="23">AVERAGE(M87:Q87)</f>
        <v>9.4078301546806728E-2</v>
      </c>
      <c r="AK87" s="65">
        <f t="shared" ref="AK87:AK93" si="24">AVERAGE(R87:V87)</f>
        <v>5.5162415316317139E-2</v>
      </c>
      <c r="AL87" s="65">
        <f t="shared" ref="AL87:AL93" si="25">AVERAGE(W87:AA87)</f>
        <v>2.2076094444978732E-2</v>
      </c>
      <c r="AM87" s="65">
        <f t="shared" ref="AM87:AM93" si="26">AVERAGE(AB87:AF87)</f>
        <v>2.3072633880629252E-2</v>
      </c>
      <c r="AN87" s="66"/>
      <c r="AO87" s="65">
        <f t="shared" ref="AO87:AO93" si="27">AVERAGE(AH87:AI87)</f>
        <v>0.13024038229828777</v>
      </c>
      <c r="AP87" s="65">
        <f t="shared" ref="AP87:AP93" si="28">AVERAGE(AJ87:AK87)</f>
        <v>7.4620358431561937E-2</v>
      </c>
      <c r="AQ87" s="65">
        <f t="shared" ref="AQ87:AQ93" si="29">AVERAGE(AL87:AM87)</f>
        <v>2.2574364162803992E-2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1.6864322358203506E-2</v>
      </c>
      <c r="D88" s="52">
        <f t="shared" ref="D88:R88" si="30">D61</f>
        <v>3.1991666365775585E-2</v>
      </c>
      <c r="E88" s="52">
        <f t="shared" si="30"/>
        <v>4.0938535592849899E-2</v>
      </c>
      <c r="F88" s="52">
        <f t="shared" si="30"/>
        <v>4.4370667531849942E-2</v>
      </c>
      <c r="G88" s="52">
        <f t="shared" si="30"/>
        <v>4.4553436401801212E-2</v>
      </c>
      <c r="H88" s="52">
        <f t="shared" si="30"/>
        <v>4.3292987225135894E-2</v>
      </c>
      <c r="I88" s="52">
        <f t="shared" si="30"/>
        <v>3.9897930011033381E-2</v>
      </c>
      <c r="J88" s="52">
        <f t="shared" si="30"/>
        <v>3.7453619851341352E-2</v>
      </c>
      <c r="K88" s="52">
        <f t="shared" si="30"/>
        <v>3.2213173202240944E-2</v>
      </c>
      <c r="L88" s="52">
        <f t="shared" si="30"/>
        <v>2.9339785419600802E-2</v>
      </c>
      <c r="M88" s="52">
        <f t="shared" si="30"/>
        <v>1.5652602964203614E-2</v>
      </c>
      <c r="N88" s="52">
        <f t="shared" si="30"/>
        <v>5.9637020072327383E-3</v>
      </c>
      <c r="O88" s="52">
        <f t="shared" si="30"/>
        <v>2.3583526297351444E-3</v>
      </c>
      <c r="P88" s="52">
        <f t="shared" si="30"/>
        <v>1.0272574191401084E-3</v>
      </c>
      <c r="Q88" s="52">
        <f t="shared" si="30"/>
        <v>6.5173961853604468E-4</v>
      </c>
      <c r="R88" s="52">
        <f t="shared" si="30"/>
        <v>6.8464341783226117E-4</v>
      </c>
      <c r="S88" s="52">
        <f t="shared" si="20"/>
        <v>2.6686130294082582E-3</v>
      </c>
      <c r="T88" s="52">
        <f t="shared" si="20"/>
        <v>3.9317133422318642E-3</v>
      </c>
      <c r="U88" s="52">
        <f t="shared" si="20"/>
        <v>4.6364750613760606E-3</v>
      </c>
      <c r="V88" s="52">
        <f t="shared" si="20"/>
        <v>4.9772402020364283E-3</v>
      </c>
      <c r="W88" s="52">
        <f t="shared" si="20"/>
        <v>5.1046612690480416E-3</v>
      </c>
      <c r="X88" s="52">
        <f t="shared" si="20"/>
        <v>7.0316704741646783E-3</v>
      </c>
      <c r="Y88" s="52">
        <f t="shared" si="20"/>
        <v>8.0408913224921941E-3</v>
      </c>
      <c r="Z88" s="52">
        <f t="shared" si="20"/>
        <v>8.4479966414475367E-3</v>
      </c>
      <c r="AA88" s="52">
        <f t="shared" si="20"/>
        <v>8.5215631785794787E-3</v>
      </c>
      <c r="AB88" s="52">
        <f t="shared" si="20"/>
        <v>8.4343093702353138E-3</v>
      </c>
      <c r="AC88" s="52">
        <f t="shared" si="20"/>
        <v>8.2829709151711131E-3</v>
      </c>
      <c r="AD88" s="52">
        <f t="shared" si="20"/>
        <v>8.1157195081733111E-3</v>
      </c>
      <c r="AE88" s="52">
        <f t="shared" si="20"/>
        <v>7.9549534529634661E-3</v>
      </c>
      <c r="AF88" s="52">
        <f t="shared" si="20"/>
        <v>7.8087684276150751E-3</v>
      </c>
      <c r="AH88" s="65">
        <f t="shared" si="21"/>
        <v>3.5743725650096023E-2</v>
      </c>
      <c r="AI88" s="65">
        <f t="shared" si="22"/>
        <v>3.6439499141870481E-2</v>
      </c>
      <c r="AJ88" s="65">
        <f t="shared" si="23"/>
        <v>5.1307309277695296E-3</v>
      </c>
      <c r="AK88" s="65">
        <f t="shared" si="24"/>
        <v>3.3797370105769749E-3</v>
      </c>
      <c r="AL88" s="65">
        <f t="shared" si="25"/>
        <v>7.429356577146386E-3</v>
      </c>
      <c r="AM88" s="65">
        <f t="shared" si="26"/>
        <v>8.119344334831656E-3</v>
      </c>
      <c r="AN88" s="66"/>
      <c r="AO88" s="65">
        <f t="shared" si="27"/>
        <v>3.6091612395983255E-2</v>
      </c>
      <c r="AP88" s="65">
        <f t="shared" si="28"/>
        <v>4.2552339691732527E-3</v>
      </c>
      <c r="AQ88" s="65">
        <f t="shared" si="29"/>
        <v>7.774350455989021E-3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1.7333695098672882E-2</v>
      </c>
      <c r="D89" s="52">
        <f t="shared" si="20"/>
        <v>3.0576023182925734E-2</v>
      </c>
      <c r="E89" s="52">
        <f t="shared" si="20"/>
        <v>3.7666689639293552E-2</v>
      </c>
      <c r="F89" s="52">
        <f t="shared" si="20"/>
        <v>4.0088053362109695E-2</v>
      </c>
      <c r="G89" s="52">
        <f t="shared" si="20"/>
        <v>4.1325102794237241E-2</v>
      </c>
      <c r="H89" s="52">
        <f t="shared" si="20"/>
        <v>4.0683810433350974E-2</v>
      </c>
      <c r="I89" s="52">
        <f t="shared" si="20"/>
        <v>3.9092038262485099E-2</v>
      </c>
      <c r="J89" s="52">
        <f t="shared" si="20"/>
        <v>3.7308746679053151E-2</v>
      </c>
      <c r="K89" s="52">
        <f t="shared" si="20"/>
        <v>3.5332666222706879E-2</v>
      </c>
      <c r="L89" s="52">
        <f t="shared" si="20"/>
        <v>3.1775228702828659E-2</v>
      </c>
      <c r="M89" s="52">
        <f t="shared" si="20"/>
        <v>2.7542173026504919E-2</v>
      </c>
      <c r="N89" s="52">
        <f t="shared" si="20"/>
        <v>2.4562140174430654E-2</v>
      </c>
      <c r="O89" s="52">
        <f t="shared" si="20"/>
        <v>2.2549003154111055E-2</v>
      </c>
      <c r="P89" s="52">
        <f t="shared" si="20"/>
        <v>2.1026950312562232E-2</v>
      </c>
      <c r="Q89" s="52">
        <f t="shared" si="20"/>
        <v>1.7300046307281117E-2</v>
      </c>
      <c r="R89" s="52">
        <f t="shared" si="20"/>
        <v>1.4968481829992223E-2</v>
      </c>
      <c r="S89" s="52">
        <f t="shared" si="20"/>
        <v>1.3556057505786175E-2</v>
      </c>
      <c r="T89" s="52">
        <f t="shared" si="20"/>
        <v>1.2484477852589377E-2</v>
      </c>
      <c r="U89" s="52">
        <f t="shared" si="20"/>
        <v>1.1609039367615943E-2</v>
      </c>
      <c r="V89" s="52">
        <f t="shared" si="20"/>
        <v>8.9893046722806513E-3</v>
      </c>
      <c r="W89" s="52">
        <f t="shared" si="20"/>
        <v>7.429371105494984E-3</v>
      </c>
      <c r="X89" s="52">
        <f t="shared" si="20"/>
        <v>6.6300370552218879E-3</v>
      </c>
      <c r="Y89" s="52">
        <f t="shared" si="20"/>
        <v>6.1029010421060704E-3</v>
      </c>
      <c r="Z89" s="52">
        <f t="shared" si="20"/>
        <v>5.7331491749597818E-3</v>
      </c>
      <c r="AA89" s="52">
        <f t="shared" si="20"/>
        <v>5.457121268236647E-3</v>
      </c>
      <c r="AB89" s="52">
        <f t="shared" si="20"/>
        <v>5.2393772459799134E-3</v>
      </c>
      <c r="AC89" s="52">
        <f t="shared" si="20"/>
        <v>5.0617486466468208E-3</v>
      </c>
      <c r="AD89" s="52">
        <f t="shared" si="20"/>
        <v>4.9114126162604008E-3</v>
      </c>
      <c r="AE89" s="52">
        <f t="shared" si="20"/>
        <v>4.7822002789568554E-3</v>
      </c>
      <c r="AF89" s="52">
        <f t="shared" si="20"/>
        <v>4.6693494308367159E-3</v>
      </c>
      <c r="AH89" s="65">
        <f t="shared" si="21"/>
        <v>3.3397912815447815E-2</v>
      </c>
      <c r="AI89" s="65">
        <f t="shared" si="22"/>
        <v>3.6838498060084955E-2</v>
      </c>
      <c r="AJ89" s="65">
        <f t="shared" si="23"/>
        <v>2.2596062594977994E-2</v>
      </c>
      <c r="AK89" s="65">
        <f t="shared" si="24"/>
        <v>1.2321472245652873E-2</v>
      </c>
      <c r="AL89" s="65">
        <f t="shared" si="25"/>
        <v>6.2705159292038735E-3</v>
      </c>
      <c r="AM89" s="65">
        <f t="shared" si="26"/>
        <v>4.9328176437361416E-3</v>
      </c>
      <c r="AN89" s="66"/>
      <c r="AO89" s="65">
        <f t="shared" si="27"/>
        <v>3.5118205437766385E-2</v>
      </c>
      <c r="AP89" s="65">
        <f t="shared" si="28"/>
        <v>1.7458767420315435E-2</v>
      </c>
      <c r="AQ89" s="65">
        <f t="shared" si="29"/>
        <v>5.6016667864700071E-3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2.8237584910770209E-2</v>
      </c>
      <c r="D90" s="52">
        <f t="shared" si="20"/>
        <v>4.6077974450719532E-2</v>
      </c>
      <c r="E90" s="52">
        <f t="shared" si="20"/>
        <v>5.5156066047778625E-2</v>
      </c>
      <c r="F90" s="52">
        <f t="shared" si="20"/>
        <v>5.8696792774502196E-2</v>
      </c>
      <c r="G90" s="52">
        <f t="shared" si="20"/>
        <v>6.2303678101443834E-2</v>
      </c>
      <c r="H90" s="52">
        <f t="shared" si="20"/>
        <v>6.3163750791864579E-2</v>
      </c>
      <c r="I90" s="52">
        <f t="shared" si="20"/>
        <v>6.2684793399286828E-2</v>
      </c>
      <c r="J90" s="52">
        <f t="shared" si="20"/>
        <v>6.2249974930682052E-2</v>
      </c>
      <c r="K90" s="52">
        <f t="shared" si="20"/>
        <v>6.0261368943810768E-2</v>
      </c>
      <c r="L90" s="52">
        <f t="shared" si="20"/>
        <v>6.2398586490092819E-2</v>
      </c>
      <c r="M90" s="52">
        <f t="shared" si="20"/>
        <v>5.6719254985448282E-2</v>
      </c>
      <c r="N90" s="52">
        <f t="shared" si="20"/>
        <v>5.3208007833498883E-2</v>
      </c>
      <c r="O90" s="52">
        <f t="shared" si="20"/>
        <v>5.1065654397269435E-2</v>
      </c>
      <c r="P90" s="52">
        <f t="shared" si="20"/>
        <v>4.9707409533706517E-2</v>
      </c>
      <c r="Q90" s="52">
        <f t="shared" si="20"/>
        <v>5.008031853333423E-2</v>
      </c>
      <c r="R90" s="52">
        <f t="shared" si="20"/>
        <v>5.0043647764200283E-2</v>
      </c>
      <c r="S90" s="52">
        <f t="shared" si="20"/>
        <v>4.9743842514891064E-2</v>
      </c>
      <c r="T90" s="52">
        <f t="shared" si="20"/>
        <v>4.8826167034901703E-2</v>
      </c>
      <c r="U90" s="52">
        <f t="shared" si="20"/>
        <v>4.8052042451242907E-2</v>
      </c>
      <c r="V90" s="52">
        <f t="shared" si="20"/>
        <v>4.97154035054393E-2</v>
      </c>
      <c r="W90" s="52">
        <f t="shared" si="20"/>
        <v>5.0296171245250619E-2</v>
      </c>
      <c r="X90" s="52">
        <f t="shared" si="20"/>
        <v>5.0235831358383644E-2</v>
      </c>
      <c r="Y90" s="52">
        <f t="shared" si="20"/>
        <v>4.9834784359583689E-2</v>
      </c>
      <c r="Z90" s="52">
        <f t="shared" si="20"/>
        <v>4.927767856132461E-2</v>
      </c>
      <c r="AA90" s="52">
        <f t="shared" si="20"/>
        <v>4.90486843079357E-2</v>
      </c>
      <c r="AB90" s="52">
        <f t="shared" si="20"/>
        <v>4.7303204030656666E-2</v>
      </c>
      <c r="AC90" s="52">
        <f t="shared" si="20"/>
        <v>4.605045628864108E-2</v>
      </c>
      <c r="AD90" s="52">
        <f t="shared" si="20"/>
        <v>4.5112385500583781E-2</v>
      </c>
      <c r="AE90" s="52">
        <f t="shared" si="20"/>
        <v>4.4356615816763992E-2</v>
      </c>
      <c r="AF90" s="52">
        <f t="shared" si="20"/>
        <v>4.3699426917239922E-2</v>
      </c>
      <c r="AH90" s="65">
        <f t="shared" si="21"/>
        <v>5.0094419257042874E-2</v>
      </c>
      <c r="AI90" s="65">
        <f t="shared" si="22"/>
        <v>6.2151694911147401E-2</v>
      </c>
      <c r="AJ90" s="65">
        <f t="shared" si="23"/>
        <v>5.2156129056651471E-2</v>
      </c>
      <c r="AK90" s="65">
        <f t="shared" si="24"/>
        <v>4.9276220654135047E-2</v>
      </c>
      <c r="AL90" s="65">
        <f t="shared" si="25"/>
        <v>4.9738629966495654E-2</v>
      </c>
      <c r="AM90" s="65">
        <f t="shared" si="26"/>
        <v>4.530441771077709E-2</v>
      </c>
      <c r="AN90" s="66"/>
      <c r="AO90" s="65">
        <f t="shared" si="27"/>
        <v>5.6123057084095138E-2</v>
      </c>
      <c r="AP90" s="65">
        <f t="shared" si="28"/>
        <v>5.0716174855393259E-2</v>
      </c>
      <c r="AQ90" s="65">
        <f t="shared" si="29"/>
        <v>4.7521523838636372E-2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9.2683106189777355E-3</v>
      </c>
      <c r="D91" s="52">
        <f t="shared" si="20"/>
        <v>1.4147673587204316E-2</v>
      </c>
      <c r="E91" s="52">
        <f t="shared" si="20"/>
        <v>1.5981333213511351E-2</v>
      </c>
      <c r="F91" s="52">
        <f t="shared" si="20"/>
        <v>1.6241890002298968E-2</v>
      </c>
      <c r="G91" s="52">
        <f t="shared" si="20"/>
        <v>1.7965581596160126E-2</v>
      </c>
      <c r="H91" s="52">
        <f t="shared" si="20"/>
        <v>1.8275342991219749E-2</v>
      </c>
      <c r="I91" s="52">
        <f t="shared" si="20"/>
        <v>1.7360187689190305E-2</v>
      </c>
      <c r="J91" s="52">
        <f t="shared" si="20"/>
        <v>1.614998177004115E-2</v>
      </c>
      <c r="K91" s="52">
        <f t="shared" si="20"/>
        <v>1.4783139554248327E-2</v>
      </c>
      <c r="L91" s="52">
        <f t="shared" si="20"/>
        <v>1.5751673681290802E-2</v>
      </c>
      <c r="M91" s="52">
        <f t="shared" si="20"/>
        <v>1.6645450163091473E-2</v>
      </c>
      <c r="N91" s="52">
        <f t="shared" si="20"/>
        <v>1.5609378182702098E-2</v>
      </c>
      <c r="O91" s="52">
        <f t="shared" si="20"/>
        <v>1.4726359717713623E-2</v>
      </c>
      <c r="P91" s="52">
        <f t="shared" si="20"/>
        <v>1.3979348233387983E-2</v>
      </c>
      <c r="Q91" s="52">
        <f t="shared" si="20"/>
        <v>2.1025331438568922E-2</v>
      </c>
      <c r="R91" s="52">
        <f t="shared" si="20"/>
        <v>2.4531183089590524E-2</v>
      </c>
      <c r="S91" s="52">
        <f t="shared" si="20"/>
        <v>2.6423875120352665E-2</v>
      </c>
      <c r="T91" s="52">
        <f t="shared" si="20"/>
        <v>2.6820512341948773E-2</v>
      </c>
      <c r="U91" s="52">
        <f t="shared" si="20"/>
        <v>2.6459656418973982E-2</v>
      </c>
      <c r="V91" s="52">
        <f t="shared" si="20"/>
        <v>1.5201532116268643E-2</v>
      </c>
      <c r="W91" s="52">
        <f t="shared" si="20"/>
        <v>9.3633628098616067E-3</v>
      </c>
      <c r="X91" s="52">
        <f t="shared" si="20"/>
        <v>7.0744392277894757E-3</v>
      </c>
      <c r="Y91" s="52">
        <f t="shared" si="20"/>
        <v>6.0180657342017189E-3</v>
      </c>
      <c r="Z91" s="52">
        <f t="shared" si="20"/>
        <v>9.0641690729880552E-3</v>
      </c>
      <c r="AA91" s="52">
        <f t="shared" si="20"/>
        <v>1.0701737425839707E-2</v>
      </c>
      <c r="AB91" s="52">
        <f t="shared" si="20"/>
        <v>1.1412348941773749E-2</v>
      </c>
      <c r="AC91" s="52">
        <f t="shared" si="20"/>
        <v>1.1578388266234297E-2</v>
      </c>
      <c r="AD91" s="52">
        <f t="shared" si="20"/>
        <v>1.1448038804559343E-2</v>
      </c>
      <c r="AE91" s="52">
        <f t="shared" si="20"/>
        <v>1.116715127962286E-2</v>
      </c>
      <c r="AF91" s="52">
        <f t="shared" si="20"/>
        <v>1.0820535177703459E-2</v>
      </c>
      <c r="AH91" s="65">
        <f t="shared" si="21"/>
        <v>1.4720957803630499E-2</v>
      </c>
      <c r="AI91" s="65">
        <f t="shared" si="22"/>
        <v>1.6464065137198065E-2</v>
      </c>
      <c r="AJ91" s="65">
        <f t="shared" si="23"/>
        <v>1.639717354709282E-2</v>
      </c>
      <c r="AK91" s="65">
        <f t="shared" si="24"/>
        <v>2.3887351817426915E-2</v>
      </c>
      <c r="AL91" s="65">
        <f t="shared" si="25"/>
        <v>8.4443548541361137E-3</v>
      </c>
      <c r="AM91" s="65">
        <f t="shared" si="26"/>
        <v>1.128529249397874E-2</v>
      </c>
      <c r="AN91" s="66"/>
      <c r="AO91" s="65">
        <f t="shared" si="27"/>
        <v>1.5592511470414282E-2</v>
      </c>
      <c r="AP91" s="65">
        <f t="shared" si="28"/>
        <v>2.0142262682259868E-2</v>
      </c>
      <c r="AQ91" s="65">
        <f t="shared" si="29"/>
        <v>9.8648236740574262E-3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1.6368990861549666E-4</v>
      </c>
      <c r="D92" s="52">
        <f t="shared" si="20"/>
        <v>2.6917379761274706E-4</v>
      </c>
      <c r="E92" s="52">
        <f t="shared" si="20"/>
        <v>3.2559047875172718E-4</v>
      </c>
      <c r="F92" s="52">
        <f t="shared" si="20"/>
        <v>3.4760227269996924E-4</v>
      </c>
      <c r="G92" s="52">
        <f t="shared" si="20"/>
        <v>3.4944176305184098E-4</v>
      </c>
      <c r="H92" s="52">
        <f t="shared" si="20"/>
        <v>3.4065610042253747E-4</v>
      </c>
      <c r="I92" s="52">
        <f t="shared" si="20"/>
        <v>3.2368679130715452E-4</v>
      </c>
      <c r="J92" s="52">
        <f t="shared" si="20"/>
        <v>3.059360525494975E-4</v>
      </c>
      <c r="K92" s="52">
        <f t="shared" si="20"/>
        <v>2.898207514023443E-4</v>
      </c>
      <c r="L92" s="52">
        <f t="shared" si="20"/>
        <v>2.7141170418922591E-4</v>
      </c>
      <c r="M92" s="52">
        <f t="shared" si="20"/>
        <v>2.4921128786618385E-4</v>
      </c>
      <c r="N92" s="52">
        <f t="shared" si="20"/>
        <v>2.2786142316866254E-4</v>
      </c>
      <c r="O92" s="52">
        <f t="shared" si="20"/>
        <v>2.0771447841438584E-4</v>
      </c>
      <c r="P92" s="52">
        <f t="shared" si="20"/>
        <v>1.8826746633144909E-4</v>
      </c>
      <c r="Q92" s="52">
        <f t="shared" si="20"/>
        <v>1.6984397348791279E-4</v>
      </c>
      <c r="R92" s="52">
        <f t="shared" si="20"/>
        <v>1.5040181190329043E-4</v>
      </c>
      <c r="S92" s="52">
        <f t="shared" si="20"/>
        <v>1.3438090410129006E-4</v>
      </c>
      <c r="T92" s="52">
        <f t="shared" si="20"/>
        <v>1.2077855992841024E-4</v>
      </c>
      <c r="U92" s="52">
        <f t="shared" si="20"/>
        <v>1.0936144092477577E-4</v>
      </c>
      <c r="V92" s="52">
        <f t="shared" si="20"/>
        <v>9.5732946436656488E-5</v>
      </c>
      <c r="W92" s="52">
        <f t="shared" si="20"/>
        <v>8.1480107293868613E-5</v>
      </c>
      <c r="X92" s="52">
        <f t="shared" si="20"/>
        <v>6.9231833826474638E-5</v>
      </c>
      <c r="Y92" s="52">
        <f t="shared" si="20"/>
        <v>5.9625009898099517E-5</v>
      </c>
      <c r="Z92" s="52">
        <f t="shared" si="20"/>
        <v>5.4459561829720071E-5</v>
      </c>
      <c r="AA92" s="52">
        <f t="shared" si="20"/>
        <v>5.0380314360216313E-5</v>
      </c>
      <c r="AB92" s="52">
        <f t="shared" si="20"/>
        <v>4.6544205686493615E-5</v>
      </c>
      <c r="AC92" s="52">
        <f t="shared" si="20"/>
        <v>4.2793627169975691E-5</v>
      </c>
      <c r="AD92" s="52">
        <f t="shared" si="20"/>
        <v>3.7890171138831633E-5</v>
      </c>
      <c r="AE92" s="52">
        <f t="shared" si="20"/>
        <v>3.2843895281781053E-5</v>
      </c>
      <c r="AF92" s="52">
        <f t="shared" si="20"/>
        <v>2.7647953320888381E-5</v>
      </c>
      <c r="AH92" s="65">
        <f t="shared" si="21"/>
        <v>2.9109964414635622E-4</v>
      </c>
      <c r="AI92" s="65">
        <f t="shared" si="22"/>
        <v>3.0630227997415193E-4</v>
      </c>
      <c r="AJ92" s="65">
        <f t="shared" si="23"/>
        <v>2.0857972585371882E-4</v>
      </c>
      <c r="AK92" s="65">
        <f t="shared" si="24"/>
        <v>1.221311326588846E-4</v>
      </c>
      <c r="AL92" s="65">
        <f t="shared" si="25"/>
        <v>6.3035365441675831E-5</v>
      </c>
      <c r="AM92" s="65">
        <f t="shared" si="26"/>
        <v>3.7543970519594069E-5</v>
      </c>
      <c r="AN92" s="66"/>
      <c r="AO92" s="65">
        <f t="shared" si="27"/>
        <v>2.987009620602541E-4</v>
      </c>
      <c r="AP92" s="65">
        <f t="shared" si="28"/>
        <v>1.6535542925630171E-4</v>
      </c>
      <c r="AQ92" s="65">
        <f t="shared" si="29"/>
        <v>5.028966798063495E-5</v>
      </c>
    </row>
    <row r="93" spans="1:43" s="9" customFormat="1" x14ac:dyDescent="0.25">
      <c r="A93" s="71" t="s">
        <v>442</v>
      </c>
      <c r="B93" s="13"/>
      <c r="C93" s="52">
        <f>SUM(C66:C69)</f>
        <v>0.10676432349897387</v>
      </c>
      <c r="D93" s="52">
        <f t="shared" ref="D93:AF93" si="31">SUM(D66:D69)</f>
        <v>0.17439274224592083</v>
      </c>
      <c r="E93" s="52">
        <f t="shared" si="31"/>
        <v>0.21191125247860571</v>
      </c>
      <c r="F93" s="52">
        <f t="shared" si="31"/>
        <v>0.2294007298090294</v>
      </c>
      <c r="G93" s="52">
        <f t="shared" si="31"/>
        <v>0.23545528768262386</v>
      </c>
      <c r="H93" s="52">
        <f t="shared" si="31"/>
        <v>0.23841476023367961</v>
      </c>
      <c r="I93" s="52">
        <f t="shared" si="31"/>
        <v>0.22339610477650632</v>
      </c>
      <c r="J93" s="52">
        <f t="shared" si="31"/>
        <v>0.22631875812971375</v>
      </c>
      <c r="K93" s="52">
        <f t="shared" si="31"/>
        <v>0.23278170284449543</v>
      </c>
      <c r="L93" s="52">
        <f t="shared" si="31"/>
        <v>0.21849648907665103</v>
      </c>
      <c r="M93" s="52">
        <f t="shared" si="31"/>
        <v>0.20393963207014476</v>
      </c>
      <c r="N93" s="52">
        <f t="shared" si="31"/>
        <v>0.20196665030116528</v>
      </c>
      <c r="O93" s="52">
        <f t="shared" si="31"/>
        <v>0.18442600431522041</v>
      </c>
      <c r="P93" s="52">
        <f t="shared" si="31"/>
        <v>0.15929380651620004</v>
      </c>
      <c r="Q93" s="52">
        <f t="shared" si="31"/>
        <v>0.13706452614359324</v>
      </c>
      <c r="R93" s="52">
        <f t="shared" si="31"/>
        <v>0.10664331105640885</v>
      </c>
      <c r="S93" s="52">
        <f t="shared" si="31"/>
        <v>9.6980472789998093E-2</v>
      </c>
      <c r="T93" s="52">
        <f t="shared" si="31"/>
        <v>8.7444425479598506E-2</v>
      </c>
      <c r="U93" s="52">
        <f t="shared" si="31"/>
        <v>8.0507109953201997E-2</v>
      </c>
      <c r="V93" s="52">
        <f t="shared" si="31"/>
        <v>6.6628870452386885E-2</v>
      </c>
      <c r="W93" s="52">
        <f t="shared" si="31"/>
        <v>5.9138552424928735E-2</v>
      </c>
      <c r="X93" s="52">
        <f t="shared" si="31"/>
        <v>5.3114283961625659E-2</v>
      </c>
      <c r="Y93" s="52">
        <f t="shared" si="31"/>
        <v>5.0498240045835585E-2</v>
      </c>
      <c r="Z93" s="52">
        <f t="shared" si="31"/>
        <v>5.5538635741818582E-2</v>
      </c>
      <c r="AA93" s="52">
        <f t="shared" si="31"/>
        <v>5.5430211311008559E-2</v>
      </c>
      <c r="AB93" s="52">
        <f t="shared" si="31"/>
        <v>5.5581673115017757E-2</v>
      </c>
      <c r="AC93" s="52">
        <f t="shared" si="31"/>
        <v>5.5489968465257986E-2</v>
      </c>
      <c r="AD93" s="52">
        <f t="shared" si="31"/>
        <v>5.5181350613788024E-2</v>
      </c>
      <c r="AE93" s="52">
        <f t="shared" si="31"/>
        <v>5.4810827209530358E-2</v>
      </c>
      <c r="AF93" s="52">
        <f t="shared" si="31"/>
        <v>5.4295426048939679E-2</v>
      </c>
      <c r="AH93" s="65">
        <f t="shared" si="21"/>
        <v>0.19158486714303075</v>
      </c>
      <c r="AI93" s="65">
        <f t="shared" si="22"/>
        <v>0.22788156301220922</v>
      </c>
      <c r="AJ93" s="65">
        <f t="shared" si="23"/>
        <v>0.17733812386926476</v>
      </c>
      <c r="AK93" s="65">
        <f t="shared" si="24"/>
        <v>8.764083794631887E-2</v>
      </c>
      <c r="AL93" s="65">
        <f t="shared" si="25"/>
        <v>5.4743984697043425E-2</v>
      </c>
      <c r="AM93" s="65">
        <f t="shared" si="26"/>
        <v>5.5071849090506754E-2</v>
      </c>
      <c r="AN93" s="66"/>
      <c r="AO93" s="65">
        <f t="shared" si="27"/>
        <v>0.20973321507761999</v>
      </c>
      <c r="AP93" s="65">
        <f t="shared" si="28"/>
        <v>0.13248948090779181</v>
      </c>
      <c r="AQ93" s="65">
        <f t="shared" si="29"/>
        <v>5.490791689377509E-2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0.85451316900699847</v>
      </c>
      <c r="D50" s="52">
        <f>VLOOKUP($B50,Shock_dev!$A$1:$CI$300,MATCH(DATE(D$1,1,1),Shock_dev!$A$1:$CI$1,0),FALSE)</f>
        <v>0.99582112250349297</v>
      </c>
      <c r="E50" s="52">
        <f>VLOOKUP($B50,Shock_dev!$A$1:$CI$300,MATCH(DATE(E$1,1,1),Shock_dev!$A$1:$CI$1,0),FALSE)</f>
        <v>1.0643985199480621</v>
      </c>
      <c r="F50" s="52">
        <f>VLOOKUP($B50,Shock_dev!$A$1:$CI$300,MATCH(DATE(F$1,1,1),Shock_dev!$A$1:$CI$1,0),FALSE)</f>
        <v>1.0901744769267641</v>
      </c>
      <c r="G50" s="52">
        <f>VLOOKUP($B50,Shock_dev!$A$1:$CI$300,MATCH(DATE(G$1,1,1),Shock_dev!$A$1:$CI$1,0),FALSE)</f>
        <v>1.1188311425169406</v>
      </c>
      <c r="H50" s="52">
        <f>VLOOKUP($B50,Shock_dev!$A$1:$CI$300,MATCH(DATE(H$1,1,1),Shock_dev!$A$1:$CI$1,0),FALSE)</f>
        <v>1.1174772088192064</v>
      </c>
      <c r="I50" s="52">
        <f>VLOOKUP($B50,Shock_dev!$A$1:$CI$300,MATCH(DATE(I$1,1,1),Shock_dev!$A$1:$CI$1,0),FALSE)</f>
        <v>1.0515350963438808</v>
      </c>
      <c r="J50" s="52">
        <f>VLOOKUP($B50,Shock_dev!$A$1:$CI$300,MATCH(DATE(J$1,1,1),Shock_dev!$A$1:$CI$1,0),FALSE)</f>
        <v>1.0497289721068226</v>
      </c>
      <c r="K50" s="52">
        <f>VLOOKUP($B50,Shock_dev!$A$1:$CI$300,MATCH(DATE(K$1,1,1),Shock_dev!$A$1:$CI$1,0),FALSE)</f>
        <v>1.0220622958251324</v>
      </c>
      <c r="L50" s="52">
        <f>VLOOKUP($B50,Shock_dev!$A$1:$CI$300,MATCH(DATE(L$1,1,1),Shock_dev!$A$1:$CI$1,0),FALSE)</f>
        <v>0.91855114573793362</v>
      </c>
      <c r="M50" s="52">
        <f>VLOOKUP($B50,Shock_dev!$A$1:$CI$300,MATCH(DATE(M$1,1,1),Shock_dev!$A$1:$CI$1,0),FALSE)</f>
        <v>0.756480652303404</v>
      </c>
      <c r="N50" s="52">
        <f>VLOOKUP($B50,Shock_dev!$A$1:$CI$300,MATCH(DATE(N$1,1,1),Shock_dev!$A$1:$CI$1,0),FALSE)</f>
        <v>0.70482640270679298</v>
      </c>
      <c r="O50" s="52">
        <f>VLOOKUP($B50,Shock_dev!$A$1:$CI$300,MATCH(DATE(O$1,1,1),Shock_dev!$A$1:$CI$1,0),FALSE)</f>
        <v>0.63016448254635815</v>
      </c>
      <c r="P50" s="52">
        <f>VLOOKUP($B50,Shock_dev!$A$1:$CI$300,MATCH(DATE(P$1,1,1),Shock_dev!$A$1:$CI$1,0),FALSE)</f>
        <v>0.56035311279571953</v>
      </c>
      <c r="Q50" s="52">
        <f>VLOOKUP($B50,Shock_dev!$A$1:$CI$300,MATCH(DATE(Q$1,1,1),Shock_dev!$A$1:$CI$1,0),FALSE)</f>
        <v>0.47792899964445024</v>
      </c>
      <c r="R50" s="52">
        <f>VLOOKUP($B50,Shock_dev!$A$1:$CI$300,MATCH(DATE(R$1,1,1),Shock_dev!$A$1:$CI$1,0),FALSE)</f>
        <v>0.38109191278401511</v>
      </c>
      <c r="S50" s="52">
        <f>VLOOKUP($B50,Shock_dev!$A$1:$CI$300,MATCH(DATE(S$1,1,1),Shock_dev!$A$1:$CI$1,0),FALSE)</f>
        <v>0.37898245708036793</v>
      </c>
      <c r="T50" s="52">
        <f>VLOOKUP($B50,Shock_dev!$A$1:$CI$300,MATCH(DATE(T$1,1,1),Shock_dev!$A$1:$CI$1,0),FALSE)</f>
        <v>0.35497867030107599</v>
      </c>
      <c r="U50" s="52">
        <f>VLOOKUP($B50,Shock_dev!$A$1:$CI$300,MATCH(DATE(U$1,1,1),Shock_dev!$A$1:$CI$1,0),FALSE)</f>
        <v>0.34174508213251631</v>
      </c>
      <c r="V50" s="52">
        <f>VLOOKUP($B50,Shock_dev!$A$1:$CI$300,MATCH(DATE(V$1,1,1),Shock_dev!$A$1:$CI$1,0),FALSE)</f>
        <v>0.23070955418178496</v>
      </c>
      <c r="W50" s="52">
        <f>VLOOKUP($B50,Shock_dev!$A$1:$CI$300,MATCH(DATE(W$1,1,1),Shock_dev!$A$1:$CI$1,0),FALSE)</f>
        <v>0.19506608977872819</v>
      </c>
      <c r="X50" s="52">
        <f>VLOOKUP($B50,Shock_dev!$A$1:$CI$300,MATCH(DATE(X$1,1,1),Shock_dev!$A$1:$CI$1,0),FALSE)</f>
        <v>0.18819811380963447</v>
      </c>
      <c r="Y50" s="52">
        <f>VLOOKUP($B50,Shock_dev!$A$1:$CI$300,MATCH(DATE(Y$1,1,1),Shock_dev!$A$1:$CI$1,0),FALSE)</f>
        <v>0.18703344819439582</v>
      </c>
      <c r="Z50" s="52">
        <f>VLOOKUP($B50,Shock_dev!$A$1:$CI$300,MATCH(DATE(Z$1,1,1),Shock_dev!$A$1:$CI$1,0),FALSE)</f>
        <v>0.24155800998277854</v>
      </c>
      <c r="AA50" s="52">
        <f>VLOOKUP($B50,Shock_dev!$A$1:$CI$300,MATCH(DATE(AA$1,1,1),Shock_dev!$A$1:$CI$1,0),FALSE)</f>
        <v>0.24587925995571691</v>
      </c>
      <c r="AB50" s="52">
        <f>VLOOKUP($B50,Shock_dev!$A$1:$CI$300,MATCH(DATE(AB$1,1,1),Shock_dev!$A$1:$CI$1,0),FALSE)</f>
        <v>0.2521283215656922</v>
      </c>
      <c r="AC50" s="52">
        <f>VLOOKUP($B50,Shock_dev!$A$1:$CI$300,MATCH(DATE(AC$1,1,1),Shock_dev!$A$1:$CI$1,0),FALSE)</f>
        <v>0.25595723131359716</v>
      </c>
      <c r="AD50" s="52">
        <f>VLOOKUP($B50,Shock_dev!$A$1:$CI$300,MATCH(DATE(AD$1,1,1),Shock_dev!$A$1:$CI$1,0),FALSE)</f>
        <v>0.25798687012745791</v>
      </c>
      <c r="AE50" s="52">
        <f>VLOOKUP($B50,Shock_dev!$A$1:$CI$300,MATCH(DATE(AE$1,1,1),Shock_dev!$A$1:$CI$1,0),FALSE)</f>
        <v>0.25897343194063449</v>
      </c>
      <c r="AF50" s="52">
        <f>VLOOKUP($B50,Shock_dev!$A$1:$CI$300,MATCH(DATE(AF$1,1,1),Shock_dev!$A$1:$CI$1,0),FALSE)</f>
        <v>0.25859635578759921</v>
      </c>
      <c r="AG50" s="52"/>
      <c r="AH50" s="65">
        <f>AVERAGE(C50:G50)</f>
        <v>1.0247476861804516</v>
      </c>
      <c r="AI50" s="65">
        <f>AVERAGE(H50:L50)</f>
        <v>1.0318709437665952</v>
      </c>
      <c r="AJ50" s="65">
        <f>AVERAGE(M50:Q50)</f>
        <v>0.62595072999934498</v>
      </c>
      <c r="AK50" s="65">
        <f>AVERAGE(R50:V50)</f>
        <v>0.33750153529595206</v>
      </c>
      <c r="AL50" s="65">
        <f>AVERAGE(W50:AA50)</f>
        <v>0.21154698434425079</v>
      </c>
      <c r="AM50" s="65">
        <f>AVERAGE(AB50:AF50)</f>
        <v>0.25672844214699619</v>
      </c>
      <c r="AN50" s="66"/>
      <c r="AO50" s="65">
        <f>AVERAGE(AH50:AI50)</f>
        <v>1.0283093149735234</v>
      </c>
      <c r="AP50" s="65">
        <f>AVERAGE(AJ50:AK50)</f>
        <v>0.48172613264764852</v>
      </c>
      <c r="AQ50" s="65">
        <f>AVERAGE(AL50:AM50)</f>
        <v>0.23413771324562349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3.2527965556267656E-3</v>
      </c>
      <c r="D51" s="52">
        <f>VLOOKUP($B51,Shock_dev!$A$1:$CI$300,MATCH(DATE(D$1,1,1),Shock_dev!$A$1:$CI$1,0),FALSE)</f>
        <v>5.5869385148541338E-3</v>
      </c>
      <c r="E51" s="52">
        <f>VLOOKUP($B51,Shock_dev!$A$1:$CI$300,MATCH(DATE(E$1,1,1),Shock_dev!$A$1:$CI$1,0),FALSE)</f>
        <v>6.8326770177954488E-3</v>
      </c>
      <c r="F51" s="52">
        <f>VLOOKUP($B51,Shock_dev!$A$1:$CI$300,MATCH(DATE(F$1,1,1),Shock_dev!$A$1:$CI$1,0),FALSE)</f>
        <v>7.1531090553244355E-3</v>
      </c>
      <c r="G51" s="52">
        <f>VLOOKUP($B51,Shock_dev!$A$1:$CI$300,MATCH(DATE(G$1,1,1),Shock_dev!$A$1:$CI$1,0),FALSE)</f>
        <v>6.9334796260268929E-3</v>
      </c>
      <c r="H51" s="52">
        <f>VLOOKUP($B51,Shock_dev!$A$1:$CI$300,MATCH(DATE(H$1,1,1),Shock_dev!$A$1:$CI$1,0),FALSE)</f>
        <v>6.3242350898821652E-3</v>
      </c>
      <c r="I51" s="52">
        <f>VLOOKUP($B51,Shock_dev!$A$1:$CI$300,MATCH(DATE(I$1,1,1),Shock_dev!$A$1:$CI$1,0),FALSE)</f>
        <v>5.2953823472080136E-3</v>
      </c>
      <c r="J51" s="52">
        <f>VLOOKUP($B51,Shock_dev!$A$1:$CI$300,MATCH(DATE(J$1,1,1),Shock_dev!$A$1:$CI$1,0),FALSE)</f>
        <v>4.3579833594704232E-3</v>
      </c>
      <c r="K51" s="52">
        <f>VLOOKUP($B51,Shock_dev!$A$1:$CI$300,MATCH(DATE(K$1,1,1),Shock_dev!$A$1:$CI$1,0),FALSE)</f>
        <v>3.4369596664336373E-3</v>
      </c>
      <c r="L51" s="52">
        <f>VLOOKUP($B51,Shock_dev!$A$1:$CI$300,MATCH(DATE(L$1,1,1),Shock_dev!$A$1:$CI$1,0),FALSE)</f>
        <v>2.2856125197846283E-3</v>
      </c>
      <c r="M51" s="52">
        <f>VLOOKUP($B51,Shock_dev!$A$1:$CI$300,MATCH(DATE(M$1,1,1),Shock_dev!$A$1:$CI$1,0),FALSE)</f>
        <v>8.3686887710956374E-4</v>
      </c>
      <c r="N51" s="52">
        <f>VLOOKUP($B51,Shock_dev!$A$1:$CI$300,MATCH(DATE(N$1,1,1),Shock_dev!$A$1:$CI$1,0),FALSE)</f>
        <v>-2.5534542133063052E-4</v>
      </c>
      <c r="O51" s="52">
        <f>VLOOKUP($B51,Shock_dev!$A$1:$CI$300,MATCH(DATE(O$1,1,1),Shock_dev!$A$1:$CI$1,0),FALSE)</f>
        <v>-1.1715499309409801E-3</v>
      </c>
      <c r="P51" s="52">
        <f>VLOOKUP($B51,Shock_dev!$A$1:$CI$300,MATCH(DATE(P$1,1,1),Shock_dev!$A$1:$CI$1,0),FALSE)</f>
        <v>-1.9217182863422858E-3</v>
      </c>
      <c r="Q51" s="52">
        <f>VLOOKUP($B51,Shock_dev!$A$1:$CI$300,MATCH(DATE(Q$1,1,1),Shock_dev!$A$1:$CI$1,0),FALSE)</f>
        <v>-2.5843156254470563E-3</v>
      </c>
      <c r="R51" s="52">
        <f>VLOOKUP($B51,Shock_dev!$A$1:$CI$300,MATCH(DATE(R$1,1,1),Shock_dev!$A$1:$CI$1,0),FALSE)</f>
        <v>-3.2147936195454237E-3</v>
      </c>
      <c r="S51" s="52">
        <f>VLOOKUP($B51,Shock_dev!$A$1:$CI$300,MATCH(DATE(S$1,1,1),Shock_dev!$A$1:$CI$1,0),FALSE)</f>
        <v>-3.4203684402566437E-3</v>
      </c>
      <c r="T51" s="52">
        <f>VLOOKUP($B51,Shock_dev!$A$1:$CI$300,MATCH(DATE(T$1,1,1),Shock_dev!$A$1:$CI$1,0),FALSE)</f>
        <v>-3.4548543517563617E-3</v>
      </c>
      <c r="U51" s="52">
        <f>VLOOKUP($B51,Shock_dev!$A$1:$CI$300,MATCH(DATE(U$1,1,1),Shock_dev!$A$1:$CI$1,0),FALSE)</f>
        <v>-3.3506427639927237E-3</v>
      </c>
      <c r="V51" s="52">
        <f>VLOOKUP($B51,Shock_dev!$A$1:$CI$300,MATCH(DATE(V$1,1,1),Shock_dev!$A$1:$CI$1,0),FALSE)</f>
        <v>-3.5583773036645338E-3</v>
      </c>
      <c r="W51" s="52">
        <f>VLOOKUP($B51,Shock_dev!$A$1:$CI$300,MATCH(DATE(W$1,1,1),Shock_dev!$A$1:$CI$1,0),FALSE)</f>
        <v>-3.6338414797288691E-3</v>
      </c>
      <c r="X51" s="52">
        <f>VLOOKUP($B51,Shock_dev!$A$1:$CI$300,MATCH(DATE(X$1,1,1),Shock_dev!$A$1:$CI$1,0),FALSE)</f>
        <v>-3.5075573136756273E-3</v>
      </c>
      <c r="Y51" s="52">
        <f>VLOOKUP($B51,Shock_dev!$A$1:$CI$300,MATCH(DATE(Y$1,1,1),Shock_dev!$A$1:$CI$1,0),FALSE)</f>
        <v>-3.244016372736283E-3</v>
      </c>
      <c r="Z51" s="52">
        <f>VLOOKUP($B51,Shock_dev!$A$1:$CI$300,MATCH(DATE(Z$1,1,1),Shock_dev!$A$1:$CI$1,0),FALSE)</f>
        <v>-2.7065290843630049E-3</v>
      </c>
      <c r="AA51" s="52">
        <f>VLOOKUP($B51,Shock_dev!$A$1:$CI$300,MATCH(DATE(AA$1,1,1),Shock_dev!$A$1:$CI$1,0),FALSE)</f>
        <v>-2.236967579325609E-3</v>
      </c>
      <c r="AB51" s="52">
        <f>VLOOKUP($B51,Shock_dev!$A$1:$CI$300,MATCH(DATE(AB$1,1,1),Shock_dev!$A$1:$CI$1,0),FALSE)</f>
        <v>-1.8248640441900462E-3</v>
      </c>
      <c r="AC51" s="52">
        <f>VLOOKUP($B51,Shock_dev!$A$1:$CI$300,MATCH(DATE(AC$1,1,1),Shock_dev!$A$1:$CI$1,0),FALSE)</f>
        <v>-1.4763559709211344E-3</v>
      </c>
      <c r="AD51" s="52">
        <f>VLOOKUP($B51,Shock_dev!$A$1:$CI$300,MATCH(DATE(AD$1,1,1),Shock_dev!$A$1:$CI$1,0),FALSE)</f>
        <v>-1.1873836564847563E-3</v>
      </c>
      <c r="AE51" s="52">
        <f>VLOOKUP($B51,Shock_dev!$A$1:$CI$300,MATCH(DATE(AE$1,1,1),Shock_dev!$A$1:$CI$1,0),FALSE)</f>
        <v>-9.4965770729055546E-4</v>
      </c>
      <c r="AF51" s="52">
        <f>VLOOKUP($B51,Shock_dev!$A$1:$CI$300,MATCH(DATE(AF$1,1,1),Shock_dev!$A$1:$CI$1,0),FALSE)</f>
        <v>-7.5758653266661132E-4</v>
      </c>
      <c r="AG51" s="52"/>
      <c r="AH51" s="65">
        <f t="shared" ref="AH51:AH80" si="1">AVERAGE(C51:G51)</f>
        <v>5.9518001539255357E-3</v>
      </c>
      <c r="AI51" s="65">
        <f t="shared" ref="AI51:AI80" si="2">AVERAGE(H51:L51)</f>
        <v>4.340034596555774E-3</v>
      </c>
      <c r="AJ51" s="65">
        <f t="shared" ref="AJ51:AJ80" si="3">AVERAGE(M51:Q51)</f>
        <v>-1.0192120773902778E-3</v>
      </c>
      <c r="AK51" s="65">
        <f t="shared" ref="AK51:AK80" si="4">AVERAGE(R51:V51)</f>
        <v>-3.3998072958431372E-3</v>
      </c>
      <c r="AL51" s="65">
        <f t="shared" ref="AL51:AL80" si="5">AVERAGE(W51:AA51)</f>
        <v>-3.0657823659658791E-3</v>
      </c>
      <c r="AM51" s="65">
        <f t="shared" ref="AM51:AM80" si="6">AVERAGE(AB51:AF51)</f>
        <v>-1.2391695823106208E-3</v>
      </c>
      <c r="AN51" s="66"/>
      <c r="AO51" s="65">
        <f t="shared" ref="AO51:AO80" si="7">AVERAGE(AH51:AI51)</f>
        <v>5.1459173752406544E-3</v>
      </c>
      <c r="AP51" s="65">
        <f t="shared" ref="AP51:AP80" si="8">AVERAGE(AJ51:AK51)</f>
        <v>-2.2095096866167076E-3</v>
      </c>
      <c r="AQ51" s="65">
        <f t="shared" ref="AQ51:AQ80" si="9">AVERAGE(AL51:AM51)</f>
        <v>-2.1524759741382501E-3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7.7469763634098309E-3</v>
      </c>
      <c r="D52" s="52">
        <f>VLOOKUP($B52,Shock_dev!$A$1:$CI$300,MATCH(DATE(D$1,1,1),Shock_dev!$A$1:$CI$1,0),FALSE)</f>
        <v>9.4031540529363779E-3</v>
      </c>
      <c r="E52" s="52">
        <f>VLOOKUP($B52,Shock_dev!$A$1:$CI$300,MATCH(DATE(E$1,1,1),Shock_dev!$A$1:$CI$1,0),FALSE)</f>
        <v>9.7061702440245264E-3</v>
      </c>
      <c r="F52" s="52">
        <f>VLOOKUP($B52,Shock_dev!$A$1:$CI$300,MATCH(DATE(F$1,1,1),Shock_dev!$A$1:$CI$1,0),FALSE)</f>
        <v>9.6870228304062871E-3</v>
      </c>
      <c r="G52" s="52">
        <f>VLOOKUP($B52,Shock_dev!$A$1:$CI$300,MATCH(DATE(G$1,1,1),Shock_dev!$A$1:$CI$1,0),FALSE)</f>
        <v>9.8132343730199106E-3</v>
      </c>
      <c r="H52" s="52">
        <f>VLOOKUP($B52,Shock_dev!$A$1:$CI$300,MATCH(DATE(H$1,1,1),Shock_dev!$A$1:$CI$1,0),FALSE)</f>
        <v>9.7675069825545312E-3</v>
      </c>
      <c r="I52" s="52">
        <f>VLOOKUP($B52,Shock_dev!$A$1:$CI$300,MATCH(DATE(I$1,1,1),Shock_dev!$A$1:$CI$1,0),FALSE)</f>
        <v>9.1704904184245796E-3</v>
      </c>
      <c r="J52" s="52">
        <f>VLOOKUP($B52,Shock_dev!$A$1:$CI$300,MATCH(DATE(J$1,1,1),Shock_dev!$A$1:$CI$1,0),FALSE)</f>
        <v>9.1637132441472618E-3</v>
      </c>
      <c r="K52" s="52">
        <f>VLOOKUP($B52,Shock_dev!$A$1:$CI$300,MATCH(DATE(K$1,1,1),Shock_dev!$A$1:$CI$1,0),FALSE)</f>
        <v>8.9686907142851914E-3</v>
      </c>
      <c r="L52" s="52">
        <f>VLOOKUP($B52,Shock_dev!$A$1:$CI$300,MATCH(DATE(L$1,1,1),Shock_dev!$A$1:$CI$1,0),FALSE)</f>
        <v>8.0521011565207797E-3</v>
      </c>
      <c r="M52" s="52">
        <f>VLOOKUP($B52,Shock_dev!$A$1:$CI$300,MATCH(DATE(M$1,1,1),Shock_dev!$A$1:$CI$1,0),FALSE)</f>
        <v>6.5728245225123508E-3</v>
      </c>
      <c r="N52" s="52">
        <f>VLOOKUP($B52,Shock_dev!$A$1:$CI$300,MATCH(DATE(N$1,1,1),Shock_dev!$A$1:$CI$1,0),FALSE)</f>
        <v>6.1474708852108035E-3</v>
      </c>
      <c r="O52" s="52">
        <f>VLOOKUP($B52,Shock_dev!$A$1:$CI$300,MATCH(DATE(O$1,1,1),Shock_dev!$A$1:$CI$1,0),FALSE)</f>
        <v>5.5797463570555839E-3</v>
      </c>
      <c r="P52" s="52">
        <f>VLOOKUP($B52,Shock_dev!$A$1:$CI$300,MATCH(DATE(P$1,1,1),Shock_dev!$A$1:$CI$1,0),FALSE)</f>
        <v>5.0282476859523943E-3</v>
      </c>
      <c r="Q52" s="52">
        <f>VLOOKUP($B52,Shock_dev!$A$1:$CI$300,MATCH(DATE(Q$1,1,1),Shock_dev!$A$1:$CI$1,0),FALSE)</f>
        <v>4.334119445150655E-3</v>
      </c>
      <c r="R52" s="52">
        <f>VLOOKUP($B52,Shock_dev!$A$1:$CI$300,MATCH(DATE(R$1,1,1),Shock_dev!$A$1:$CI$1,0),FALSE)</f>
        <v>3.5157796922859765E-3</v>
      </c>
      <c r="S52" s="52">
        <f>VLOOKUP($B52,Shock_dev!$A$1:$CI$300,MATCH(DATE(S$1,1,1),Shock_dev!$A$1:$CI$1,0),FALSE)</f>
        <v>3.5545510384389417E-3</v>
      </c>
      <c r="T52" s="52">
        <f>VLOOKUP($B52,Shock_dev!$A$1:$CI$300,MATCH(DATE(T$1,1,1),Shock_dev!$A$1:$CI$1,0),FALSE)</f>
        <v>3.4215302248329568E-3</v>
      </c>
      <c r="U52" s="52">
        <f>VLOOKUP($B52,Shock_dev!$A$1:$CI$300,MATCH(DATE(U$1,1,1),Shock_dev!$A$1:$CI$1,0),FALSE)</f>
        <v>3.345224577098804E-3</v>
      </c>
      <c r="V52" s="52">
        <f>VLOOKUP($B52,Shock_dev!$A$1:$CI$300,MATCH(DATE(V$1,1,1),Shock_dev!$A$1:$CI$1,0),FALSE)</f>
        <v>2.3621858227713438E-3</v>
      </c>
      <c r="W52" s="52">
        <f>VLOOKUP($B52,Shock_dev!$A$1:$CI$300,MATCH(DATE(W$1,1,1),Shock_dev!$A$1:$CI$1,0),FALSE)</f>
        <v>2.0393547546119083E-3</v>
      </c>
      <c r="X52" s="52">
        <f>VLOOKUP($B52,Shock_dev!$A$1:$CI$300,MATCH(DATE(X$1,1,1),Shock_dev!$A$1:$CI$1,0),FALSE)</f>
        <v>2.0268432328246137E-3</v>
      </c>
      <c r="Y52" s="52">
        <f>VLOOKUP($B52,Shock_dev!$A$1:$CI$300,MATCH(DATE(Y$1,1,1),Shock_dev!$A$1:$CI$1,0),FALSE)</f>
        <v>2.0611576435338947E-3</v>
      </c>
      <c r="Z52" s="52">
        <f>VLOOKUP($B52,Shock_dev!$A$1:$CI$300,MATCH(DATE(Z$1,1,1),Shock_dev!$A$1:$CI$1,0),FALSE)</f>
        <v>2.6206758730595091E-3</v>
      </c>
      <c r="AA52" s="52">
        <f>VLOOKUP($B52,Shock_dev!$A$1:$CI$300,MATCH(DATE(AA$1,1,1),Shock_dev!$A$1:$CI$1,0),FALSE)</f>
        <v>2.6889884567207444E-3</v>
      </c>
      <c r="AB52" s="52">
        <f>VLOOKUP($B52,Shock_dev!$A$1:$CI$300,MATCH(DATE(AB$1,1,1),Shock_dev!$A$1:$CI$1,0),FALSE)</f>
        <v>2.731659197365015E-3</v>
      </c>
      <c r="AC52" s="52">
        <f>VLOOKUP($B52,Shock_dev!$A$1:$CI$300,MATCH(DATE(AC$1,1,1),Shock_dev!$A$1:$CI$1,0),FALSE)</f>
        <v>2.7501242999761811E-3</v>
      </c>
      <c r="AD52" s="52">
        <f>VLOOKUP($B52,Shock_dev!$A$1:$CI$300,MATCH(DATE(AD$1,1,1),Shock_dev!$A$1:$CI$1,0),FALSE)</f>
        <v>2.754294425119078E-3</v>
      </c>
      <c r="AE52" s="52">
        <f>VLOOKUP($B52,Shock_dev!$A$1:$CI$300,MATCH(DATE(AE$1,1,1),Shock_dev!$A$1:$CI$1,0),FALSE)</f>
        <v>2.7510365234706285E-3</v>
      </c>
      <c r="AF52" s="52">
        <f>VLOOKUP($B52,Shock_dev!$A$1:$CI$300,MATCH(DATE(AF$1,1,1),Shock_dev!$A$1:$CI$1,0),FALSE)</f>
        <v>2.7365124687309316E-3</v>
      </c>
      <c r="AG52" s="52"/>
      <c r="AH52" s="65">
        <f t="shared" si="1"/>
        <v>9.2713115727593859E-3</v>
      </c>
      <c r="AI52" s="65">
        <f t="shared" si="2"/>
        <v>9.0245005031864677E-3</v>
      </c>
      <c r="AJ52" s="65">
        <f t="shared" si="3"/>
        <v>5.5324817791763568E-3</v>
      </c>
      <c r="AK52" s="65">
        <f t="shared" si="4"/>
        <v>3.2398542710856044E-3</v>
      </c>
      <c r="AL52" s="65">
        <f t="shared" si="5"/>
        <v>2.2874039921501341E-3</v>
      </c>
      <c r="AM52" s="65">
        <f t="shared" si="6"/>
        <v>2.7447253829323672E-3</v>
      </c>
      <c r="AN52" s="66"/>
      <c r="AO52" s="65">
        <f t="shared" si="7"/>
        <v>9.1479060379729277E-3</v>
      </c>
      <c r="AP52" s="65">
        <f t="shared" si="8"/>
        <v>4.3861680251309808E-3</v>
      </c>
      <c r="AQ52" s="65">
        <f t="shared" si="9"/>
        <v>2.5160646875412506E-3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1.9242819614048081E-3</v>
      </c>
      <c r="D53" s="52">
        <f>VLOOKUP($B53,Shock_dev!$A$1:$CI$300,MATCH(DATE(D$1,1,1),Shock_dev!$A$1:$CI$1,0),FALSE)</f>
        <v>2.9260518815519502E-3</v>
      </c>
      <c r="E53" s="52">
        <f>VLOOKUP($B53,Shock_dev!$A$1:$CI$300,MATCH(DATE(E$1,1,1),Shock_dev!$A$1:$CI$1,0),FALSE)</f>
        <v>2.8457169232159419E-3</v>
      </c>
      <c r="F53" s="52">
        <f>VLOOKUP($B53,Shock_dev!$A$1:$CI$300,MATCH(DATE(F$1,1,1),Shock_dev!$A$1:$CI$1,0),FALSE)</f>
        <v>1.9028797227473517E-3</v>
      </c>
      <c r="G53" s="52">
        <f>VLOOKUP($B53,Shock_dev!$A$1:$CI$300,MATCH(DATE(G$1,1,1),Shock_dev!$A$1:$CI$1,0),FALSE)</f>
        <v>4.6027358553266161E-4</v>
      </c>
      <c r="H53" s="52">
        <f>VLOOKUP($B53,Shock_dev!$A$1:$CI$300,MATCH(DATE(H$1,1,1),Shock_dev!$A$1:$CI$1,0),FALSE)</f>
        <v>-1.2910980416841016E-3</v>
      </c>
      <c r="I53" s="52">
        <f>VLOOKUP($B53,Shock_dev!$A$1:$CI$300,MATCH(DATE(I$1,1,1),Shock_dev!$A$1:$CI$1,0),FALSE)</f>
        <v>-3.2834691086737846E-3</v>
      </c>
      <c r="J53" s="52">
        <f>VLOOKUP($B53,Shock_dev!$A$1:$CI$300,MATCH(DATE(J$1,1,1),Shock_dev!$A$1:$CI$1,0),FALSE)</f>
        <v>-5.1193854392639236E-3</v>
      </c>
      <c r="K53" s="52">
        <f>VLOOKUP($B53,Shock_dev!$A$1:$CI$300,MATCH(DATE(K$1,1,1),Shock_dev!$A$1:$CI$1,0),FALSE)</f>
        <v>-6.8213542919642991E-3</v>
      </c>
      <c r="L53" s="52">
        <f>VLOOKUP($B53,Shock_dev!$A$1:$CI$300,MATCH(DATE(L$1,1,1),Shock_dev!$A$1:$CI$1,0),FALSE)</f>
        <v>-8.5003147303596618E-3</v>
      </c>
      <c r="M53" s="52">
        <f>VLOOKUP($B53,Shock_dev!$A$1:$CI$300,MATCH(DATE(M$1,1,1),Shock_dev!$A$1:$CI$1,0),FALSE)</f>
        <v>-1.0188398547761771E-2</v>
      </c>
      <c r="N53" s="52">
        <f>VLOOKUP($B53,Shock_dev!$A$1:$CI$300,MATCH(DATE(N$1,1,1),Shock_dev!$A$1:$CI$1,0),FALSE)</f>
        <v>-1.1395487881050806E-2</v>
      </c>
      <c r="O53" s="52">
        <f>VLOOKUP($B53,Shock_dev!$A$1:$CI$300,MATCH(DATE(O$1,1,1),Shock_dev!$A$1:$CI$1,0),FALSE)</f>
        <v>-1.2249751577617181E-2</v>
      </c>
      <c r="P53" s="52">
        <f>VLOOKUP($B53,Shock_dev!$A$1:$CI$300,MATCH(DATE(P$1,1,1),Shock_dev!$A$1:$CI$1,0),FALSE)</f>
        <v>-1.2786581014925887E-2</v>
      </c>
      <c r="Q53" s="52">
        <f>VLOOKUP($B53,Shock_dev!$A$1:$CI$300,MATCH(DATE(Q$1,1,1),Shock_dev!$A$1:$CI$1,0),FALSE)</f>
        <v>-1.3077325708782899E-2</v>
      </c>
      <c r="R53" s="52">
        <f>VLOOKUP($B53,Shock_dev!$A$1:$CI$300,MATCH(DATE(R$1,1,1),Shock_dev!$A$1:$CI$1,0),FALSE)</f>
        <v>-1.3169308092449782E-2</v>
      </c>
      <c r="S53" s="52">
        <f>VLOOKUP($B53,Shock_dev!$A$1:$CI$300,MATCH(DATE(S$1,1,1),Shock_dev!$A$1:$CI$1,0),FALSE)</f>
        <v>-1.2839794523926123E-2</v>
      </c>
      <c r="T53" s="52">
        <f>VLOOKUP($B53,Shock_dev!$A$1:$CI$300,MATCH(DATE(T$1,1,1),Shock_dev!$A$1:$CI$1,0),FALSE)</f>
        <v>-1.2303967427088969E-2</v>
      </c>
      <c r="U53" s="52">
        <f>VLOOKUP($B53,Shock_dev!$A$1:$CI$300,MATCH(DATE(U$1,1,1),Shock_dev!$A$1:$CI$1,0),FALSE)</f>
        <v>-1.1621846162307509E-2</v>
      </c>
      <c r="V53" s="52">
        <f>VLOOKUP($B53,Shock_dev!$A$1:$CI$300,MATCH(DATE(V$1,1,1),Shock_dev!$A$1:$CI$1,0),FALSE)</f>
        <v>-1.1085490984086394E-2</v>
      </c>
      <c r="W53" s="52">
        <f>VLOOKUP($B53,Shock_dev!$A$1:$CI$300,MATCH(DATE(W$1,1,1),Shock_dev!$A$1:$CI$1,0),FALSE)</f>
        <v>-1.0421609105379056E-2</v>
      </c>
      <c r="X53" s="52">
        <f>VLOOKUP($B53,Shock_dev!$A$1:$CI$300,MATCH(DATE(X$1,1,1),Shock_dev!$A$1:$CI$1,0),FALSE)</f>
        <v>-9.602530726974725E-3</v>
      </c>
      <c r="Y53" s="52">
        <f>VLOOKUP($B53,Shock_dev!$A$1:$CI$300,MATCH(DATE(Y$1,1,1),Shock_dev!$A$1:$CI$1,0),FALSE)</f>
        <v>-8.7020001609900127E-3</v>
      </c>
      <c r="Z53" s="52">
        <f>VLOOKUP($B53,Shock_dev!$A$1:$CI$300,MATCH(DATE(Z$1,1,1),Shock_dev!$A$1:$CI$1,0),FALSE)</f>
        <v>-7.6633825367996775E-3</v>
      </c>
      <c r="AA53" s="52">
        <f>VLOOKUP($B53,Shock_dev!$A$1:$CI$300,MATCH(DATE(AA$1,1,1),Shock_dev!$A$1:$CI$1,0),FALSE)</f>
        <v>-6.7370811643590973E-3</v>
      </c>
      <c r="AB53" s="52">
        <f>VLOOKUP($B53,Shock_dev!$A$1:$CI$300,MATCH(DATE(AB$1,1,1),Shock_dev!$A$1:$CI$1,0),FALSE)</f>
        <v>-5.9297505747178533E-3</v>
      </c>
      <c r="AC53" s="52">
        <f>VLOOKUP($B53,Shock_dev!$A$1:$CI$300,MATCH(DATE(AC$1,1,1),Shock_dev!$A$1:$CI$1,0),FALSE)</f>
        <v>-5.2440294149049115E-3</v>
      </c>
      <c r="AD53" s="52">
        <f>VLOOKUP($B53,Shock_dev!$A$1:$CI$300,MATCH(DATE(AD$1,1,1),Shock_dev!$A$1:$CI$1,0),FALSE)</f>
        <v>-4.6740707091911873E-3</v>
      </c>
      <c r="AE53" s="52">
        <f>VLOOKUP($B53,Shock_dev!$A$1:$CI$300,MATCH(DATE(AE$1,1,1),Shock_dev!$A$1:$CI$1,0),FALSE)</f>
        <v>-4.2086363813922971E-3</v>
      </c>
      <c r="AF53" s="52">
        <f>VLOOKUP($B53,Shock_dev!$A$1:$CI$300,MATCH(DATE(AF$1,1,1),Shock_dev!$A$1:$CI$1,0),FALSE)</f>
        <v>-3.8368037748222872E-3</v>
      </c>
      <c r="AG53" s="52"/>
      <c r="AH53" s="65">
        <f t="shared" si="1"/>
        <v>2.0118408148905426E-3</v>
      </c>
      <c r="AI53" s="65">
        <f t="shared" si="2"/>
        <v>-5.003124322389153E-3</v>
      </c>
      <c r="AJ53" s="65">
        <f t="shared" si="3"/>
        <v>-1.1939508946027709E-2</v>
      </c>
      <c r="AK53" s="65">
        <f t="shared" si="4"/>
        <v>-1.2204081437971755E-2</v>
      </c>
      <c r="AL53" s="65">
        <f t="shared" si="5"/>
        <v>-8.6253207389005125E-3</v>
      </c>
      <c r="AM53" s="65">
        <f t="shared" si="6"/>
        <v>-4.7786581710057069E-3</v>
      </c>
      <c r="AN53" s="66"/>
      <c r="AO53" s="65">
        <f t="shared" si="7"/>
        <v>-1.4956417537493052E-3</v>
      </c>
      <c r="AP53" s="65">
        <f t="shared" si="8"/>
        <v>-1.2071795191999732E-2</v>
      </c>
      <c r="AQ53" s="65">
        <f t="shared" si="9"/>
        <v>-6.7019894549531101E-3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1.9606434092524924E-2</v>
      </c>
      <c r="D54" s="52">
        <f>VLOOKUP($B54,Shock_dev!$A$1:$CI$300,MATCH(DATE(D$1,1,1),Shock_dev!$A$1:$CI$1,0),FALSE)</f>
        <v>2.2925494502264162E-2</v>
      </c>
      <c r="E54" s="52">
        <f>VLOOKUP($B54,Shock_dev!$A$1:$CI$300,MATCH(DATE(E$1,1,1),Shock_dev!$A$1:$CI$1,0),FALSE)</f>
        <v>2.3353649218816344E-2</v>
      </c>
      <c r="F54" s="52">
        <f>VLOOKUP($B54,Shock_dev!$A$1:$CI$300,MATCH(DATE(F$1,1,1),Shock_dev!$A$1:$CI$1,0),FALSE)</f>
        <v>2.3272335765962091E-2</v>
      </c>
      <c r="G54" s="52">
        <f>VLOOKUP($B54,Shock_dev!$A$1:$CI$300,MATCH(DATE(G$1,1,1),Shock_dev!$A$1:$CI$1,0),FALSE)</f>
        <v>2.3709231292954581E-2</v>
      </c>
      <c r="H54" s="52">
        <f>VLOOKUP($B54,Shock_dev!$A$1:$CI$300,MATCH(DATE(H$1,1,1),Shock_dev!$A$1:$CI$1,0),FALSE)</f>
        <v>2.3760209142367331E-2</v>
      </c>
      <c r="I54" s="52">
        <f>VLOOKUP($B54,Shock_dev!$A$1:$CI$300,MATCH(DATE(I$1,1,1),Shock_dev!$A$1:$CI$1,0),FALSE)</f>
        <v>2.2460915543252663E-2</v>
      </c>
      <c r="J54" s="52">
        <f>VLOOKUP($B54,Shock_dev!$A$1:$CI$300,MATCH(DATE(J$1,1,1),Shock_dev!$A$1:$CI$1,0),FALSE)</f>
        <v>2.2722950605508559E-2</v>
      </c>
      <c r="K54" s="52">
        <f>VLOOKUP($B54,Shock_dev!$A$1:$CI$300,MATCH(DATE(K$1,1,1),Shock_dev!$A$1:$CI$1,0),FALSE)</f>
        <v>2.2445017500354353E-2</v>
      </c>
      <c r="L54" s="52">
        <f>VLOOKUP($B54,Shock_dev!$A$1:$CI$300,MATCH(DATE(L$1,1,1),Shock_dev!$A$1:$CI$1,0),FALSE)</f>
        <v>2.0330870264803524E-2</v>
      </c>
      <c r="M54" s="52">
        <f>VLOOKUP($B54,Shock_dev!$A$1:$CI$300,MATCH(DATE(M$1,1,1),Shock_dev!$A$1:$CI$1,0),FALSE)</f>
        <v>1.6849228850885405E-2</v>
      </c>
      <c r="N54" s="52">
        <f>VLOOKUP($B54,Shock_dev!$A$1:$CI$300,MATCH(DATE(N$1,1,1),Shock_dev!$A$1:$CI$1,0),FALSE)</f>
        <v>1.6085046662713848E-2</v>
      </c>
      <c r="O54" s="52">
        <f>VLOOKUP($B54,Shock_dev!$A$1:$CI$300,MATCH(DATE(O$1,1,1),Shock_dev!$A$1:$CI$1,0),FALSE)</f>
        <v>1.4827623379759933E-2</v>
      </c>
      <c r="P54" s="52">
        <f>VLOOKUP($B54,Shock_dev!$A$1:$CI$300,MATCH(DATE(P$1,1,1),Shock_dev!$A$1:$CI$1,0),FALSE)</f>
        <v>1.3574551587051051E-2</v>
      </c>
      <c r="Q54" s="52">
        <f>VLOOKUP($B54,Shock_dev!$A$1:$CI$300,MATCH(DATE(Q$1,1,1),Shock_dev!$A$1:$CI$1,0),FALSE)</f>
        <v>1.192251436749248E-2</v>
      </c>
      <c r="R54" s="52">
        <f>VLOOKUP($B54,Shock_dev!$A$1:$CI$300,MATCH(DATE(R$1,1,1),Shock_dev!$A$1:$CI$1,0),FALSE)</f>
        <v>9.9415209693754156E-3</v>
      </c>
      <c r="S54" s="52">
        <f>VLOOKUP($B54,Shock_dev!$A$1:$CI$300,MATCH(DATE(S$1,1,1),Shock_dev!$A$1:$CI$1,0),FALSE)</f>
        <v>1.011997368033422E-2</v>
      </c>
      <c r="T54" s="52">
        <f>VLOOKUP($B54,Shock_dev!$A$1:$CI$300,MATCH(DATE(T$1,1,1),Shock_dev!$A$1:$CI$1,0),FALSE)</f>
        <v>9.7479850170215151E-3</v>
      </c>
      <c r="U54" s="52">
        <f>VLOOKUP($B54,Shock_dev!$A$1:$CI$300,MATCH(DATE(U$1,1,1),Shock_dev!$A$1:$CI$1,0),FALSE)</f>
        <v>9.5022548403293737E-3</v>
      </c>
      <c r="V54" s="52">
        <f>VLOOKUP($B54,Shock_dev!$A$1:$CI$300,MATCH(DATE(V$1,1,1),Shock_dev!$A$1:$CI$1,0),FALSE)</f>
        <v>6.9428695294115519E-3</v>
      </c>
      <c r="W54" s="52">
        <f>VLOOKUP($B54,Shock_dev!$A$1:$CI$300,MATCH(DATE(W$1,1,1),Shock_dev!$A$1:$CI$1,0),FALSE)</f>
        <v>6.1471663357004535E-3</v>
      </c>
      <c r="X54" s="52">
        <f>VLOOKUP($B54,Shock_dev!$A$1:$CI$300,MATCH(DATE(X$1,1,1),Shock_dev!$A$1:$CI$1,0),FALSE)</f>
        <v>6.077190035949134E-3</v>
      </c>
      <c r="Y54" s="52">
        <f>VLOOKUP($B54,Shock_dev!$A$1:$CI$300,MATCH(DATE(Y$1,1,1),Shock_dev!$A$1:$CI$1,0),FALSE)</f>
        <v>6.075983178929067E-3</v>
      </c>
      <c r="Z54" s="52">
        <f>VLOOKUP($B54,Shock_dev!$A$1:$CI$300,MATCH(DATE(Z$1,1,1),Shock_dev!$A$1:$CI$1,0),FALSE)</f>
        <v>7.392740723588166E-3</v>
      </c>
      <c r="AA54" s="52">
        <f>VLOOKUP($B54,Shock_dev!$A$1:$CI$300,MATCH(DATE(AA$1,1,1),Shock_dev!$A$1:$CI$1,0),FALSE)</f>
        <v>7.4047555078593525E-3</v>
      </c>
      <c r="AB54" s="52">
        <f>VLOOKUP($B54,Shock_dev!$A$1:$CI$300,MATCH(DATE(AB$1,1,1),Shock_dev!$A$1:$CI$1,0),FALSE)</f>
        <v>7.3992616844849998E-3</v>
      </c>
      <c r="AC54" s="52">
        <f>VLOOKUP($B54,Shock_dev!$A$1:$CI$300,MATCH(DATE(AC$1,1,1),Shock_dev!$A$1:$CI$1,0),FALSE)</f>
        <v>7.3515538282686466E-3</v>
      </c>
      <c r="AD54" s="52">
        <f>VLOOKUP($B54,Shock_dev!$A$1:$CI$300,MATCH(DATE(AD$1,1,1),Shock_dev!$A$1:$CI$1,0),FALSE)</f>
        <v>7.2830643749768149E-3</v>
      </c>
      <c r="AE54" s="52">
        <f>VLOOKUP($B54,Shock_dev!$A$1:$CI$300,MATCH(DATE(AE$1,1,1),Shock_dev!$A$1:$CI$1,0),FALSE)</f>
        <v>7.2092129604050545E-3</v>
      </c>
      <c r="AF54" s="52">
        <f>VLOOKUP($B54,Shock_dev!$A$1:$CI$300,MATCH(DATE(AF$1,1,1),Shock_dev!$A$1:$CI$1,0),FALSE)</f>
        <v>7.1184724277640072E-3</v>
      </c>
      <c r="AG54" s="52"/>
      <c r="AH54" s="65">
        <f t="shared" si="1"/>
        <v>2.2573428974504421E-2</v>
      </c>
      <c r="AI54" s="65">
        <f t="shared" si="2"/>
        <v>2.2343992611257288E-2</v>
      </c>
      <c r="AJ54" s="65">
        <f t="shared" si="3"/>
        <v>1.4651792969580543E-2</v>
      </c>
      <c r="AK54" s="65">
        <f t="shared" si="4"/>
        <v>9.2509208072944146E-3</v>
      </c>
      <c r="AL54" s="65">
        <f t="shared" si="5"/>
        <v>6.6195671564052341E-3</v>
      </c>
      <c r="AM54" s="65">
        <f t="shared" si="6"/>
        <v>7.2723130551799048E-3</v>
      </c>
      <c r="AN54" s="66"/>
      <c r="AO54" s="65">
        <f t="shared" si="7"/>
        <v>2.2458710792880855E-2</v>
      </c>
      <c r="AP54" s="65">
        <f t="shared" si="8"/>
        <v>1.195135688843748E-2</v>
      </c>
      <c r="AQ54" s="65">
        <f t="shared" si="9"/>
        <v>6.9459401057925694E-3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1.1146114198852463E-3</v>
      </c>
      <c r="D55" s="52">
        <f>VLOOKUP($B55,Shock_dev!$A$1:$CI$300,MATCH(DATE(D$1,1,1),Shock_dev!$A$1:$CI$1,0),FALSE)</f>
        <v>1.5909998270131687E-3</v>
      </c>
      <c r="E55" s="52">
        <f>VLOOKUP($B55,Shock_dev!$A$1:$CI$300,MATCH(DATE(E$1,1,1),Shock_dev!$A$1:$CI$1,0),FALSE)</f>
        <v>1.7611228373129312E-3</v>
      </c>
      <c r="F55" s="52">
        <f>VLOOKUP($B55,Shock_dev!$A$1:$CI$300,MATCH(DATE(F$1,1,1),Shock_dev!$A$1:$CI$1,0),FALSE)</f>
        <v>1.7458054256302875E-3</v>
      </c>
      <c r="G55" s="52">
        <f>VLOOKUP($B55,Shock_dev!$A$1:$CI$300,MATCH(DATE(G$1,1,1),Shock_dev!$A$1:$CI$1,0),FALSE)</f>
        <v>1.6476100047203379E-3</v>
      </c>
      <c r="H55" s="52">
        <f>VLOOKUP($B55,Shock_dev!$A$1:$CI$300,MATCH(DATE(H$1,1,1),Shock_dev!$A$1:$CI$1,0),FALSE)</f>
        <v>1.4682980204258251E-3</v>
      </c>
      <c r="I55" s="52">
        <f>VLOOKUP($B55,Shock_dev!$A$1:$CI$300,MATCH(DATE(I$1,1,1),Shock_dev!$A$1:$CI$1,0),FALSE)</f>
        <v>1.1766586270241996E-3</v>
      </c>
      <c r="J55" s="52">
        <f>VLOOKUP($B55,Shock_dev!$A$1:$CI$300,MATCH(DATE(J$1,1,1),Shock_dev!$A$1:$CI$1,0),FALSE)</f>
        <v>9.4695542352584794E-4</v>
      </c>
      <c r="K55" s="52">
        <f>VLOOKUP($B55,Shock_dev!$A$1:$CI$300,MATCH(DATE(K$1,1,1),Shock_dev!$A$1:$CI$1,0),FALSE)</f>
        <v>7.1048185763956918E-4</v>
      </c>
      <c r="L55" s="52">
        <f>VLOOKUP($B55,Shock_dev!$A$1:$CI$300,MATCH(DATE(L$1,1,1),Shock_dev!$A$1:$CI$1,0),FALSE)</f>
        <v>3.8858809106111827E-4</v>
      </c>
      <c r="M55" s="52">
        <f>VLOOKUP($B55,Shock_dev!$A$1:$CI$300,MATCH(DATE(M$1,1,1),Shock_dev!$A$1:$CI$1,0),FALSE)</f>
        <v>-1.2518493190595665E-5</v>
      </c>
      <c r="N55" s="52">
        <f>VLOOKUP($B55,Shock_dev!$A$1:$CI$300,MATCH(DATE(N$1,1,1),Shock_dev!$A$1:$CI$1,0),FALSE)</f>
        <v>-2.5970187410749275E-4</v>
      </c>
      <c r="O55" s="52">
        <f>VLOOKUP($B55,Shock_dev!$A$1:$CI$300,MATCH(DATE(O$1,1,1),Shock_dev!$A$1:$CI$1,0),FALSE)</f>
        <v>-4.7401192352247701E-4</v>
      </c>
      <c r="P55" s="52">
        <f>VLOOKUP($B55,Shock_dev!$A$1:$CI$300,MATCH(DATE(P$1,1,1),Shock_dev!$A$1:$CI$1,0),FALSE)</f>
        <v>-6.4653033607011258E-4</v>
      </c>
      <c r="Q55" s="52">
        <f>VLOOKUP($B55,Shock_dev!$A$1:$CI$300,MATCH(DATE(Q$1,1,1),Shock_dev!$A$1:$CI$1,0),FALSE)</f>
        <v>-8.0248399535535716E-4</v>
      </c>
      <c r="R55" s="52">
        <f>VLOOKUP($B55,Shock_dev!$A$1:$CI$300,MATCH(DATE(R$1,1,1),Shock_dev!$A$1:$CI$1,0),FALSE)</f>
        <v>-9.4990947307294082E-4</v>
      </c>
      <c r="S55" s="52">
        <f>VLOOKUP($B55,Shock_dev!$A$1:$CI$300,MATCH(DATE(S$1,1,1),Shock_dev!$A$1:$CI$1,0),FALSE)</f>
        <v>-9.5139703124572106E-4</v>
      </c>
      <c r="T55" s="52">
        <f>VLOOKUP($B55,Shock_dev!$A$1:$CI$300,MATCH(DATE(T$1,1,1),Shock_dev!$A$1:$CI$1,0),FALSE)</f>
        <v>-9.3004346461719918E-4</v>
      </c>
      <c r="U55" s="52">
        <f>VLOOKUP($B55,Shock_dev!$A$1:$CI$300,MATCH(DATE(U$1,1,1),Shock_dev!$A$1:$CI$1,0),FALSE)</f>
        <v>-8.7693267213445321E-4</v>
      </c>
      <c r="V55" s="52">
        <f>VLOOKUP($B55,Shock_dev!$A$1:$CI$300,MATCH(DATE(V$1,1,1),Shock_dev!$A$1:$CI$1,0),FALSE)</f>
        <v>-9.3964984629002198E-4</v>
      </c>
      <c r="W55" s="52">
        <f>VLOOKUP($B55,Shock_dev!$A$1:$CI$300,MATCH(DATE(W$1,1,1),Shock_dev!$A$1:$CI$1,0),FALSE)</f>
        <v>-9.2643261056975039E-4</v>
      </c>
      <c r="X55" s="52">
        <f>VLOOKUP($B55,Shock_dev!$A$1:$CI$300,MATCH(DATE(X$1,1,1),Shock_dev!$A$1:$CI$1,0),FALSE)</f>
        <v>-8.5402129161816207E-4</v>
      </c>
      <c r="Y55" s="52">
        <f>VLOOKUP($B55,Shock_dev!$A$1:$CI$300,MATCH(DATE(Y$1,1,1),Shock_dev!$A$1:$CI$1,0),FALSE)</f>
        <v>-7.5621944669581362E-4</v>
      </c>
      <c r="Z55" s="52">
        <f>VLOOKUP($B55,Shock_dev!$A$1:$CI$300,MATCH(DATE(Z$1,1,1),Shock_dev!$A$1:$CI$1,0),FALSE)</f>
        <v>-5.760262306767817E-4</v>
      </c>
      <c r="AA55" s="52">
        <f>VLOOKUP($B55,Shock_dev!$A$1:$CI$300,MATCH(DATE(AA$1,1,1),Shock_dev!$A$1:$CI$1,0),FALSE)</f>
        <v>-4.4914797766894228E-4</v>
      </c>
      <c r="AB55" s="52">
        <f>VLOOKUP($B55,Shock_dev!$A$1:$CI$300,MATCH(DATE(AB$1,1,1),Shock_dev!$A$1:$CI$1,0),FALSE)</f>
        <v>-3.3907402272797946E-4</v>
      </c>
      <c r="AC55" s="52">
        <f>VLOOKUP($B55,Shock_dev!$A$1:$CI$300,MATCH(DATE(AC$1,1,1),Shock_dev!$A$1:$CI$1,0),FALSE)</f>
        <v>-2.462857755955291E-4</v>
      </c>
      <c r="AD55" s="52">
        <f>VLOOKUP($B55,Shock_dev!$A$1:$CI$300,MATCH(DATE(AD$1,1,1),Shock_dev!$A$1:$CI$1,0),FALSE)</f>
        <v>-1.6953640693217188E-4</v>
      </c>
      <c r="AE55" s="52">
        <f>VLOOKUP($B55,Shock_dev!$A$1:$CI$300,MATCH(DATE(AE$1,1,1),Shock_dev!$A$1:$CI$1,0),FALSE)</f>
        <v>-1.0694428700968118E-4</v>
      </c>
      <c r="AF55" s="52">
        <f>VLOOKUP($B55,Shock_dev!$A$1:$CI$300,MATCH(DATE(AF$1,1,1),Shock_dev!$A$1:$CI$1,0),FALSE)</f>
        <v>-5.7668422494217072E-5</v>
      </c>
      <c r="AG55" s="52"/>
      <c r="AH55" s="65">
        <f t="shared" si="1"/>
        <v>1.5720299029123943E-3</v>
      </c>
      <c r="AI55" s="65">
        <f t="shared" si="2"/>
        <v>9.3819640393531193E-4</v>
      </c>
      <c r="AJ55" s="65">
        <f t="shared" si="3"/>
        <v>-4.3904932444920703E-4</v>
      </c>
      <c r="AK55" s="65">
        <f t="shared" si="4"/>
        <v>-9.2958649747206727E-4</v>
      </c>
      <c r="AL55" s="65">
        <f t="shared" si="5"/>
        <v>-7.1236951144589011E-4</v>
      </c>
      <c r="AM55" s="65">
        <f t="shared" si="6"/>
        <v>-1.8390178295191574E-4</v>
      </c>
      <c r="AN55" s="66"/>
      <c r="AO55" s="65">
        <f t="shared" si="7"/>
        <v>1.255113153423853E-3</v>
      </c>
      <c r="AP55" s="65">
        <f t="shared" si="8"/>
        <v>-6.8431791096063715E-4</v>
      </c>
      <c r="AQ55" s="65">
        <f t="shared" si="9"/>
        <v>-4.4813564719890293E-4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6.0673700386114663E-3</v>
      </c>
      <c r="D56" s="52">
        <f>VLOOKUP($B56,Shock_dev!$A$1:$CI$300,MATCH(DATE(D$1,1,1),Shock_dev!$A$1:$CI$1,0),FALSE)</f>
        <v>7.2987248171586519E-3</v>
      </c>
      <c r="E56" s="52">
        <f>VLOOKUP($B56,Shock_dev!$A$1:$CI$300,MATCH(DATE(E$1,1,1),Shock_dev!$A$1:$CI$1,0),FALSE)</f>
        <v>7.4579962754104355E-3</v>
      </c>
      <c r="F56" s="52">
        <f>VLOOKUP($B56,Shock_dev!$A$1:$CI$300,MATCH(DATE(F$1,1,1),Shock_dev!$A$1:$CI$1,0),FALSE)</f>
        <v>7.2749559250842892E-3</v>
      </c>
      <c r="G56" s="52">
        <f>VLOOKUP($B56,Shock_dev!$A$1:$CI$300,MATCH(DATE(G$1,1,1),Shock_dev!$A$1:$CI$1,0),FALSE)</f>
        <v>7.1206062704639618E-3</v>
      </c>
      <c r="H56" s="52">
        <f>VLOOKUP($B56,Shock_dev!$A$1:$CI$300,MATCH(DATE(H$1,1,1),Shock_dev!$A$1:$CI$1,0),FALSE)</f>
        <v>6.7755793973569385E-3</v>
      </c>
      <c r="I56" s="52">
        <f>VLOOKUP($B56,Shock_dev!$A$1:$CI$300,MATCH(DATE(I$1,1,1),Shock_dev!$A$1:$CI$1,0),FALSE)</f>
        <v>5.9747089604890403E-3</v>
      </c>
      <c r="J56" s="52">
        <f>VLOOKUP($B56,Shock_dev!$A$1:$CI$300,MATCH(DATE(J$1,1,1),Shock_dev!$A$1:$CI$1,0),FALSE)</f>
        <v>5.6408692311470934E-3</v>
      </c>
      <c r="K56" s="52">
        <f>VLOOKUP($B56,Shock_dev!$A$1:$CI$300,MATCH(DATE(K$1,1,1),Shock_dev!$A$1:$CI$1,0),FALSE)</f>
        <v>5.1748290337537859E-3</v>
      </c>
      <c r="L56" s="52">
        <f>VLOOKUP($B56,Shock_dev!$A$1:$CI$300,MATCH(DATE(L$1,1,1),Shock_dev!$A$1:$CI$1,0),FALSE)</f>
        <v>4.1767277446697788E-3</v>
      </c>
      <c r="M56" s="52">
        <f>VLOOKUP($B56,Shock_dev!$A$1:$CI$300,MATCH(DATE(M$1,1,1),Shock_dev!$A$1:$CI$1,0),FALSE)</f>
        <v>2.7813847074677459E-3</v>
      </c>
      <c r="N56" s="52">
        <f>VLOOKUP($B56,Shock_dev!$A$1:$CI$300,MATCH(DATE(N$1,1,1),Shock_dev!$A$1:$CI$1,0),FALSE)</f>
        <v>2.2619953513352848E-3</v>
      </c>
      <c r="O56" s="52">
        <f>VLOOKUP($B56,Shock_dev!$A$1:$CI$300,MATCH(DATE(O$1,1,1),Shock_dev!$A$1:$CI$1,0),FALSE)</f>
        <v>1.6787305299149798E-3</v>
      </c>
      <c r="P56" s="52">
        <f>VLOOKUP($B56,Shock_dev!$A$1:$CI$300,MATCH(DATE(P$1,1,1),Shock_dev!$A$1:$CI$1,0),FALSE)</f>
        <v>1.1678222534284854E-3</v>
      </c>
      <c r="Q56" s="52">
        <f>VLOOKUP($B56,Shock_dev!$A$1:$CI$300,MATCH(DATE(Q$1,1,1),Shock_dev!$A$1:$CI$1,0),FALSE)</f>
        <v>6.0048990382374615E-4</v>
      </c>
      <c r="R56" s="52">
        <f>VLOOKUP($B56,Shock_dev!$A$1:$CI$300,MATCH(DATE(R$1,1,1),Shock_dev!$A$1:$CI$1,0),FALSE)</f>
        <v>-1.4919879905354801E-5</v>
      </c>
      <c r="S56" s="52">
        <f>VLOOKUP($B56,Shock_dev!$A$1:$CI$300,MATCH(DATE(S$1,1,1),Shock_dev!$A$1:$CI$1,0),FALSE)</f>
        <v>8.6326019945670319E-5</v>
      </c>
      <c r="T56" s="52">
        <f>VLOOKUP($B56,Shock_dev!$A$1:$CI$300,MATCH(DATE(T$1,1,1),Shock_dev!$A$1:$CI$1,0),FALSE)</f>
        <v>8.53168928297661E-5</v>
      </c>
      <c r="U56" s="52">
        <f>VLOOKUP($B56,Shock_dev!$A$1:$CI$300,MATCH(DATE(U$1,1,1),Shock_dev!$A$1:$CI$1,0),FALSE)</f>
        <v>1.5935784873483054E-4</v>
      </c>
      <c r="V56" s="52">
        <f>VLOOKUP($B56,Shock_dev!$A$1:$CI$300,MATCH(DATE(V$1,1,1),Shock_dev!$A$1:$CI$1,0),FALSE)</f>
        <v>-4.5937192086470098E-4</v>
      </c>
      <c r="W56" s="52">
        <f>VLOOKUP($B56,Shock_dev!$A$1:$CI$300,MATCH(DATE(W$1,1,1),Shock_dev!$A$1:$CI$1,0),FALSE)</f>
        <v>-5.4441439632690175E-4</v>
      </c>
      <c r="X56" s="52">
        <f>VLOOKUP($B56,Shock_dev!$A$1:$CI$300,MATCH(DATE(X$1,1,1),Shock_dev!$A$1:$CI$1,0),FALSE)</f>
        <v>-3.8263360089365944E-4</v>
      </c>
      <c r="Y56" s="52">
        <f>VLOOKUP($B56,Shock_dev!$A$1:$CI$300,MATCH(DATE(Y$1,1,1),Shock_dev!$A$1:$CI$1,0),FALSE)</f>
        <v>-1.7831298693075809E-4</v>
      </c>
      <c r="Z56" s="52">
        <f>VLOOKUP($B56,Shock_dev!$A$1:$CI$300,MATCH(DATE(Z$1,1,1),Shock_dev!$A$1:$CI$1,0),FALSE)</f>
        <v>4.380243722076703E-4</v>
      </c>
      <c r="AA56" s="52">
        <f>VLOOKUP($B56,Shock_dev!$A$1:$CI$300,MATCH(DATE(AA$1,1,1),Shock_dev!$A$1:$CI$1,0),FALSE)</f>
        <v>6.6056907897553288E-4</v>
      </c>
      <c r="AB56" s="52">
        <f>VLOOKUP($B56,Shock_dev!$A$1:$CI$300,MATCH(DATE(AB$1,1,1),Shock_dev!$A$1:$CI$1,0),FALSE)</f>
        <v>8.5300145301107043E-4</v>
      </c>
      <c r="AC56" s="52">
        <f>VLOOKUP($B56,Shock_dev!$A$1:$CI$300,MATCH(DATE(AC$1,1,1),Shock_dev!$A$1:$CI$1,0),FALSE)</f>
        <v>1.0072170328089352E-3</v>
      </c>
      <c r="AD56" s="52">
        <f>VLOOKUP($B56,Shock_dev!$A$1:$CI$300,MATCH(DATE(AD$1,1,1),Shock_dev!$A$1:$CI$1,0),FALSE)</f>
        <v>1.1296648987583302E-3</v>
      </c>
      <c r="AE56" s="52">
        <f>VLOOKUP($B56,Shock_dev!$A$1:$CI$300,MATCH(DATE(AE$1,1,1),Shock_dev!$A$1:$CI$1,0),FALSE)</f>
        <v>1.2263480563851688E-3</v>
      </c>
      <c r="AF56" s="52">
        <f>VLOOKUP($B56,Shock_dev!$A$1:$CI$300,MATCH(DATE(AF$1,1,1),Shock_dev!$A$1:$CI$1,0),FALSE)</f>
        <v>1.2957387942813515E-3</v>
      </c>
      <c r="AG56" s="52"/>
      <c r="AH56" s="65">
        <f t="shared" si="1"/>
        <v>7.0439306653457615E-3</v>
      </c>
      <c r="AI56" s="65">
        <f t="shared" si="2"/>
        <v>5.5485428734833274E-3</v>
      </c>
      <c r="AJ56" s="65">
        <f t="shared" si="3"/>
        <v>1.6980845491940482E-3</v>
      </c>
      <c r="AK56" s="65">
        <f t="shared" si="4"/>
        <v>-2.8658207851957761E-5</v>
      </c>
      <c r="AL56" s="65">
        <f t="shared" si="5"/>
        <v>-1.3535065936232451E-6</v>
      </c>
      <c r="AM56" s="65">
        <f t="shared" si="6"/>
        <v>1.1023940470489713E-3</v>
      </c>
      <c r="AN56" s="66"/>
      <c r="AO56" s="65">
        <f t="shared" si="7"/>
        <v>6.2962367694145444E-3</v>
      </c>
      <c r="AP56" s="65">
        <f t="shared" si="8"/>
        <v>8.3471317067104517E-4</v>
      </c>
      <c r="AQ56" s="65">
        <f t="shared" si="9"/>
        <v>5.5052027022767399E-4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2.6174222102939456E-2</v>
      </c>
      <c r="D57" s="52">
        <f>VLOOKUP($B57,Shock_dev!$A$1:$CI$300,MATCH(DATE(D$1,1,1),Shock_dev!$A$1:$CI$1,0),FALSE)</f>
        <v>3.1006886255044139E-2</v>
      </c>
      <c r="E57" s="52">
        <f>VLOOKUP($B57,Shock_dev!$A$1:$CI$300,MATCH(DATE(E$1,1,1),Shock_dev!$A$1:$CI$1,0),FALSE)</f>
        <v>3.1417572918012088E-2</v>
      </c>
      <c r="F57" s="52">
        <f>VLOOKUP($B57,Shock_dev!$A$1:$CI$300,MATCH(DATE(F$1,1,1),Shock_dev!$A$1:$CI$1,0),FALSE)</f>
        <v>3.0724425950984558E-2</v>
      </c>
      <c r="G57" s="52">
        <f>VLOOKUP($B57,Shock_dev!$A$1:$CI$300,MATCH(DATE(G$1,1,1),Shock_dev!$A$1:$CI$1,0),FALSE)</f>
        <v>3.046130734457566E-2</v>
      </c>
      <c r="H57" s="52">
        <f>VLOOKUP($B57,Shock_dev!$A$1:$CI$300,MATCH(DATE(H$1,1,1),Shock_dev!$A$1:$CI$1,0),FALSE)</f>
        <v>2.9557483761886678E-2</v>
      </c>
      <c r="I57" s="52">
        <f>VLOOKUP($B57,Shock_dev!$A$1:$CI$300,MATCH(DATE(I$1,1,1),Shock_dev!$A$1:$CI$1,0),FALSE)</f>
        <v>2.679184772329038E-2</v>
      </c>
      <c r="J57" s="52">
        <f>VLOOKUP($B57,Shock_dev!$A$1:$CI$300,MATCH(DATE(J$1,1,1),Shock_dev!$A$1:$CI$1,0),FALSE)</f>
        <v>2.6099936008614426E-2</v>
      </c>
      <c r="K57" s="52">
        <f>VLOOKUP($B57,Shock_dev!$A$1:$CI$300,MATCH(DATE(K$1,1,1),Shock_dev!$A$1:$CI$1,0),FALSE)</f>
        <v>2.479433012488489E-2</v>
      </c>
      <c r="L57" s="52">
        <f>VLOOKUP($B57,Shock_dev!$A$1:$CI$300,MATCH(DATE(L$1,1,1),Shock_dev!$A$1:$CI$1,0),FALSE)</f>
        <v>2.1136337290198672E-2</v>
      </c>
      <c r="M57" s="52">
        <f>VLOOKUP($B57,Shock_dev!$A$1:$CI$300,MATCH(DATE(M$1,1,1),Shock_dev!$A$1:$CI$1,0),FALSE)</f>
        <v>1.5731189627335593E-2</v>
      </c>
      <c r="N57" s="52">
        <f>VLOOKUP($B57,Shock_dev!$A$1:$CI$300,MATCH(DATE(N$1,1,1),Shock_dev!$A$1:$CI$1,0),FALSE)</f>
        <v>1.4072837219057239E-2</v>
      </c>
      <c r="O57" s="52">
        <f>VLOOKUP($B57,Shock_dev!$A$1:$CI$300,MATCH(DATE(O$1,1,1),Shock_dev!$A$1:$CI$1,0),FALSE)</f>
        <v>1.1997539990318655E-2</v>
      </c>
      <c r="P57" s="52">
        <f>VLOOKUP($B57,Shock_dev!$A$1:$CI$300,MATCH(DATE(P$1,1,1),Shock_dev!$A$1:$CI$1,0),FALSE)</f>
        <v>1.0103541886183343E-2</v>
      </c>
      <c r="Q57" s="52">
        <f>VLOOKUP($B57,Shock_dev!$A$1:$CI$300,MATCH(DATE(Q$1,1,1),Shock_dev!$A$1:$CI$1,0),FALSE)</f>
        <v>7.8410330598143885E-3</v>
      </c>
      <c r="R57" s="52">
        <f>VLOOKUP($B57,Shock_dev!$A$1:$CI$300,MATCH(DATE(R$1,1,1),Shock_dev!$A$1:$CI$1,0),FALSE)</f>
        <v>5.2746142517787753E-3</v>
      </c>
      <c r="S57" s="52">
        <f>VLOOKUP($B57,Shock_dev!$A$1:$CI$300,MATCH(DATE(S$1,1,1),Shock_dev!$A$1:$CI$1,0),FALSE)</f>
        <v>5.7134260985990887E-3</v>
      </c>
      <c r="T57" s="52">
        <f>VLOOKUP($B57,Shock_dev!$A$1:$CI$300,MATCH(DATE(T$1,1,1),Shock_dev!$A$1:$CI$1,0),FALSE)</f>
        <v>5.5788609419747271E-3</v>
      </c>
      <c r="U57" s="52">
        <f>VLOOKUP($B57,Shock_dev!$A$1:$CI$300,MATCH(DATE(U$1,1,1),Shock_dev!$A$1:$CI$1,0),FALSE)</f>
        <v>5.6839078952423518E-3</v>
      </c>
      <c r="V57" s="52">
        <f>VLOOKUP($B57,Shock_dev!$A$1:$CI$300,MATCH(DATE(V$1,1,1),Shock_dev!$A$1:$CI$1,0),FALSE)</f>
        <v>2.7477241088539627E-3</v>
      </c>
      <c r="W57" s="52">
        <f>VLOOKUP($B57,Shock_dev!$A$1:$CI$300,MATCH(DATE(W$1,1,1),Shock_dev!$A$1:$CI$1,0),FALSE)</f>
        <v>2.1366249607163881E-3</v>
      </c>
      <c r="X57" s="52">
        <f>VLOOKUP($B57,Shock_dev!$A$1:$CI$300,MATCH(DATE(X$1,1,1),Shock_dev!$A$1:$CI$1,0),FALSE)</f>
        <v>2.5548511340692448E-3</v>
      </c>
      <c r="Y57" s="52">
        <f>VLOOKUP($B57,Shock_dev!$A$1:$CI$300,MATCH(DATE(Y$1,1,1),Shock_dev!$A$1:$CI$1,0),FALSE)</f>
        <v>3.1054716470642844E-3</v>
      </c>
      <c r="Z57" s="52">
        <f>VLOOKUP($B57,Shock_dev!$A$1:$CI$300,MATCH(DATE(Z$1,1,1),Shock_dev!$A$1:$CI$1,0),FALSE)</f>
        <v>5.4129326653653788E-3</v>
      </c>
      <c r="AA57" s="52">
        <f>VLOOKUP($B57,Shock_dev!$A$1:$CI$300,MATCH(DATE(AA$1,1,1),Shock_dev!$A$1:$CI$1,0),FALSE)</f>
        <v>5.9830654997409562E-3</v>
      </c>
      <c r="AB57" s="52">
        <f>VLOOKUP($B57,Shock_dev!$A$1:$CI$300,MATCH(DATE(AB$1,1,1),Shock_dev!$A$1:$CI$1,0),FALSE)</f>
        <v>6.4508216205282007E-3</v>
      </c>
      <c r="AC57" s="52">
        <f>VLOOKUP($B57,Shock_dev!$A$1:$CI$300,MATCH(DATE(AC$1,1,1),Shock_dev!$A$1:$CI$1,0),FALSE)</f>
        <v>6.7945727664637167E-3</v>
      </c>
      <c r="AD57" s="52">
        <f>VLOOKUP($B57,Shock_dev!$A$1:$CI$300,MATCH(DATE(AD$1,1,1),Shock_dev!$A$1:$CI$1,0),FALSE)</f>
        <v>7.0451170384423665E-3</v>
      </c>
      <c r="AE57" s="52">
        <f>VLOOKUP($B57,Shock_dev!$A$1:$CI$300,MATCH(DATE(AE$1,1,1),Shock_dev!$A$1:$CI$1,0),FALSE)</f>
        <v>7.2270857874766276E-3</v>
      </c>
      <c r="AF57" s="52">
        <f>VLOOKUP($B57,Shock_dev!$A$1:$CI$300,MATCH(DATE(AF$1,1,1),Shock_dev!$A$1:$CI$1,0),FALSE)</f>
        <v>7.3305985984709133E-3</v>
      </c>
      <c r="AG57" s="52"/>
      <c r="AH57" s="65">
        <f t="shared" si="1"/>
        <v>2.9956882914311179E-2</v>
      </c>
      <c r="AI57" s="65">
        <f t="shared" si="2"/>
        <v>2.5675986981775006E-2</v>
      </c>
      <c r="AJ57" s="65">
        <f t="shared" si="3"/>
        <v>1.1949228356541844E-2</v>
      </c>
      <c r="AK57" s="65">
        <f t="shared" si="4"/>
        <v>4.9997066592897803E-3</v>
      </c>
      <c r="AL57" s="65">
        <f t="shared" si="5"/>
        <v>3.8385891813912504E-3</v>
      </c>
      <c r="AM57" s="65">
        <f t="shared" si="6"/>
        <v>6.9696391622763657E-3</v>
      </c>
      <c r="AN57" s="66"/>
      <c r="AO57" s="65">
        <f t="shared" si="7"/>
        <v>2.7816434948043093E-2</v>
      </c>
      <c r="AP57" s="65">
        <f t="shared" si="8"/>
        <v>8.474467507915813E-3</v>
      </c>
      <c r="AQ57" s="65">
        <f t="shared" si="9"/>
        <v>5.4041141718338083E-3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1.7866277589057226E-2</v>
      </c>
      <c r="D58" s="52">
        <f>VLOOKUP($B58,Shock_dev!$A$1:$CI$300,MATCH(DATE(D$1,1,1),Shock_dev!$A$1:$CI$1,0),FALSE)</f>
        <v>2.8317532024046452E-2</v>
      </c>
      <c r="E58" s="52">
        <f>VLOOKUP($B58,Shock_dev!$A$1:$CI$300,MATCH(DATE(E$1,1,1),Shock_dev!$A$1:$CI$1,0),FALSE)</f>
        <v>3.3592590164525434E-2</v>
      </c>
      <c r="F58" s="52">
        <f>VLOOKUP($B58,Shock_dev!$A$1:$CI$300,MATCH(DATE(F$1,1,1),Shock_dev!$A$1:$CI$1,0),FALSE)</f>
        <v>3.4814064777953319E-2</v>
      </c>
      <c r="G58" s="52">
        <f>VLOOKUP($B58,Shock_dev!$A$1:$CI$300,MATCH(DATE(G$1,1,1),Shock_dev!$A$1:$CI$1,0),FALSE)</f>
        <v>3.3768699366995253E-2</v>
      </c>
      <c r="H58" s="52">
        <f>VLOOKUP($B58,Shock_dev!$A$1:$CI$300,MATCH(DATE(H$1,1,1),Shock_dev!$A$1:$CI$1,0),FALSE)</f>
        <v>3.0862811234390018E-2</v>
      </c>
      <c r="I58" s="52">
        <f>VLOOKUP($B58,Shock_dev!$A$1:$CI$300,MATCH(DATE(I$1,1,1),Shock_dev!$A$1:$CI$1,0),FALSE)</f>
        <v>2.5769625824642328E-2</v>
      </c>
      <c r="J58" s="52">
        <f>VLOOKUP($B58,Shock_dev!$A$1:$CI$300,MATCH(DATE(J$1,1,1),Shock_dev!$A$1:$CI$1,0),FALSE)</f>
        <v>2.1304964307612306E-2</v>
      </c>
      <c r="K58" s="52">
        <f>VLOOKUP($B58,Shock_dev!$A$1:$CI$300,MATCH(DATE(K$1,1,1),Shock_dev!$A$1:$CI$1,0),FALSE)</f>
        <v>1.6729581425635784E-2</v>
      </c>
      <c r="L58" s="52">
        <f>VLOOKUP($B58,Shock_dev!$A$1:$CI$300,MATCH(DATE(L$1,1,1),Shock_dev!$A$1:$CI$1,0),FALSE)</f>
        <v>1.0789740118678641E-2</v>
      </c>
      <c r="M58" s="52">
        <f>VLOOKUP($B58,Shock_dev!$A$1:$CI$300,MATCH(DATE(M$1,1,1),Shock_dev!$A$1:$CI$1,0),FALSE)</f>
        <v>3.3377576966068098E-3</v>
      </c>
      <c r="N58" s="52">
        <f>VLOOKUP($B58,Shock_dev!$A$1:$CI$300,MATCH(DATE(N$1,1,1),Shock_dev!$A$1:$CI$1,0),FALSE)</f>
        <v>-1.9526351617842827E-3</v>
      </c>
      <c r="O58" s="52">
        <f>VLOOKUP($B58,Shock_dev!$A$1:$CI$300,MATCH(DATE(O$1,1,1),Shock_dev!$A$1:$CI$1,0),FALSE)</f>
        <v>-6.5247147582099671E-3</v>
      </c>
      <c r="P58" s="52">
        <f>VLOOKUP($B58,Shock_dev!$A$1:$CI$300,MATCH(DATE(P$1,1,1),Shock_dev!$A$1:$CI$1,0),FALSE)</f>
        <v>-1.0288727151882289E-2</v>
      </c>
      <c r="Q58" s="52">
        <f>VLOOKUP($B58,Shock_dev!$A$1:$CI$300,MATCH(DATE(Q$1,1,1),Shock_dev!$A$1:$CI$1,0),FALSE)</f>
        <v>-1.3645934184566794E-2</v>
      </c>
      <c r="R58" s="52">
        <f>VLOOKUP($B58,Shock_dev!$A$1:$CI$300,MATCH(DATE(R$1,1,1),Shock_dev!$A$1:$CI$1,0),FALSE)</f>
        <v>-1.6816029449050307E-2</v>
      </c>
      <c r="S58" s="52">
        <f>VLOOKUP($B58,Shock_dev!$A$1:$CI$300,MATCH(DATE(S$1,1,1),Shock_dev!$A$1:$CI$1,0),FALSE)</f>
        <v>-1.7616667631108418E-2</v>
      </c>
      <c r="T58" s="52">
        <f>VLOOKUP($B58,Shock_dev!$A$1:$CI$300,MATCH(DATE(T$1,1,1),Shock_dev!$A$1:$CI$1,0),FALSE)</f>
        <v>-1.7720912229909073E-2</v>
      </c>
      <c r="U58" s="52">
        <f>VLOOKUP($B58,Shock_dev!$A$1:$CI$300,MATCH(DATE(U$1,1,1),Shock_dev!$A$1:$CI$1,0),FALSE)</f>
        <v>-1.7123483884577361E-2</v>
      </c>
      <c r="V58" s="52">
        <f>VLOOKUP($B58,Shock_dev!$A$1:$CI$300,MATCH(DATE(V$1,1,1),Shock_dev!$A$1:$CI$1,0),FALSE)</f>
        <v>-1.8256850713532113E-2</v>
      </c>
      <c r="W58" s="52">
        <f>VLOOKUP($B58,Shock_dev!$A$1:$CI$300,MATCH(DATE(W$1,1,1),Shock_dev!$A$1:$CI$1,0),FALSE)</f>
        <v>-1.8393495993166677E-2</v>
      </c>
      <c r="X58" s="52">
        <f>VLOOKUP($B58,Shock_dev!$A$1:$CI$300,MATCH(DATE(X$1,1,1),Shock_dev!$A$1:$CI$1,0),FALSE)</f>
        <v>-1.7496590575274553E-2</v>
      </c>
      <c r="Y58" s="52">
        <f>VLOOKUP($B58,Shock_dev!$A$1:$CI$300,MATCH(DATE(Y$1,1,1),Shock_dev!$A$1:$CI$1,0),FALSE)</f>
        <v>-1.5992279656647384E-2</v>
      </c>
      <c r="Z58" s="52">
        <f>VLOOKUP($B58,Shock_dev!$A$1:$CI$300,MATCH(DATE(Z$1,1,1),Shock_dev!$A$1:$CI$1,0),FALSE)</f>
        <v>-1.3052183998005935E-2</v>
      </c>
      <c r="AA58" s="52">
        <f>VLOOKUP($B58,Shock_dev!$A$1:$CI$300,MATCH(DATE(AA$1,1,1),Shock_dev!$A$1:$CI$1,0),FALSE)</f>
        <v>-1.0678900325091436E-2</v>
      </c>
      <c r="AB58" s="52">
        <f>VLOOKUP($B58,Shock_dev!$A$1:$CI$300,MATCH(DATE(AB$1,1,1),Shock_dev!$A$1:$CI$1,0),FALSE)</f>
        <v>-8.5582033220165925E-3</v>
      </c>
      <c r="AC58" s="52">
        <f>VLOOKUP($B58,Shock_dev!$A$1:$CI$300,MATCH(DATE(AC$1,1,1),Shock_dev!$A$1:$CI$1,0),FALSE)</f>
        <v>-6.7362261264548367E-3</v>
      </c>
      <c r="AD58" s="52">
        <f>VLOOKUP($B58,Shock_dev!$A$1:$CI$300,MATCH(DATE(AD$1,1,1),Shock_dev!$A$1:$CI$1,0),FALSE)</f>
        <v>-5.2042412728237472E-3</v>
      </c>
      <c r="AE58" s="52">
        <f>VLOOKUP($B58,Shock_dev!$A$1:$CI$300,MATCH(DATE(AE$1,1,1),Shock_dev!$A$1:$CI$1,0),FALSE)</f>
        <v>-3.9325711525620326E-3</v>
      </c>
      <c r="AF58" s="52">
        <f>VLOOKUP($B58,Shock_dev!$A$1:$CI$300,MATCH(DATE(AF$1,1,1),Shock_dev!$A$1:$CI$1,0),FALSE)</f>
        <v>-2.9039573805839311E-3</v>
      </c>
      <c r="AG58" s="52"/>
      <c r="AH58" s="65">
        <f t="shared" si="1"/>
        <v>2.9671832784515538E-2</v>
      </c>
      <c r="AI58" s="65">
        <f t="shared" si="2"/>
        <v>2.1091344582191814E-2</v>
      </c>
      <c r="AJ58" s="65">
        <f t="shared" si="3"/>
        <v>-5.8148507119673044E-3</v>
      </c>
      <c r="AK58" s="65">
        <f t="shared" si="4"/>
        <v>-1.7506788781635453E-2</v>
      </c>
      <c r="AL58" s="65">
        <f t="shared" si="5"/>
        <v>-1.5122690109637196E-2</v>
      </c>
      <c r="AM58" s="65">
        <f t="shared" si="6"/>
        <v>-5.4670398508882279E-3</v>
      </c>
      <c r="AN58" s="66"/>
      <c r="AO58" s="65">
        <f t="shared" si="7"/>
        <v>2.5381588683353676E-2</v>
      </c>
      <c r="AP58" s="65">
        <f t="shared" si="8"/>
        <v>-1.1660819746801379E-2</v>
      </c>
      <c r="AQ58" s="65">
        <f t="shared" si="9"/>
        <v>-1.0294864980262712E-2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1.2655283376873126E-2</v>
      </c>
      <c r="D59" s="52">
        <f>VLOOKUP($B59,Shock_dev!$A$1:$CI$300,MATCH(DATE(D$1,1,1),Shock_dev!$A$1:$CI$1,0),FALSE)</f>
        <v>2.1576980702400318E-2</v>
      </c>
      <c r="E59" s="52">
        <f>VLOOKUP($B59,Shock_dev!$A$1:$CI$300,MATCH(DATE(E$1,1,1),Shock_dev!$A$1:$CI$1,0),FALSE)</f>
        <v>2.6135189403042443E-2</v>
      </c>
      <c r="F59" s="52">
        <f>VLOOKUP($B59,Shock_dev!$A$1:$CI$300,MATCH(DATE(F$1,1,1),Shock_dev!$A$1:$CI$1,0),FALSE)</f>
        <v>2.7833863703732337E-2</v>
      </c>
      <c r="G59" s="52">
        <f>VLOOKUP($B59,Shock_dev!$A$1:$CI$300,MATCH(DATE(G$1,1,1),Shock_dev!$A$1:$CI$1,0),FALSE)</f>
        <v>2.8422241825819733E-2</v>
      </c>
      <c r="H59" s="52">
        <f>VLOOKUP($B59,Shock_dev!$A$1:$CI$300,MATCH(DATE(H$1,1,1),Shock_dev!$A$1:$CI$1,0),FALSE)</f>
        <v>2.8383554926892155E-2</v>
      </c>
      <c r="I59" s="52">
        <f>VLOOKUP($B59,Shock_dev!$A$1:$CI$300,MATCH(DATE(I$1,1,1),Shock_dev!$A$1:$CI$1,0),FALSE)</f>
        <v>2.7354640940439118E-2</v>
      </c>
      <c r="J59" s="52">
        <f>VLOOKUP($B59,Shock_dev!$A$1:$CI$300,MATCH(DATE(J$1,1,1),Shock_dev!$A$1:$CI$1,0),FALSE)</f>
        <v>2.7046363310746155E-2</v>
      </c>
      <c r="K59" s="52">
        <f>VLOOKUP($B59,Shock_dev!$A$1:$CI$300,MATCH(DATE(K$1,1,1),Shock_dev!$A$1:$CI$1,0),FALSE)</f>
        <v>2.6951979767522116E-2</v>
      </c>
      <c r="L59" s="52">
        <f>VLOOKUP($B59,Shock_dev!$A$1:$CI$300,MATCH(DATE(L$1,1,1),Shock_dev!$A$1:$CI$1,0),FALSE)</f>
        <v>2.5867101365269044E-2</v>
      </c>
      <c r="M59" s="52">
        <f>VLOOKUP($B59,Shock_dev!$A$1:$CI$300,MATCH(DATE(M$1,1,1),Shock_dev!$A$1:$CI$1,0),FALSE)</f>
        <v>2.3411947333580964E-2</v>
      </c>
      <c r="N59" s="52">
        <f>VLOOKUP($B59,Shock_dev!$A$1:$CI$300,MATCH(DATE(N$1,1,1),Shock_dev!$A$1:$CI$1,0),FALSE)</f>
        <v>2.2045138875515197E-2</v>
      </c>
      <c r="O59" s="52">
        <f>VLOOKUP($B59,Shock_dev!$A$1:$CI$300,MATCH(DATE(O$1,1,1),Shock_dev!$A$1:$CI$1,0),FALSE)</f>
        <v>2.0969450748383116E-2</v>
      </c>
      <c r="P59" s="52">
        <f>VLOOKUP($B59,Shock_dev!$A$1:$CI$300,MATCH(DATE(P$1,1,1),Shock_dev!$A$1:$CI$1,0),FALSE)</f>
        <v>2.0002518224856818E-2</v>
      </c>
      <c r="Q59" s="52">
        <f>VLOOKUP($B59,Shock_dev!$A$1:$CI$300,MATCH(DATE(Q$1,1,1),Shock_dev!$A$1:$CI$1,0),FALSE)</f>
        <v>1.8789164863399238E-2</v>
      </c>
      <c r="R59" s="52">
        <f>VLOOKUP($B59,Shock_dev!$A$1:$CI$300,MATCH(DATE(R$1,1,1),Shock_dev!$A$1:$CI$1,0),FALSE)</f>
        <v>1.7137929038676884E-2</v>
      </c>
      <c r="S59" s="52">
        <f>VLOOKUP($B59,Shock_dev!$A$1:$CI$300,MATCH(DATE(S$1,1,1),Shock_dev!$A$1:$CI$1,0),FALSE)</f>
        <v>1.6601815822173457E-2</v>
      </c>
      <c r="T59" s="52">
        <f>VLOOKUP($B59,Shock_dev!$A$1:$CI$300,MATCH(DATE(T$1,1,1),Shock_dev!$A$1:$CI$1,0),FALSE)</f>
        <v>1.6221375259494127E-2</v>
      </c>
      <c r="U59" s="52">
        <f>VLOOKUP($B59,Shock_dev!$A$1:$CI$300,MATCH(DATE(U$1,1,1),Shock_dev!$A$1:$CI$1,0),FALSE)</f>
        <v>1.5881244656306463E-2</v>
      </c>
      <c r="V59" s="52">
        <f>VLOOKUP($B59,Shock_dev!$A$1:$CI$300,MATCH(DATE(V$1,1,1),Shock_dev!$A$1:$CI$1,0),FALSE)</f>
        <v>1.3940591710959014E-2</v>
      </c>
      <c r="W59" s="52">
        <f>VLOOKUP($B59,Shock_dev!$A$1:$CI$300,MATCH(DATE(W$1,1,1),Shock_dev!$A$1:$CI$1,0),FALSE)</f>
        <v>1.2221308075162255E-2</v>
      </c>
      <c r="X59" s="52">
        <f>VLOOKUP($B59,Shock_dev!$A$1:$CI$300,MATCH(DATE(X$1,1,1),Shock_dev!$A$1:$CI$1,0),FALSE)</f>
        <v>1.1086033007412724E-2</v>
      </c>
      <c r="Y59" s="52">
        <f>VLOOKUP($B59,Shock_dev!$A$1:$CI$300,MATCH(DATE(Y$1,1,1),Shock_dev!$A$1:$CI$1,0),FALSE)</f>
        <v>1.027357602170236E-2</v>
      </c>
      <c r="Z59" s="52">
        <f>VLOOKUP($B59,Shock_dev!$A$1:$CI$300,MATCH(DATE(Z$1,1,1),Shock_dev!$A$1:$CI$1,0),FALSE)</f>
        <v>1.0398946550837174E-2</v>
      </c>
      <c r="AA59" s="52">
        <f>VLOOKUP($B59,Shock_dev!$A$1:$CI$300,MATCH(DATE(AA$1,1,1),Shock_dev!$A$1:$CI$1,0),FALSE)</f>
        <v>1.0134065648255541E-2</v>
      </c>
      <c r="AB59" s="52">
        <f>VLOOKUP($B59,Shock_dev!$A$1:$CI$300,MATCH(DATE(AB$1,1,1),Shock_dev!$A$1:$CI$1,0),FALSE)</f>
        <v>9.5869536917225408E-3</v>
      </c>
      <c r="AC59" s="52">
        <f>VLOOKUP($B59,Shock_dev!$A$1:$CI$300,MATCH(DATE(AC$1,1,1),Shock_dev!$A$1:$CI$1,0),FALSE)</f>
        <v>8.8462873808544795E-3</v>
      </c>
      <c r="AD59" s="52">
        <f>VLOOKUP($B59,Shock_dev!$A$1:$CI$300,MATCH(DATE(AD$1,1,1),Shock_dev!$A$1:$CI$1,0),FALSE)</f>
        <v>7.9942898612303612E-3</v>
      </c>
      <c r="AE59" s="52">
        <f>VLOOKUP($B59,Shock_dev!$A$1:$CI$300,MATCH(DATE(AE$1,1,1),Shock_dev!$A$1:$CI$1,0),FALSE)</f>
        <v>7.0997013934779706E-3</v>
      </c>
      <c r="AF59" s="52">
        <f>VLOOKUP($B59,Shock_dev!$A$1:$CI$300,MATCH(DATE(AF$1,1,1),Shock_dev!$A$1:$CI$1,0),FALSE)</f>
        <v>6.2003330106657076E-3</v>
      </c>
      <c r="AG59" s="52"/>
      <c r="AH59" s="65">
        <f t="shared" si="1"/>
        <v>2.3324711802373593E-2</v>
      </c>
      <c r="AI59" s="65">
        <f t="shared" si="2"/>
        <v>2.7120728062173714E-2</v>
      </c>
      <c r="AJ59" s="65">
        <f t="shared" si="3"/>
        <v>2.1043644009147065E-2</v>
      </c>
      <c r="AK59" s="65">
        <f t="shared" si="4"/>
        <v>1.5956591297521989E-2</v>
      </c>
      <c r="AL59" s="65">
        <f t="shared" si="5"/>
        <v>1.0822785860674011E-2</v>
      </c>
      <c r="AM59" s="65">
        <f t="shared" si="6"/>
        <v>7.9455130675902125E-3</v>
      </c>
      <c r="AN59" s="66"/>
      <c r="AO59" s="65">
        <f t="shared" si="7"/>
        <v>2.5222719932273652E-2</v>
      </c>
      <c r="AP59" s="65">
        <f t="shared" si="8"/>
        <v>1.8500117653334529E-2</v>
      </c>
      <c r="AQ59" s="65">
        <f t="shared" si="9"/>
        <v>9.3841494641321126E-3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0.12435988187736603</v>
      </c>
      <c r="D60" s="52">
        <f>VLOOKUP($B60,Shock_dev!$A$1:$CI$300,MATCH(DATE(D$1,1,1),Shock_dev!$A$1:$CI$1,0),FALSE)</f>
        <v>0.12690471621843435</v>
      </c>
      <c r="E60" s="52">
        <f>VLOOKUP($B60,Shock_dev!$A$1:$CI$300,MATCH(DATE(E$1,1,1),Shock_dev!$A$1:$CI$1,0),FALSE)</f>
        <v>0.12647789699000203</v>
      </c>
      <c r="F60" s="52">
        <f>VLOOKUP($B60,Shock_dev!$A$1:$CI$300,MATCH(DATE(F$1,1,1),Shock_dev!$A$1:$CI$1,0),FALSE)</f>
        <v>0.12552080971060678</v>
      </c>
      <c r="G60" s="52">
        <f>VLOOKUP($B60,Shock_dev!$A$1:$CI$300,MATCH(DATE(G$1,1,1),Shock_dev!$A$1:$CI$1,0),FALSE)</f>
        <v>0.13480673828616291</v>
      </c>
      <c r="H60" s="52">
        <f>VLOOKUP($B60,Shock_dev!$A$1:$CI$300,MATCH(DATE(H$1,1,1),Shock_dev!$A$1:$CI$1,0),FALSE)</f>
        <v>0.13649616228567715</v>
      </c>
      <c r="I60" s="52">
        <f>VLOOKUP($B60,Shock_dev!$A$1:$CI$300,MATCH(DATE(I$1,1,1),Shock_dev!$A$1:$CI$1,0),FALSE)</f>
        <v>0.13568410833586342</v>
      </c>
      <c r="J60" s="52">
        <f>VLOOKUP($B60,Shock_dev!$A$1:$CI$300,MATCH(DATE(J$1,1,1),Shock_dev!$A$1:$CI$1,0),FALSE)</f>
        <v>0.1350287758372834</v>
      </c>
      <c r="K60" s="52">
        <f>VLOOKUP($B60,Shock_dev!$A$1:$CI$300,MATCH(DATE(K$1,1,1),Shock_dev!$A$1:$CI$1,0),FALSE)</f>
        <v>0.13457655926040732</v>
      </c>
      <c r="L60" s="52">
        <f>VLOOKUP($B60,Shock_dev!$A$1:$CI$300,MATCH(DATE(L$1,1,1),Shock_dev!$A$1:$CI$1,0),FALSE)</f>
        <v>0.11420255568230829</v>
      </c>
      <c r="M60" s="52">
        <f>VLOOKUP($B60,Shock_dev!$A$1:$CI$300,MATCH(DATE(M$1,1,1),Shock_dev!$A$1:$CI$1,0),FALSE)</f>
        <v>9.4538286797079776E-2</v>
      </c>
      <c r="N60" s="52">
        <f>VLOOKUP($B60,Shock_dev!$A$1:$CI$300,MATCH(DATE(N$1,1,1),Shock_dev!$A$1:$CI$1,0),FALSE)</f>
        <v>9.45290126791547E-2</v>
      </c>
      <c r="O60" s="52">
        <f>VLOOKUP($B60,Shock_dev!$A$1:$CI$300,MATCH(DATE(O$1,1,1),Shock_dev!$A$1:$CI$1,0),FALSE)</f>
        <v>9.5126982982051717E-2</v>
      </c>
      <c r="P60" s="52">
        <f>VLOOKUP($B60,Shock_dev!$A$1:$CI$300,MATCH(DATE(P$1,1,1),Shock_dev!$A$1:$CI$1,0),FALSE)</f>
        <v>9.5887329473794872E-2</v>
      </c>
      <c r="Q60" s="52">
        <f>VLOOKUP($B60,Shock_dev!$A$1:$CI$300,MATCH(DATE(Q$1,1,1),Shock_dev!$A$1:$CI$1,0),FALSE)</f>
        <v>7.0722113227052588E-2</v>
      </c>
      <c r="R60" s="52">
        <f>VLOOKUP($B60,Shock_dev!$A$1:$CI$300,MATCH(DATE(R$1,1,1),Shock_dev!$A$1:$CI$1,0),FALSE)</f>
        <v>5.8757102305532015E-2</v>
      </c>
      <c r="S60" s="52">
        <f>VLOOKUP($B60,Shock_dev!$A$1:$CI$300,MATCH(DATE(S$1,1,1),Shock_dev!$A$1:$CI$1,0),FALSE)</f>
        <v>5.9537544539220562E-2</v>
      </c>
      <c r="T60" s="52">
        <f>VLOOKUP($B60,Shock_dev!$A$1:$CI$300,MATCH(DATE(T$1,1,1),Shock_dev!$A$1:$CI$1,0),FALSE)</f>
        <v>6.0512647743802717E-2</v>
      </c>
      <c r="U60" s="52">
        <f>VLOOKUP($B60,Shock_dev!$A$1:$CI$300,MATCH(DATE(U$1,1,1),Shock_dev!$A$1:$CI$1,0),FALSE)</f>
        <v>6.136311569686357E-2</v>
      </c>
      <c r="V60" s="52">
        <f>VLOOKUP($B60,Shock_dev!$A$1:$CI$300,MATCH(DATE(V$1,1,1),Shock_dev!$A$1:$CI$1,0),FALSE)</f>
        <v>3.2939028270232845E-2</v>
      </c>
      <c r="W60" s="52">
        <f>VLOOKUP($B60,Shock_dev!$A$1:$CI$300,MATCH(DATE(W$1,1,1),Shock_dev!$A$1:$CI$1,0),FALSE)</f>
        <v>2.3331471233481751E-2</v>
      </c>
      <c r="X60" s="52">
        <f>VLOOKUP($B60,Shock_dev!$A$1:$CI$300,MATCH(DATE(X$1,1,1),Shock_dev!$A$1:$CI$1,0),FALSE)</f>
        <v>2.365565778705769E-2</v>
      </c>
      <c r="Y60" s="52">
        <f>VLOOKUP($B60,Shock_dev!$A$1:$CI$300,MATCH(DATE(Y$1,1,1),Shock_dev!$A$1:$CI$1,0),FALSE)</f>
        <v>2.410326479773213E-2</v>
      </c>
      <c r="Z60" s="52">
        <f>VLOOKUP($B60,Shock_dev!$A$1:$CI$300,MATCH(DATE(Z$1,1,1),Shock_dev!$A$1:$CI$1,0),FALSE)</f>
        <v>2.4495562059472724E-2</v>
      </c>
      <c r="AA60" s="52">
        <f>VLOOKUP($B60,Shock_dev!$A$1:$CI$300,MATCH(DATE(AA$1,1,1),Shock_dev!$A$1:$CI$1,0),FALSE)</f>
        <v>2.4729300829913939E-2</v>
      </c>
      <c r="AB60" s="52">
        <f>VLOOKUP($B60,Shock_dev!$A$1:$CI$300,MATCH(DATE(AB$1,1,1),Shock_dev!$A$1:$CI$1,0),FALSE)</f>
        <v>2.4829278689360336E-2</v>
      </c>
      <c r="AC60" s="52">
        <f>VLOOKUP($B60,Shock_dev!$A$1:$CI$300,MATCH(DATE(AC$1,1,1),Shock_dev!$A$1:$CI$1,0),FALSE)</f>
        <v>2.4818174843972328E-2</v>
      </c>
      <c r="AD60" s="52">
        <f>VLOOKUP($B60,Shock_dev!$A$1:$CI$300,MATCH(DATE(AD$1,1,1),Shock_dev!$A$1:$CI$1,0),FALSE)</f>
        <v>2.4727635613401435E-2</v>
      </c>
      <c r="AE60" s="52">
        <f>VLOOKUP($B60,Shock_dev!$A$1:$CI$300,MATCH(DATE(AE$1,1,1),Shock_dev!$A$1:$CI$1,0),FALSE)</f>
        <v>2.4575968421597628E-2</v>
      </c>
      <c r="AF60" s="52">
        <f>VLOOKUP($B60,Shock_dev!$A$1:$CI$300,MATCH(DATE(AF$1,1,1),Shock_dev!$A$1:$CI$1,0),FALSE)</f>
        <v>2.4380020653866734E-2</v>
      </c>
      <c r="AG60" s="52"/>
      <c r="AH60" s="65">
        <f t="shared" si="1"/>
        <v>0.12761400861651442</v>
      </c>
      <c r="AI60" s="65">
        <f t="shared" si="2"/>
        <v>0.13119763228030792</v>
      </c>
      <c r="AJ60" s="65">
        <f t="shared" si="3"/>
        <v>9.0160745031826722E-2</v>
      </c>
      <c r="AK60" s="65">
        <f t="shared" si="4"/>
        <v>5.4621887711130343E-2</v>
      </c>
      <c r="AL60" s="65">
        <f t="shared" si="5"/>
        <v>2.4063051341531645E-2</v>
      </c>
      <c r="AM60" s="65">
        <f t="shared" si="6"/>
        <v>2.4666215644439694E-2</v>
      </c>
      <c r="AN60" s="66"/>
      <c r="AO60" s="65">
        <f t="shared" si="7"/>
        <v>0.12940582044841117</v>
      </c>
      <c r="AP60" s="65">
        <f t="shared" si="8"/>
        <v>7.2391316371478526E-2</v>
      </c>
      <c r="AQ60" s="65">
        <f t="shared" si="9"/>
        <v>2.436463349298567E-2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5.3054225655362122E-2</v>
      </c>
      <c r="D61" s="52">
        <f>VLOOKUP($B61,Shock_dev!$A$1:$CI$300,MATCH(DATE(D$1,1,1),Shock_dev!$A$1:$CI$1,0),FALSE)</f>
        <v>5.4603465851265513E-2</v>
      </c>
      <c r="E61" s="52">
        <f>VLOOKUP($B61,Shock_dev!$A$1:$CI$300,MATCH(DATE(E$1,1,1),Shock_dev!$A$1:$CI$1,0),FALSE)</f>
        <v>5.4376866516042996E-2</v>
      </c>
      <c r="F61" s="52">
        <f>VLOOKUP($B61,Shock_dev!$A$1:$CI$300,MATCH(DATE(F$1,1,1),Shock_dev!$A$1:$CI$1,0),FALSE)</f>
        <v>5.3812252565611868E-2</v>
      </c>
      <c r="G61" s="52">
        <f>VLOOKUP($B61,Shock_dev!$A$1:$CI$300,MATCH(DATE(G$1,1,1),Shock_dev!$A$1:$CI$1,0),FALSE)</f>
        <v>5.318718315499639E-2</v>
      </c>
      <c r="H61" s="52">
        <f>VLOOKUP($B61,Shock_dev!$A$1:$CI$300,MATCH(DATE(H$1,1,1),Shock_dev!$A$1:$CI$1,0),FALSE)</f>
        <v>5.2557334078841215E-2</v>
      </c>
      <c r="I61" s="52">
        <f>VLOOKUP($B61,Shock_dev!$A$1:$CI$300,MATCH(DATE(I$1,1,1),Shock_dev!$A$1:$CI$1,0),FALSE)</f>
        <v>4.828842336438359E-2</v>
      </c>
      <c r="J61" s="52">
        <f>VLOOKUP($B61,Shock_dev!$A$1:$CI$300,MATCH(DATE(J$1,1,1),Shock_dev!$A$1:$CI$1,0),FALSE)</f>
        <v>4.76208244845404E-2</v>
      </c>
      <c r="K61" s="52">
        <f>VLOOKUP($B61,Shock_dev!$A$1:$CI$300,MATCH(DATE(K$1,1,1),Shock_dev!$A$1:$CI$1,0),FALSE)</f>
        <v>3.9371593134115861E-2</v>
      </c>
      <c r="L61" s="52">
        <f>VLOOKUP($B61,Shock_dev!$A$1:$CI$300,MATCH(DATE(L$1,1,1),Shock_dev!$A$1:$CI$1,0),FALSE)</f>
        <v>3.8695671892465845E-2</v>
      </c>
      <c r="M61" s="52">
        <f>VLOOKUP($B61,Shock_dev!$A$1:$CI$300,MATCH(DATE(M$1,1,1),Shock_dev!$A$1:$CI$1,0),FALSE)</f>
        <v>1.288663937670992E-2</v>
      </c>
      <c r="N61" s="52">
        <f>VLOOKUP($B61,Shock_dev!$A$1:$CI$300,MATCH(DATE(N$1,1,1),Shock_dev!$A$1:$CI$1,0),FALSE)</f>
        <v>3.3593825951185432E-3</v>
      </c>
      <c r="O61" s="52">
        <f>VLOOKUP($B61,Shock_dev!$A$1:$CI$300,MATCH(DATE(O$1,1,1),Shock_dev!$A$1:$CI$1,0),FALSE)</f>
        <v>3.0239045000924171E-3</v>
      </c>
      <c r="P61" s="52">
        <f>VLOOKUP($B61,Shock_dev!$A$1:$CI$300,MATCH(DATE(P$1,1,1),Shock_dev!$A$1:$CI$1,0),FALSE)</f>
        <v>2.9325814018158073E-3</v>
      </c>
      <c r="Q61" s="52">
        <f>VLOOKUP($B61,Shock_dev!$A$1:$CI$300,MATCH(DATE(Q$1,1,1),Shock_dev!$A$1:$CI$1,0),FALSE)</f>
        <v>2.8840292134852267E-3</v>
      </c>
      <c r="R61" s="52">
        <f>VLOOKUP($B61,Shock_dev!$A$1:$CI$300,MATCH(DATE(R$1,1,1),Shock_dev!$A$1:$CI$1,0),FALSE)</f>
        <v>2.8423766319677964E-3</v>
      </c>
      <c r="S61" s="52">
        <f>VLOOKUP($B61,Shock_dev!$A$1:$CI$300,MATCH(DATE(S$1,1,1),Shock_dev!$A$1:$CI$1,0),FALSE)</f>
        <v>7.4973127878780474E-3</v>
      </c>
      <c r="T61" s="52">
        <f>VLOOKUP($B61,Shock_dev!$A$1:$CI$300,MATCH(DATE(T$1,1,1),Shock_dev!$A$1:$CI$1,0),FALSE)</f>
        <v>7.5365486637608003E-3</v>
      </c>
      <c r="U61" s="52">
        <f>VLOOKUP($B61,Shock_dev!$A$1:$CI$300,MATCH(DATE(U$1,1,1),Shock_dev!$A$1:$CI$1,0),FALSE)</f>
        <v>7.4642179333830891E-3</v>
      </c>
      <c r="V61" s="52">
        <f>VLOOKUP($B61,Shock_dev!$A$1:$CI$300,MATCH(DATE(V$1,1,1),Shock_dev!$A$1:$CI$1,0),FALSE)</f>
        <v>7.3697747846830433E-3</v>
      </c>
      <c r="W61" s="52">
        <f>VLOOKUP($B61,Shock_dev!$A$1:$CI$300,MATCH(DATE(W$1,1,1),Shock_dev!$A$1:$CI$1,0),FALSE)</f>
        <v>7.2753857704211614E-3</v>
      </c>
      <c r="X61" s="52">
        <f>VLOOKUP($B61,Shock_dev!$A$1:$CI$300,MATCH(DATE(X$1,1,1),Shock_dev!$A$1:$CI$1,0),FALSE)</f>
        <v>1.1829758678912589E-2</v>
      </c>
      <c r="Y61" s="52">
        <f>VLOOKUP($B61,Shock_dev!$A$1:$CI$300,MATCH(DATE(Y$1,1,1),Shock_dev!$A$1:$CI$1,0),FALSE)</f>
        <v>1.181260771403126E-2</v>
      </c>
      <c r="Z61" s="52">
        <f>VLOOKUP($B61,Shock_dev!$A$1:$CI$300,MATCH(DATE(Z$1,1,1),Shock_dev!$A$1:$CI$1,0),FALSE)</f>
        <v>1.1696002557643541E-2</v>
      </c>
      <c r="AA61" s="52">
        <f>VLOOKUP($B61,Shock_dev!$A$1:$CI$300,MATCH(DATE(AA$1,1,1),Shock_dev!$A$1:$CI$1,0),FALSE)</f>
        <v>1.1562231858026791E-2</v>
      </c>
      <c r="AB61" s="52">
        <f>VLOOKUP($B61,Shock_dev!$A$1:$CI$300,MATCH(DATE(AB$1,1,1),Shock_dev!$A$1:$CI$1,0),FALSE)</f>
        <v>1.1428146813196875E-2</v>
      </c>
      <c r="AC61" s="52">
        <f>VLOOKUP($B61,Shock_dev!$A$1:$CI$300,MATCH(DATE(AC$1,1,1),Shock_dev!$A$1:$CI$1,0),FALSE)</f>
        <v>1.1296544560468512E-2</v>
      </c>
      <c r="AD61" s="52">
        <f>VLOOKUP($B61,Shock_dev!$A$1:$CI$300,MATCH(DATE(AD$1,1,1),Shock_dev!$A$1:$CI$1,0),FALSE)</f>
        <v>1.1165994128069444E-2</v>
      </c>
      <c r="AE61" s="52">
        <f>VLOOKUP($B61,Shock_dev!$A$1:$CI$300,MATCH(DATE(AE$1,1,1),Shock_dev!$A$1:$CI$1,0),FALSE)</f>
        <v>1.1038361279390981E-2</v>
      </c>
      <c r="AF61" s="52">
        <f>VLOOKUP($B61,Shock_dev!$A$1:$CI$300,MATCH(DATE(AF$1,1,1),Shock_dev!$A$1:$CI$1,0),FALSE)</f>
        <v>1.0913517485590121E-2</v>
      </c>
      <c r="AG61" s="52"/>
      <c r="AH61" s="65">
        <f t="shared" si="1"/>
        <v>5.3806798748655779E-2</v>
      </c>
      <c r="AI61" s="65">
        <f t="shared" si="2"/>
        <v>4.5306769390869375E-2</v>
      </c>
      <c r="AJ61" s="65">
        <f t="shared" si="3"/>
        <v>5.0173074174443824E-3</v>
      </c>
      <c r="AK61" s="65">
        <f t="shared" si="4"/>
        <v>6.5420461603345557E-3</v>
      </c>
      <c r="AL61" s="65">
        <f t="shared" si="5"/>
        <v>1.0835197315807069E-2</v>
      </c>
      <c r="AM61" s="65">
        <f t="shared" si="6"/>
        <v>1.1168512853343186E-2</v>
      </c>
      <c r="AN61" s="66"/>
      <c r="AO61" s="65">
        <f t="shared" si="7"/>
        <v>4.9556784069762577E-2</v>
      </c>
      <c r="AP61" s="65">
        <f t="shared" si="8"/>
        <v>5.7796767888894686E-3</v>
      </c>
      <c r="AQ61" s="65">
        <f t="shared" si="9"/>
        <v>1.1001855084575128E-2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4.7062586307413584E-2</v>
      </c>
      <c r="D62" s="52">
        <f>VLOOKUP($B62,Shock_dev!$A$1:$CI$300,MATCH(DATE(D$1,1,1),Shock_dev!$A$1:$CI$1,0),FALSE)</f>
        <v>4.8099085204215242E-2</v>
      </c>
      <c r="E62" s="52">
        <f>VLOOKUP($B62,Shock_dev!$A$1:$CI$300,MATCH(DATE(E$1,1,1),Shock_dev!$A$1:$CI$1,0),FALSE)</f>
        <v>4.7635198156767561E-2</v>
      </c>
      <c r="F62" s="52">
        <f>VLOOKUP($B62,Shock_dev!$A$1:$CI$300,MATCH(DATE(F$1,1,1),Shock_dev!$A$1:$CI$1,0),FALSE)</f>
        <v>4.6846610406608487E-2</v>
      </c>
      <c r="G62" s="52">
        <f>VLOOKUP($B62,Shock_dev!$A$1:$CI$300,MATCH(DATE(G$1,1,1),Shock_dev!$A$1:$CI$1,0),FALSE)</f>
        <v>4.889010627666078E-2</v>
      </c>
      <c r="H62" s="52">
        <f>VLOOKUP($B62,Shock_dev!$A$1:$CI$300,MATCH(DATE(H$1,1,1),Shock_dev!$A$1:$CI$1,0),FALSE)</f>
        <v>4.7970387775521088E-2</v>
      </c>
      <c r="I62" s="52">
        <f>VLOOKUP($B62,Shock_dev!$A$1:$CI$300,MATCH(DATE(I$1,1,1),Shock_dev!$A$1:$CI$1,0),FALSE)</f>
        <v>4.6643871461111784E-2</v>
      </c>
      <c r="J62" s="52">
        <f>VLOOKUP($B62,Shock_dev!$A$1:$CI$300,MATCH(DATE(J$1,1,1),Shock_dev!$A$1:$CI$1,0),FALSE)</f>
        <v>4.5481415598094557E-2</v>
      </c>
      <c r="K62" s="52">
        <f>VLOOKUP($B62,Shock_dev!$A$1:$CI$300,MATCH(DATE(K$1,1,1),Shock_dev!$A$1:$CI$1,0),FALSE)</f>
        <v>4.3752476993314603E-2</v>
      </c>
      <c r="L62" s="52">
        <f>VLOOKUP($B62,Shock_dev!$A$1:$CI$300,MATCH(DATE(L$1,1,1),Shock_dev!$A$1:$CI$1,0),FALSE)</f>
        <v>3.8571528667335465E-2</v>
      </c>
      <c r="M62" s="52">
        <f>VLOOKUP($B62,Shock_dev!$A$1:$CI$300,MATCH(DATE(M$1,1,1),Shock_dev!$A$1:$CI$1,0),FALSE)</f>
        <v>3.3300752576421754E-2</v>
      </c>
      <c r="N62" s="52">
        <f>VLOOKUP($B62,Shock_dev!$A$1:$CI$300,MATCH(DATE(N$1,1,1),Shock_dev!$A$1:$CI$1,0),FALSE)</f>
        <v>3.1114994038642402E-2</v>
      </c>
      <c r="O62" s="52">
        <f>VLOOKUP($B62,Shock_dev!$A$1:$CI$300,MATCH(DATE(O$1,1,1),Shock_dev!$A$1:$CI$1,0),FALSE)</f>
        <v>2.9584165187958724E-2</v>
      </c>
      <c r="P62" s="52">
        <f>VLOOKUP($B62,Shock_dev!$A$1:$CI$300,MATCH(DATE(P$1,1,1),Shock_dev!$A$1:$CI$1,0),FALSE)</f>
        <v>2.8047734643648677E-2</v>
      </c>
      <c r="Q62" s="52">
        <f>VLOOKUP($B62,Shock_dev!$A$1:$CI$300,MATCH(DATE(Q$1,1,1),Shock_dev!$A$1:$CI$1,0),FALSE)</f>
        <v>2.1145734204343149E-2</v>
      </c>
      <c r="R62" s="52">
        <f>VLOOKUP($B62,Shock_dev!$A$1:$CI$300,MATCH(DATE(R$1,1,1),Shock_dev!$A$1:$CI$1,0),FALSE)</f>
        <v>1.9562072482331661E-2</v>
      </c>
      <c r="S62" s="52">
        <f>VLOOKUP($B62,Shock_dev!$A$1:$CI$300,MATCH(DATE(S$1,1,1),Shock_dev!$A$1:$CI$1,0),FALSE)</f>
        <v>1.8505337425729164E-2</v>
      </c>
      <c r="T62" s="52">
        <f>VLOOKUP($B62,Shock_dev!$A$1:$CI$300,MATCH(DATE(T$1,1,1),Shock_dev!$A$1:$CI$1,0),FALSE)</f>
        <v>1.7229552185756277E-2</v>
      </c>
      <c r="U62" s="52">
        <f>VLOOKUP($B62,Shock_dev!$A$1:$CI$300,MATCH(DATE(U$1,1,1),Shock_dev!$A$1:$CI$1,0),FALSE)</f>
        <v>1.606529743839007E-2</v>
      </c>
      <c r="V62" s="52">
        <f>VLOOKUP($B62,Shock_dev!$A$1:$CI$300,MATCH(DATE(V$1,1,1),Shock_dev!$A$1:$CI$1,0),FALSE)</f>
        <v>1.087631204790613E-2</v>
      </c>
      <c r="W62" s="52">
        <f>VLOOKUP($B62,Shock_dev!$A$1:$CI$300,MATCH(DATE(W$1,1,1),Shock_dev!$A$1:$CI$1,0),FALSE)</f>
        <v>9.8997247479334118E-3</v>
      </c>
      <c r="X62" s="52">
        <f>VLOOKUP($B62,Shock_dev!$A$1:$CI$300,MATCH(DATE(X$1,1,1),Shock_dev!$A$1:$CI$1,0),FALSE)</f>
        <v>9.4744325287718697E-3</v>
      </c>
      <c r="Y62" s="52">
        <f>VLOOKUP($B62,Shock_dev!$A$1:$CI$300,MATCH(DATE(Y$1,1,1),Shock_dev!$A$1:$CI$1,0),FALSE)</f>
        <v>8.8488250848426566E-3</v>
      </c>
      <c r="Z62" s="52">
        <f>VLOOKUP($B62,Shock_dev!$A$1:$CI$300,MATCH(DATE(Z$1,1,1),Shock_dev!$A$1:$CI$1,0),FALSE)</f>
        <v>8.3223805489397052E-3</v>
      </c>
      <c r="AA62" s="52">
        <f>VLOOKUP($B62,Shock_dev!$A$1:$CI$300,MATCH(DATE(AA$1,1,1),Shock_dev!$A$1:$CI$1,0),FALSE)</f>
        <v>7.8787058627322066E-3</v>
      </c>
      <c r="AB62" s="52">
        <f>VLOOKUP($B62,Shock_dev!$A$1:$CI$300,MATCH(DATE(AB$1,1,1),Shock_dev!$A$1:$CI$1,0),FALSE)</f>
        <v>7.5040946559523222E-3</v>
      </c>
      <c r="AC62" s="52">
        <f>VLOOKUP($B62,Shock_dev!$A$1:$CI$300,MATCH(DATE(AC$1,1,1),Shock_dev!$A$1:$CI$1,0),FALSE)</f>
        <v>7.190816902333334E-3</v>
      </c>
      <c r="AD62" s="52">
        <f>VLOOKUP($B62,Shock_dev!$A$1:$CI$300,MATCH(DATE(AD$1,1,1),Shock_dev!$A$1:$CI$1,0),FALSE)</f>
        <v>6.9238676179259736E-3</v>
      </c>
      <c r="AE62" s="52">
        <f>VLOOKUP($B62,Shock_dev!$A$1:$CI$300,MATCH(DATE(AE$1,1,1),Shock_dev!$A$1:$CI$1,0),FALSE)</f>
        <v>6.6980460431347458E-3</v>
      </c>
      <c r="AF62" s="52">
        <f>VLOOKUP($B62,Shock_dev!$A$1:$CI$300,MATCH(DATE(AF$1,1,1),Shock_dev!$A$1:$CI$1,0),FALSE)</f>
        <v>6.5046716368089121E-3</v>
      </c>
      <c r="AG62" s="52"/>
      <c r="AH62" s="65">
        <f t="shared" si="1"/>
        <v>4.7706717270333134E-2</v>
      </c>
      <c r="AI62" s="65">
        <f t="shared" si="2"/>
        <v>4.44839360990755E-2</v>
      </c>
      <c r="AJ62" s="65">
        <f t="shared" si="3"/>
        <v>2.8638676130202944E-2</v>
      </c>
      <c r="AK62" s="65">
        <f t="shared" si="4"/>
        <v>1.6447714316022662E-2</v>
      </c>
      <c r="AL62" s="65">
        <f t="shared" si="5"/>
        <v>8.8848137546439689E-3</v>
      </c>
      <c r="AM62" s="65">
        <f t="shared" si="6"/>
        <v>6.9642993712310574E-3</v>
      </c>
      <c r="AN62" s="66"/>
      <c r="AO62" s="65">
        <f t="shared" si="7"/>
        <v>4.6095326684704313E-2</v>
      </c>
      <c r="AP62" s="65">
        <f t="shared" si="8"/>
        <v>2.2543195223112801E-2</v>
      </c>
      <c r="AQ62" s="65">
        <f t="shared" si="9"/>
        <v>7.9245565629375136E-3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5.1115600375335017E-2</v>
      </c>
      <c r="D63" s="52">
        <f>VLOOKUP($B63,Shock_dev!$A$1:$CI$300,MATCH(DATE(D$1,1,1),Shock_dev!$A$1:$CI$1,0),FALSE)</f>
        <v>5.2937499010262998E-2</v>
      </c>
      <c r="E63" s="52">
        <f>VLOOKUP($B63,Shock_dev!$A$1:$CI$300,MATCH(DATE(E$1,1,1),Shock_dev!$A$1:$CI$1,0),FALSE)</f>
        <v>5.3273448399553419E-2</v>
      </c>
      <c r="F63" s="52">
        <f>VLOOKUP($B63,Shock_dev!$A$1:$CI$300,MATCH(DATE(F$1,1,1),Shock_dev!$A$1:$CI$1,0),FALSE)</f>
        <v>5.3270663002477667E-2</v>
      </c>
      <c r="G63" s="52">
        <f>VLOOKUP($B63,Shock_dev!$A$1:$CI$300,MATCH(DATE(G$1,1,1),Shock_dev!$A$1:$CI$1,0),FALSE)</f>
        <v>5.803526406956442E-2</v>
      </c>
      <c r="H63" s="52">
        <f>VLOOKUP($B63,Shock_dev!$A$1:$CI$300,MATCH(DATE(H$1,1,1),Shock_dev!$A$1:$CI$1,0),FALSE)</f>
        <v>5.8018773703310093E-2</v>
      </c>
      <c r="I63" s="52">
        <f>VLOOKUP($B63,Shock_dev!$A$1:$CI$300,MATCH(DATE(I$1,1,1),Shock_dev!$A$1:$CI$1,0),FALSE)</f>
        <v>5.7862924952177083E-2</v>
      </c>
      <c r="J63" s="52">
        <f>VLOOKUP($B63,Shock_dev!$A$1:$CI$300,MATCH(DATE(J$1,1,1),Shock_dev!$A$1:$CI$1,0),FALSE)</f>
        <v>5.8576484507264645E-2</v>
      </c>
      <c r="K63" s="52">
        <f>VLOOKUP($B63,Shock_dev!$A$1:$CI$300,MATCH(DATE(K$1,1,1),Shock_dev!$A$1:$CI$1,0),FALSE)</f>
        <v>5.6440947468999976E-2</v>
      </c>
      <c r="L63" s="52">
        <f>VLOOKUP($B63,Shock_dev!$A$1:$CI$300,MATCH(DATE(L$1,1,1),Shock_dev!$A$1:$CI$1,0),FALSE)</f>
        <v>6.2173787285159196E-2</v>
      </c>
      <c r="M63" s="52">
        <f>VLOOKUP($B63,Shock_dev!$A$1:$CI$300,MATCH(DATE(M$1,1,1),Shock_dev!$A$1:$CI$1,0),FALSE)</f>
        <v>5.1454507121605396E-2</v>
      </c>
      <c r="N63" s="52">
        <f>VLOOKUP($B63,Shock_dev!$A$1:$CI$300,MATCH(DATE(N$1,1,1),Shock_dev!$A$1:$CI$1,0),FALSE)</f>
        <v>5.0580680225874836E-2</v>
      </c>
      <c r="O63" s="52">
        <f>VLOOKUP($B63,Shock_dev!$A$1:$CI$300,MATCH(DATE(O$1,1,1),Shock_dev!$A$1:$CI$1,0),FALSE)</f>
        <v>4.9935796756708298E-2</v>
      </c>
      <c r="P63" s="52">
        <f>VLOOKUP($B63,Shock_dev!$A$1:$CI$300,MATCH(DATE(P$1,1,1),Shock_dev!$A$1:$CI$1,0),FALSE)</f>
        <v>4.9336985145834386E-2</v>
      </c>
      <c r="Q63" s="52">
        <f>VLOOKUP($B63,Shock_dev!$A$1:$CI$300,MATCH(DATE(Q$1,1,1),Shock_dev!$A$1:$CI$1,0),FALSE)</f>
        <v>5.0933510944776231E-2</v>
      </c>
      <c r="R63" s="52">
        <f>VLOOKUP($B63,Shock_dev!$A$1:$CI$300,MATCH(DATE(R$1,1,1),Shock_dev!$A$1:$CI$1,0),FALSE)</f>
        <v>5.0386207845152207E-2</v>
      </c>
      <c r="S63" s="52">
        <f>VLOOKUP($B63,Shock_dev!$A$1:$CI$300,MATCH(DATE(S$1,1,1),Shock_dev!$A$1:$CI$1,0),FALSE)</f>
        <v>4.9805333257310125E-2</v>
      </c>
      <c r="T63" s="52">
        <f>VLOOKUP($B63,Shock_dev!$A$1:$CI$300,MATCH(DATE(T$1,1,1),Shock_dev!$A$1:$CI$1,0),FALSE)</f>
        <v>4.8442643084141285E-2</v>
      </c>
      <c r="U63" s="52">
        <f>VLOOKUP($B63,Shock_dev!$A$1:$CI$300,MATCH(DATE(U$1,1,1),Shock_dev!$A$1:$CI$1,0),FALSE)</f>
        <v>4.7843399694935639E-2</v>
      </c>
      <c r="V63" s="52">
        <f>VLOOKUP($B63,Shock_dev!$A$1:$CI$300,MATCH(DATE(V$1,1,1),Shock_dev!$A$1:$CI$1,0),FALSE)</f>
        <v>5.1195291195174589E-2</v>
      </c>
      <c r="W63" s="52">
        <f>VLOOKUP($B63,Shock_dev!$A$1:$CI$300,MATCH(DATE(W$1,1,1),Shock_dev!$A$1:$CI$1,0),FALSE)</f>
        <v>5.0665553151423459E-2</v>
      </c>
      <c r="X63" s="52">
        <f>VLOOKUP($B63,Shock_dev!$A$1:$CI$300,MATCH(DATE(X$1,1,1),Shock_dev!$A$1:$CI$1,0),FALSE)</f>
        <v>5.0077524423426972E-2</v>
      </c>
      <c r="Y63" s="52">
        <f>VLOOKUP($B63,Shock_dev!$A$1:$CI$300,MATCH(DATE(Y$1,1,1),Shock_dev!$A$1:$CI$1,0),FALSE)</f>
        <v>4.9484583820793716E-2</v>
      </c>
      <c r="Z63" s="52">
        <f>VLOOKUP($B63,Shock_dev!$A$1:$CI$300,MATCH(DATE(Z$1,1,1),Shock_dev!$A$1:$CI$1,0),FALSE)</f>
        <v>4.8907701834984031E-2</v>
      </c>
      <c r="AA63" s="52">
        <f>VLOOKUP($B63,Shock_dev!$A$1:$CI$300,MATCH(DATE(AA$1,1,1),Shock_dev!$A$1:$CI$1,0),FALSE)</f>
        <v>4.8988072829240545E-2</v>
      </c>
      <c r="AB63" s="52">
        <f>VLOOKUP($B63,Shock_dev!$A$1:$CI$300,MATCH(DATE(AB$1,1,1),Shock_dev!$A$1:$CI$1,0),FALSE)</f>
        <v>4.6251123875534671E-2</v>
      </c>
      <c r="AC63" s="52">
        <f>VLOOKUP($B63,Shock_dev!$A$1:$CI$300,MATCH(DATE(AC$1,1,1),Shock_dev!$A$1:$CI$1,0),FALSE)</f>
        <v>4.5584419722178436E-2</v>
      </c>
      <c r="AD63" s="52">
        <f>VLOOKUP($B63,Shock_dev!$A$1:$CI$300,MATCH(DATE(AD$1,1,1),Shock_dev!$A$1:$CI$1,0),FALSE)</f>
        <v>4.4973712972163175E-2</v>
      </c>
      <c r="AE63" s="52">
        <f>VLOOKUP($B63,Shock_dev!$A$1:$CI$300,MATCH(DATE(AE$1,1,1),Shock_dev!$A$1:$CI$1,0),FALSE)</f>
        <v>4.4380316928147381E-2</v>
      </c>
      <c r="AF63" s="52">
        <f>VLOOKUP($B63,Shock_dev!$A$1:$CI$300,MATCH(DATE(AF$1,1,1),Shock_dev!$A$1:$CI$1,0),FALSE)</f>
        <v>4.3793422352987409E-2</v>
      </c>
      <c r="AG63" s="52"/>
      <c r="AH63" s="65">
        <f t="shared" si="1"/>
        <v>5.3726494971438707E-2</v>
      </c>
      <c r="AI63" s="65">
        <f t="shared" si="2"/>
        <v>5.8614583583382195E-2</v>
      </c>
      <c r="AJ63" s="65">
        <f t="shared" si="3"/>
        <v>5.0448296038959825E-2</v>
      </c>
      <c r="AK63" s="65">
        <f t="shared" si="4"/>
        <v>4.9534575015342773E-2</v>
      </c>
      <c r="AL63" s="65">
        <f t="shared" si="5"/>
        <v>4.9624687211973738E-2</v>
      </c>
      <c r="AM63" s="65">
        <f t="shared" si="6"/>
        <v>4.4996599170202219E-2</v>
      </c>
      <c r="AN63" s="66"/>
      <c r="AO63" s="65">
        <f t="shared" si="7"/>
        <v>5.6170539277410447E-2</v>
      </c>
      <c r="AP63" s="65">
        <f t="shared" si="8"/>
        <v>4.9991435527151296E-2</v>
      </c>
      <c r="AQ63" s="65">
        <f t="shared" si="9"/>
        <v>4.7310643191087978E-2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1.5661846359316969E-2</v>
      </c>
      <c r="D64" s="52">
        <f>VLOOKUP($B64,Shock_dev!$A$1:$CI$300,MATCH(DATE(D$1,1,1),Shock_dev!$A$1:$CI$1,0),FALSE)</f>
        <v>1.5576609884688515E-2</v>
      </c>
      <c r="E64" s="52">
        <f>VLOOKUP($B64,Shock_dev!$A$1:$CI$300,MATCH(DATE(E$1,1,1),Shock_dev!$A$1:$CI$1,0),FALSE)</f>
        <v>1.4869589926903929E-2</v>
      </c>
      <c r="F64" s="52">
        <f>VLOOKUP($B64,Shock_dev!$A$1:$CI$300,MATCH(DATE(F$1,1,1),Shock_dev!$A$1:$CI$1,0),FALSE)</f>
        <v>1.4295781129298992E-2</v>
      </c>
      <c r="G64" s="52">
        <f>VLOOKUP($B64,Shock_dev!$A$1:$CI$300,MATCH(DATE(G$1,1,1),Shock_dev!$A$1:$CI$1,0),FALSE)</f>
        <v>1.7353897040659164E-2</v>
      </c>
      <c r="H64" s="52">
        <f>VLOOKUP($B64,Shock_dev!$A$1:$CI$300,MATCH(DATE(H$1,1,1),Shock_dev!$A$1:$CI$1,0),FALSE)</f>
        <v>1.6801248286377229E-2</v>
      </c>
      <c r="I64" s="52">
        <f>VLOOKUP($B64,Shock_dev!$A$1:$CI$300,MATCH(DATE(I$1,1,1),Shock_dev!$A$1:$CI$1,0),FALSE)</f>
        <v>1.5403943705724467E-2</v>
      </c>
      <c r="J64" s="52">
        <f>VLOOKUP($B64,Shock_dev!$A$1:$CI$300,MATCH(DATE(J$1,1,1),Shock_dev!$A$1:$CI$1,0),FALSE)</f>
        <v>1.4444784559574772E-2</v>
      </c>
      <c r="K64" s="52">
        <f>VLOOKUP($B64,Shock_dev!$A$1:$CI$300,MATCH(DATE(K$1,1,1),Shock_dev!$A$1:$CI$1,0),FALSE)</f>
        <v>1.3361677710435102E-2</v>
      </c>
      <c r="L64" s="52">
        <f>VLOOKUP($B64,Shock_dev!$A$1:$CI$300,MATCH(DATE(L$1,1,1),Shock_dev!$A$1:$CI$1,0),FALSE)</f>
        <v>1.6150086492197374E-2</v>
      </c>
      <c r="M64" s="52">
        <f>VLOOKUP($B64,Shock_dev!$A$1:$CI$300,MATCH(DATE(M$1,1,1),Shock_dev!$A$1:$CI$1,0),FALSE)</f>
        <v>1.6825227734116405E-2</v>
      </c>
      <c r="N64" s="52">
        <f>VLOOKUP($B64,Shock_dev!$A$1:$CI$300,MATCH(DATE(N$1,1,1),Shock_dev!$A$1:$CI$1,0),FALSE)</f>
        <v>1.4435653119709834E-2</v>
      </c>
      <c r="O64" s="52">
        <f>VLOOKUP($B64,Shock_dev!$A$1:$CI$300,MATCH(DATE(O$1,1,1),Shock_dev!$A$1:$CI$1,0),FALSE)</f>
        <v>1.3903740891934538E-2</v>
      </c>
      <c r="P64" s="52">
        <f>VLOOKUP($B64,Shock_dev!$A$1:$CI$300,MATCH(DATE(P$1,1,1),Shock_dev!$A$1:$CI$1,0),FALSE)</f>
        <v>1.3410737053086036E-2</v>
      </c>
      <c r="Q64" s="52">
        <f>VLOOKUP($B64,Shock_dev!$A$1:$CI$300,MATCH(DATE(Q$1,1,1),Shock_dev!$A$1:$CI$1,0),FALSE)</f>
        <v>2.5827023686569639E-2</v>
      </c>
      <c r="R64" s="52">
        <f>VLOOKUP($B64,Shock_dev!$A$1:$CI$300,MATCH(DATE(R$1,1,1),Shock_dev!$A$1:$CI$1,0),FALSE)</f>
        <v>2.5492753765192101E-2</v>
      </c>
      <c r="S64" s="52">
        <f>VLOOKUP($B64,Shock_dev!$A$1:$CI$300,MATCH(DATE(S$1,1,1),Shock_dev!$A$1:$CI$1,0),FALSE)</f>
        <v>2.5927367403161063E-2</v>
      </c>
      <c r="T64" s="52">
        <f>VLOOKUP($B64,Shock_dev!$A$1:$CI$300,MATCH(DATE(T$1,1,1),Shock_dev!$A$1:$CI$1,0),FALSE)</f>
        <v>2.5356587985981019E-2</v>
      </c>
      <c r="U64" s="52">
        <f>VLOOKUP($B64,Shock_dev!$A$1:$CI$300,MATCH(DATE(U$1,1,1),Shock_dev!$A$1:$CI$1,0),FALSE)</f>
        <v>2.477748077376668E-2</v>
      </c>
      <c r="V64" s="52">
        <f>VLOOKUP($B64,Shock_dev!$A$1:$CI$300,MATCH(DATE(V$1,1,1),Shock_dev!$A$1:$CI$1,0),FALSE)</f>
        <v>7.4212509750378628E-3</v>
      </c>
      <c r="W64" s="52">
        <f>VLOOKUP($B64,Shock_dev!$A$1:$CI$300,MATCH(DATE(W$1,1,1),Shock_dev!$A$1:$CI$1,0),FALSE)</f>
        <v>6.6902951924334465E-3</v>
      </c>
      <c r="X64" s="52">
        <f>VLOOKUP($B64,Shock_dev!$A$1:$CI$300,MATCH(DATE(X$1,1,1),Shock_dev!$A$1:$CI$1,0),FALSE)</f>
        <v>7.2743194364123138E-3</v>
      </c>
      <c r="Y64" s="52">
        <f>VLOOKUP($B64,Shock_dev!$A$1:$CI$300,MATCH(DATE(Y$1,1,1),Shock_dev!$A$1:$CI$1,0),FALSE)</f>
        <v>6.9471742008502561E-3</v>
      </c>
      <c r="Z64" s="52">
        <f>VLOOKUP($B64,Shock_dev!$A$1:$CI$300,MATCH(DATE(Z$1,1,1),Shock_dev!$A$1:$CI$1,0),FALSE)</f>
        <v>1.2511753503413856E-2</v>
      </c>
      <c r="AA64" s="52">
        <f>VLOOKUP($B64,Shock_dev!$A$1:$CI$300,MATCH(DATE(AA$1,1,1),Shock_dev!$A$1:$CI$1,0),FALSE)</f>
        <v>1.2269741909716456E-2</v>
      </c>
      <c r="AB64" s="52">
        <f>VLOOKUP($B64,Shock_dev!$A$1:$CI$300,MATCH(DATE(AB$1,1,1),Shock_dev!$A$1:$CI$1,0),FALSE)</f>
        <v>1.1919219583615226E-2</v>
      </c>
      <c r="AC64" s="52">
        <f>VLOOKUP($B64,Shock_dev!$A$1:$CI$300,MATCH(DATE(AC$1,1,1),Shock_dev!$A$1:$CI$1,0),FALSE)</f>
        <v>1.1555113305818657E-2</v>
      </c>
      <c r="AD64" s="52">
        <f>VLOOKUP($B64,Shock_dev!$A$1:$CI$300,MATCH(DATE(AD$1,1,1),Shock_dev!$A$1:$CI$1,0),FALSE)</f>
        <v>1.1196364403843178E-2</v>
      </c>
      <c r="AE64" s="52">
        <f>VLOOKUP($B64,Shock_dev!$A$1:$CI$300,MATCH(DATE(AE$1,1,1),Shock_dev!$A$1:$CI$1,0),FALSE)</f>
        <v>1.0843147876281991E-2</v>
      </c>
      <c r="AF64" s="52">
        <f>VLOOKUP($B64,Shock_dev!$A$1:$CI$300,MATCH(DATE(AF$1,1,1),Shock_dev!$A$1:$CI$1,0),FALSE)</f>
        <v>1.050014835494794E-2</v>
      </c>
      <c r="AG64" s="52"/>
      <c r="AH64" s="65">
        <f t="shared" si="1"/>
        <v>1.5551544868173514E-2</v>
      </c>
      <c r="AI64" s="65">
        <f t="shared" si="2"/>
        <v>1.5232348150861788E-2</v>
      </c>
      <c r="AJ64" s="65">
        <f t="shared" si="3"/>
        <v>1.688047649708329E-2</v>
      </c>
      <c r="AK64" s="65">
        <f t="shared" si="4"/>
        <v>2.1795088180627746E-2</v>
      </c>
      <c r="AL64" s="65">
        <f t="shared" si="5"/>
        <v>9.1386568485652651E-3</v>
      </c>
      <c r="AM64" s="65">
        <f t="shared" si="6"/>
        <v>1.1202798704901398E-2</v>
      </c>
      <c r="AN64" s="66"/>
      <c r="AO64" s="65">
        <f t="shared" si="7"/>
        <v>1.539194650951765E-2</v>
      </c>
      <c r="AP64" s="65">
        <f t="shared" si="8"/>
        <v>1.9337782338855518E-2</v>
      </c>
      <c r="AQ64" s="65">
        <f t="shared" si="9"/>
        <v>1.0170727776733331E-2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4.4328802522847747E-4</v>
      </c>
      <c r="D65" s="52">
        <f>VLOOKUP($B65,Shock_dev!$A$1:$CI$300,MATCH(DATE(D$1,1,1),Shock_dev!$A$1:$CI$1,0),FALSE)</f>
        <v>5.0479689276285145E-4</v>
      </c>
      <c r="E65" s="52">
        <f>VLOOKUP($B65,Shock_dev!$A$1:$CI$300,MATCH(DATE(E$1,1,1),Shock_dev!$A$1:$CI$1,0),FALSE)</f>
        <v>5.2390095450567187E-4</v>
      </c>
      <c r="F65" s="52">
        <f>VLOOKUP($B65,Shock_dev!$A$1:$CI$300,MATCH(DATE(F$1,1,1),Shock_dev!$A$1:$CI$1,0),FALSE)</f>
        <v>5.2141127611723373E-4</v>
      </c>
      <c r="G65" s="52">
        <f>VLOOKUP($B65,Shock_dev!$A$1:$CI$300,MATCH(DATE(G$1,1,1),Shock_dev!$A$1:$CI$1,0),FALSE)</f>
        <v>5.1158977428726561E-4</v>
      </c>
      <c r="H65" s="52">
        <f>VLOOKUP($B65,Shock_dev!$A$1:$CI$300,MATCH(DATE(H$1,1,1),Shock_dev!$A$1:$CI$1,0),FALSE)</f>
        <v>4.9863335642305715E-4</v>
      </c>
      <c r="I65" s="52">
        <f>VLOOKUP($B65,Shock_dev!$A$1:$CI$300,MATCH(DATE(I$1,1,1),Shock_dev!$A$1:$CI$1,0),FALSE)</f>
        <v>4.7539253304166755E-4</v>
      </c>
      <c r="J65" s="52">
        <f>VLOOKUP($B65,Shock_dev!$A$1:$CI$300,MATCH(DATE(J$1,1,1),Shock_dev!$A$1:$CI$1,0),FALSE)</f>
        <v>4.5844812287028824E-4</v>
      </c>
      <c r="K65" s="52">
        <f>VLOOKUP($B65,Shock_dev!$A$1:$CI$300,MATCH(DATE(K$1,1,1),Shock_dev!$A$1:$CI$1,0),FALSE)</f>
        <v>4.4434943179511379E-4</v>
      </c>
      <c r="L65" s="52">
        <f>VLOOKUP($B65,Shock_dev!$A$1:$CI$300,MATCH(DATE(L$1,1,1),Shock_dev!$A$1:$CI$1,0),FALSE)</f>
        <v>4.1975559613401521E-4</v>
      </c>
      <c r="M65" s="52">
        <f>VLOOKUP($B65,Shock_dev!$A$1:$CI$300,MATCH(DATE(M$1,1,1),Shock_dev!$A$1:$CI$1,0),FALSE)</f>
        <v>3.8654908501657855E-4</v>
      </c>
      <c r="N65" s="52">
        <f>VLOOKUP($B65,Shock_dev!$A$1:$CI$300,MATCH(DATE(N$1,1,1),Shock_dev!$A$1:$CI$1,0),FALSE)</f>
        <v>3.5939079704325183E-4</v>
      </c>
      <c r="O65" s="52">
        <f>VLOOKUP($B65,Shock_dev!$A$1:$CI$300,MATCH(DATE(O$1,1,1),Shock_dev!$A$1:$CI$1,0),FALSE)</f>
        <v>3.3289981399506775E-4</v>
      </c>
      <c r="P65" s="52">
        <f>VLOOKUP($B65,Shock_dev!$A$1:$CI$300,MATCH(DATE(P$1,1,1),Shock_dev!$A$1:$CI$1,0),FALSE)</f>
        <v>3.0552793210381762E-4</v>
      </c>
      <c r="Q65" s="52">
        <f>VLOOKUP($B65,Shock_dev!$A$1:$CI$300,MATCH(DATE(Q$1,1,1),Shock_dev!$A$1:$CI$1,0),FALSE)</f>
        <v>2.7911114218731131E-4</v>
      </c>
      <c r="R65" s="52">
        <f>VLOOKUP($B65,Shock_dev!$A$1:$CI$300,MATCH(DATE(R$1,1,1),Shock_dev!$A$1:$CI$1,0),FALSE)</f>
        <v>2.4789414116938214E-4</v>
      </c>
      <c r="S65" s="52">
        <f>VLOOKUP($B65,Shock_dev!$A$1:$CI$300,MATCH(DATE(S$1,1,1),Shock_dev!$A$1:$CI$1,0),FALSE)</f>
        <v>2.2678094912210564E-4</v>
      </c>
      <c r="T65" s="52">
        <f>VLOOKUP($B65,Shock_dev!$A$1:$CI$300,MATCH(DATE(T$1,1,1),Shock_dev!$A$1:$CI$1,0),FALSE)</f>
        <v>2.0702158608982914E-4</v>
      </c>
      <c r="U65" s="52">
        <f>VLOOKUP($B65,Shock_dev!$A$1:$CI$300,MATCH(DATE(U$1,1,1),Shock_dev!$A$1:$CI$1,0),FALSE)</f>
        <v>1.8966451556028807E-4</v>
      </c>
      <c r="V65" s="52">
        <f>VLOOKUP($B65,Shock_dev!$A$1:$CI$300,MATCH(DATE(V$1,1,1),Shock_dev!$A$1:$CI$1,0),FALSE)</f>
        <v>1.6341726191758914E-4</v>
      </c>
      <c r="W65" s="52">
        <f>VLOOKUP($B65,Shock_dev!$A$1:$CI$300,MATCH(DATE(W$1,1,1),Shock_dev!$A$1:$CI$1,0),FALSE)</f>
        <v>1.3869345179637365E-4</v>
      </c>
      <c r="X65" s="52">
        <f>VLOOKUP($B65,Shock_dev!$A$1:$CI$300,MATCH(DATE(X$1,1,1),Shock_dev!$A$1:$CI$1,0),FALSE)</f>
        <v>1.2023410229058505E-4</v>
      </c>
      <c r="Y65" s="52">
        <f>VLOOKUP($B65,Shock_dev!$A$1:$CI$300,MATCH(DATE(Y$1,1,1),Shock_dev!$A$1:$CI$1,0),FALSE)</f>
        <v>1.0613399375410878E-4</v>
      </c>
      <c r="Z65" s="52">
        <f>VLOOKUP($B65,Shock_dev!$A$1:$CI$300,MATCH(DATE(Z$1,1,1),Shock_dev!$A$1:$CI$1,0),FALSE)</f>
        <v>1.0051278596026538E-4</v>
      </c>
      <c r="AA65" s="52">
        <f>VLOOKUP($B65,Shock_dev!$A$1:$CI$300,MATCH(DATE(AA$1,1,1),Shock_dev!$A$1:$CI$1,0),FALSE)</f>
        <v>9.2033824791104763E-5</v>
      </c>
      <c r="AB65" s="52">
        <f>VLOOKUP($B65,Shock_dev!$A$1:$CI$300,MATCH(DATE(AB$1,1,1),Shock_dev!$A$1:$CI$1,0),FALSE)</f>
        <v>8.3260166939604297E-5</v>
      </c>
      <c r="AC65" s="52">
        <f>VLOOKUP($B65,Shock_dev!$A$1:$CI$300,MATCH(DATE(AC$1,1,1),Shock_dev!$A$1:$CI$1,0),FALSE)</f>
        <v>7.4914439489288015E-5</v>
      </c>
      <c r="AD65" s="52">
        <f>VLOOKUP($B65,Shock_dev!$A$1:$CI$300,MATCH(DATE(AD$1,1,1),Shock_dev!$A$1:$CI$1,0),FALSE)</f>
        <v>6.3800599448348225E-5</v>
      </c>
      <c r="AE65" s="52">
        <f>VLOOKUP($B65,Shock_dev!$A$1:$CI$300,MATCH(DATE(AE$1,1,1),Shock_dev!$A$1:$CI$1,0),FALSE)</f>
        <v>5.4270562049820578E-5</v>
      </c>
      <c r="AF65" s="52">
        <f>VLOOKUP($B65,Shock_dev!$A$1:$CI$300,MATCH(DATE(AF$1,1,1),Shock_dev!$A$1:$CI$1,0),FALSE)</f>
        <v>4.4797428866489581E-5</v>
      </c>
      <c r="AG65" s="52"/>
      <c r="AH65" s="65">
        <f t="shared" si="1"/>
        <v>5.009973845803001E-4</v>
      </c>
      <c r="AI65" s="65">
        <f t="shared" si="2"/>
        <v>4.5931580805282839E-4</v>
      </c>
      <c r="AJ65" s="65">
        <f t="shared" si="3"/>
        <v>3.3269575406920539E-4</v>
      </c>
      <c r="AK65" s="65">
        <f t="shared" si="4"/>
        <v>2.069556907718388E-4</v>
      </c>
      <c r="AL65" s="65">
        <f t="shared" si="5"/>
        <v>1.1152163171848752E-4</v>
      </c>
      <c r="AM65" s="65">
        <f t="shared" si="6"/>
        <v>6.4208639358710146E-5</v>
      </c>
      <c r="AN65" s="66"/>
      <c r="AO65" s="65">
        <f t="shared" si="7"/>
        <v>4.8015659631656424E-4</v>
      </c>
      <c r="AP65" s="65">
        <f t="shared" si="8"/>
        <v>2.6982572242052207E-4</v>
      </c>
      <c r="AQ65" s="65">
        <f t="shared" si="9"/>
        <v>8.7865135538598831E-5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3.5661308935978506E-2</v>
      </c>
      <c r="D66" s="52">
        <f>VLOOKUP($B66,Shock_dev!$A$1:$CI$300,MATCH(DATE(D$1,1,1),Shock_dev!$A$1:$CI$1,0),FALSE)</f>
        <v>3.6867857389925651E-2</v>
      </c>
      <c r="E66" s="52">
        <f>VLOOKUP($B66,Shock_dev!$A$1:$CI$300,MATCH(DATE(E$1,1,1),Shock_dev!$A$1:$CI$1,0),FALSE)</f>
        <v>3.7017637170860145E-2</v>
      </c>
      <c r="F66" s="52">
        <f>VLOOKUP($B66,Shock_dev!$A$1:$CI$300,MATCH(DATE(F$1,1,1),Shock_dev!$A$1:$CI$1,0),FALSE)</f>
        <v>3.7193877953945728E-2</v>
      </c>
      <c r="G66" s="52">
        <f>VLOOKUP($B66,Shock_dev!$A$1:$CI$300,MATCH(DATE(G$1,1,1),Shock_dev!$A$1:$CI$1,0),FALSE)</f>
        <v>3.2399436772415177E-2</v>
      </c>
      <c r="H66" s="52">
        <f>VLOOKUP($B66,Shock_dev!$A$1:$CI$300,MATCH(DATE(H$1,1,1),Shock_dev!$A$1:$CI$1,0),FALSE)</f>
        <v>3.2570097592381171E-2</v>
      </c>
      <c r="I66" s="52">
        <f>VLOOKUP($B66,Shock_dev!$A$1:$CI$300,MATCH(DATE(I$1,1,1),Shock_dev!$A$1:$CI$1,0),FALSE)</f>
        <v>3.2671149521143313E-2</v>
      </c>
      <c r="J66" s="52">
        <f>VLOOKUP($B66,Shock_dev!$A$1:$CI$300,MATCH(DATE(J$1,1,1),Shock_dev!$A$1:$CI$1,0),FALSE)</f>
        <v>3.2538307649924499E-2</v>
      </c>
      <c r="K66" s="52">
        <f>VLOOKUP($B66,Shock_dev!$A$1:$CI$300,MATCH(DATE(K$1,1,1),Shock_dev!$A$1:$CI$1,0),FALSE)</f>
        <v>3.231560281812991E-2</v>
      </c>
      <c r="L66" s="52">
        <f>VLOOKUP($B66,Shock_dev!$A$1:$CI$300,MATCH(DATE(L$1,1,1),Shock_dev!$A$1:$CI$1,0),FALSE)</f>
        <v>2.4867964030486647E-2</v>
      </c>
      <c r="M66" s="52">
        <f>VLOOKUP($B66,Shock_dev!$A$1:$CI$300,MATCH(DATE(M$1,1,1),Shock_dev!$A$1:$CI$1,0),FALSE)</f>
        <v>1.4451350111766436E-2</v>
      </c>
      <c r="N66" s="52">
        <f>VLOOKUP($B66,Shock_dev!$A$1:$CI$300,MATCH(DATE(N$1,1,1),Shock_dev!$A$1:$CI$1,0),FALSE)</f>
        <v>1.3888063520741239E-2</v>
      </c>
      <c r="O66" s="52">
        <f>VLOOKUP($B66,Shock_dev!$A$1:$CI$300,MATCH(DATE(O$1,1,1),Shock_dev!$A$1:$CI$1,0),FALSE)</f>
        <v>1.3667194832498269E-2</v>
      </c>
      <c r="P66" s="52">
        <f>VLOOKUP($B66,Shock_dev!$A$1:$CI$300,MATCH(DATE(P$1,1,1),Shock_dev!$A$1:$CI$1,0),FALSE)</f>
        <v>1.3740726634428315E-2</v>
      </c>
      <c r="Q66" s="52">
        <f>VLOOKUP($B66,Shock_dev!$A$1:$CI$300,MATCH(DATE(Q$1,1,1),Shock_dev!$A$1:$CI$1,0),FALSE)</f>
        <v>1.0087824658471769E-2</v>
      </c>
      <c r="R66" s="52">
        <f>VLOOKUP($B66,Shock_dev!$A$1:$CI$300,MATCH(DATE(R$1,1,1),Shock_dev!$A$1:$CI$1,0),FALSE)</f>
        <v>1.0160310549431948E-2</v>
      </c>
      <c r="S66" s="52">
        <f>VLOOKUP($B66,Shock_dev!$A$1:$CI$300,MATCH(DATE(S$1,1,1),Shock_dev!$A$1:$CI$1,0),FALSE)</f>
        <v>1.0504591596194442E-2</v>
      </c>
      <c r="T66" s="52">
        <f>VLOOKUP($B66,Shock_dev!$A$1:$CI$300,MATCH(DATE(T$1,1,1),Shock_dev!$A$1:$CI$1,0),FALSE)</f>
        <v>1.0477685816873104E-2</v>
      </c>
      <c r="U66" s="52">
        <f>VLOOKUP($B66,Shock_dev!$A$1:$CI$300,MATCH(DATE(U$1,1,1),Shock_dev!$A$1:$CI$1,0),FALSE)</f>
        <v>1.0364789137880616E-2</v>
      </c>
      <c r="V66" s="52">
        <f>VLOOKUP($B66,Shock_dev!$A$1:$CI$300,MATCH(DATE(V$1,1,1),Shock_dev!$A$1:$CI$1,0),FALSE)</f>
        <v>7.8335826338897952E-3</v>
      </c>
      <c r="W66" s="52">
        <f>VLOOKUP($B66,Shock_dev!$A$1:$CI$300,MATCH(DATE(W$1,1,1),Shock_dev!$A$1:$CI$1,0),FALSE)</f>
        <v>8.1716998849799636E-3</v>
      </c>
      <c r="X66" s="52">
        <f>VLOOKUP($B66,Shock_dev!$A$1:$CI$300,MATCH(DATE(X$1,1,1),Shock_dev!$A$1:$CI$1,0),FALSE)</f>
        <v>7.9939997237873997E-3</v>
      </c>
      <c r="Y66" s="52">
        <f>VLOOKUP($B66,Shock_dev!$A$1:$CI$300,MATCH(DATE(Y$1,1,1),Shock_dev!$A$1:$CI$1,0),FALSE)</f>
        <v>7.8225502237663259E-3</v>
      </c>
      <c r="Z66" s="52">
        <f>VLOOKUP($B66,Shock_dev!$A$1:$CI$300,MATCH(DATE(Z$1,1,1),Shock_dev!$A$1:$CI$1,0),FALSE)</f>
        <v>2.933791312097225E-2</v>
      </c>
      <c r="AA66" s="52">
        <f>VLOOKUP($B66,Shock_dev!$A$1:$CI$300,MATCH(DATE(AA$1,1,1),Shock_dev!$A$1:$CI$1,0),FALSE)</f>
        <v>2.8890934035031197E-2</v>
      </c>
      <c r="AB66" s="52">
        <f>VLOOKUP($B66,Shock_dev!$A$1:$CI$300,MATCH(DATE(AB$1,1,1),Shock_dev!$A$1:$CI$1,0),FALSE)</f>
        <v>3.1405823460292866E-2</v>
      </c>
      <c r="AC66" s="52">
        <f>VLOOKUP($B66,Shock_dev!$A$1:$CI$300,MATCH(DATE(AC$1,1,1),Shock_dev!$A$1:$CI$1,0),FALSE)</f>
        <v>3.1165865097654722E-2</v>
      </c>
      <c r="AD66" s="52">
        <f>VLOOKUP($B66,Shock_dev!$A$1:$CI$300,MATCH(DATE(AD$1,1,1),Shock_dev!$A$1:$CI$1,0),FALSE)</f>
        <v>3.0835634336959197E-2</v>
      </c>
      <c r="AE66" s="52">
        <f>VLOOKUP($B66,Shock_dev!$A$1:$CI$300,MATCH(DATE(AE$1,1,1),Shock_dev!$A$1:$CI$1,0),FALSE)</f>
        <v>3.0561228581252476E-2</v>
      </c>
      <c r="AF66" s="52">
        <f>VLOOKUP($B66,Shock_dev!$A$1:$CI$300,MATCH(DATE(AF$1,1,1),Shock_dev!$A$1:$CI$1,0),FALSE)</f>
        <v>3.0221852443282588E-2</v>
      </c>
      <c r="AG66" s="52"/>
      <c r="AH66" s="65">
        <f t="shared" si="1"/>
        <v>3.5828023644625041E-2</v>
      </c>
      <c r="AI66" s="65">
        <f t="shared" si="2"/>
        <v>3.099262432241311E-2</v>
      </c>
      <c r="AJ66" s="65">
        <f t="shared" si="3"/>
        <v>1.3167031951581207E-2</v>
      </c>
      <c r="AK66" s="65">
        <f t="shared" si="4"/>
        <v>9.8681919468539808E-3</v>
      </c>
      <c r="AL66" s="65">
        <f t="shared" si="5"/>
        <v>1.6443419397707427E-2</v>
      </c>
      <c r="AM66" s="65">
        <f t="shared" si="6"/>
        <v>3.0838080783888371E-2</v>
      </c>
      <c r="AN66" s="66"/>
      <c r="AO66" s="65">
        <f t="shared" si="7"/>
        <v>3.3410323983519077E-2</v>
      </c>
      <c r="AP66" s="65">
        <f t="shared" si="8"/>
        <v>1.1517611949217594E-2</v>
      </c>
      <c r="AQ66" s="65">
        <f t="shared" si="9"/>
        <v>2.3640750090797899E-2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6.6945874955594703E-2</v>
      </c>
      <c r="D67" s="52">
        <f>VLOOKUP($B67,Shock_dev!$A$1:$CI$300,MATCH(DATE(D$1,1,1),Shock_dev!$A$1:$CI$1,0),FALSE)</f>
        <v>6.1800237975481329E-2</v>
      </c>
      <c r="E67" s="52">
        <f>VLOOKUP($B67,Shock_dev!$A$1:$CI$300,MATCH(DATE(E$1,1,1),Shock_dev!$A$1:$CI$1,0),FALSE)</f>
        <v>6.3647379419068895E-2</v>
      </c>
      <c r="F67" s="52">
        <f>VLOOKUP($B67,Shock_dev!$A$1:$CI$300,MATCH(DATE(F$1,1,1),Shock_dev!$A$1:$CI$1,0),FALSE)</f>
        <v>6.5969217462947288E-2</v>
      </c>
      <c r="G67" s="52">
        <f>VLOOKUP($B67,Shock_dev!$A$1:$CI$300,MATCH(DATE(G$1,1,1),Shock_dev!$A$1:$CI$1,0),FALSE)</f>
        <v>6.6293085993279113E-2</v>
      </c>
      <c r="H67" s="52">
        <f>VLOOKUP($B67,Shock_dev!$A$1:$CI$300,MATCH(DATE(H$1,1,1),Shock_dev!$A$1:$CI$1,0),FALSE)</f>
        <v>6.9592629086471014E-2</v>
      </c>
      <c r="I67" s="52">
        <f>VLOOKUP($B67,Shock_dev!$A$1:$CI$300,MATCH(DATE(I$1,1,1),Shock_dev!$A$1:$CI$1,0),FALSE)</f>
        <v>6.0310095433043054E-2</v>
      </c>
      <c r="J67" s="52">
        <f>VLOOKUP($B67,Shock_dev!$A$1:$CI$300,MATCH(DATE(J$1,1,1),Shock_dev!$A$1:$CI$1,0),FALSE)</f>
        <v>7.0833953640010924E-2</v>
      </c>
      <c r="K67" s="52">
        <f>VLOOKUP($B67,Shock_dev!$A$1:$CI$300,MATCH(DATE(K$1,1,1),Shock_dev!$A$1:$CI$1,0),FALSE)</f>
        <v>7.7093901156873951E-2</v>
      </c>
      <c r="L67" s="52">
        <f>VLOOKUP($B67,Shock_dev!$A$1:$CI$300,MATCH(DATE(L$1,1,1),Shock_dev!$A$1:$CI$1,0),FALSE)</f>
        <v>6.8423402417353188E-2</v>
      </c>
      <c r="M67" s="52">
        <f>VLOOKUP($B67,Shock_dev!$A$1:$CI$300,MATCH(DATE(M$1,1,1),Shock_dev!$A$1:$CI$1,0),FALSE)</f>
        <v>7.2701649570530255E-2</v>
      </c>
      <c r="N67" s="52">
        <f>VLOOKUP($B67,Shock_dev!$A$1:$CI$300,MATCH(DATE(N$1,1,1),Shock_dev!$A$1:$CI$1,0),FALSE)</f>
        <v>7.8524737567814612E-2</v>
      </c>
      <c r="O67" s="52">
        <f>VLOOKUP($B67,Shock_dev!$A$1:$CI$300,MATCH(DATE(O$1,1,1),Shock_dev!$A$1:$CI$1,0),FALSE)</f>
        <v>6.5561135392203318E-2</v>
      </c>
      <c r="P67" s="52">
        <f>VLOOKUP($B67,Shock_dev!$A$1:$CI$300,MATCH(DATE(P$1,1,1),Shock_dev!$A$1:$CI$1,0),FALSE)</f>
        <v>5.259849982585052E-2</v>
      </c>
      <c r="Q67" s="52">
        <f>VLOOKUP($B67,Shock_dev!$A$1:$CI$300,MATCH(DATE(Q$1,1,1),Shock_dev!$A$1:$CI$1,0),FALSE)</f>
        <v>4.4749504763602913E-2</v>
      </c>
      <c r="R67" s="52">
        <f>VLOOKUP($B67,Shock_dev!$A$1:$CI$300,MATCH(DATE(R$1,1,1),Shock_dev!$A$1:$CI$1,0),FALSE)</f>
        <v>3.0058781646477656E-2</v>
      </c>
      <c r="S67" s="52">
        <f>VLOOKUP($B67,Shock_dev!$A$1:$CI$300,MATCH(DATE(S$1,1,1),Shock_dev!$A$1:$CI$1,0),FALSE)</f>
        <v>3.2598276415693281E-2</v>
      </c>
      <c r="T67" s="52">
        <f>VLOOKUP($B67,Shock_dev!$A$1:$CI$300,MATCH(DATE(T$1,1,1),Shock_dev!$A$1:$CI$1,0),FALSE)</f>
        <v>2.7591168897207238E-2</v>
      </c>
      <c r="U67" s="52">
        <f>VLOOKUP($B67,Shock_dev!$A$1:$CI$300,MATCH(DATE(U$1,1,1),Shock_dev!$A$1:$CI$1,0),FALSE)</f>
        <v>2.4837334389877532E-2</v>
      </c>
      <c r="V67" s="52">
        <f>VLOOKUP($B67,Shock_dev!$A$1:$CI$300,MATCH(DATE(V$1,1,1),Shock_dev!$A$1:$CI$1,0),FALSE)</f>
        <v>2.3263108668452055E-2</v>
      </c>
      <c r="W67" s="52">
        <f>VLOOKUP($B67,Shock_dev!$A$1:$CI$300,MATCH(DATE(W$1,1,1),Shock_dev!$A$1:$CI$1,0),FALSE)</f>
        <v>2.3454004584012669E-2</v>
      </c>
      <c r="X67" s="52">
        <f>VLOOKUP($B67,Shock_dev!$A$1:$CI$300,MATCH(DATE(X$1,1,1),Shock_dev!$A$1:$CI$1,0),FALSE)</f>
        <v>2.0515575820512815E-2</v>
      </c>
      <c r="Y67" s="52">
        <f>VLOOKUP($B67,Shock_dev!$A$1:$CI$300,MATCH(DATE(Y$1,1,1),Shock_dev!$A$1:$CI$1,0),FALSE)</f>
        <v>2.0176814028541996E-2</v>
      </c>
      <c r="Z67" s="52">
        <f>VLOOKUP($B67,Shock_dev!$A$1:$CI$300,MATCH(DATE(Z$1,1,1),Shock_dev!$A$1:$CI$1,0),FALSE)</f>
        <v>1.9903779330757019E-2</v>
      </c>
      <c r="AA67" s="52">
        <f>VLOOKUP($B67,Shock_dev!$A$1:$CI$300,MATCH(DATE(AA$1,1,1),Shock_dev!$A$1:$CI$1,0),FALSE)</f>
        <v>1.7103304810647518E-2</v>
      </c>
      <c r="AB67" s="52">
        <f>VLOOKUP($B67,Shock_dev!$A$1:$CI$300,MATCH(DATE(AB$1,1,1),Shock_dev!$A$1:$CI$1,0),FALSE)</f>
        <v>1.6816789778704065E-2</v>
      </c>
      <c r="AC67" s="52">
        <f>VLOOKUP($B67,Shock_dev!$A$1:$CI$300,MATCH(DATE(AC$1,1,1),Shock_dev!$A$1:$CI$1,0),FALSE)</f>
        <v>1.6589332594954587E-2</v>
      </c>
      <c r="AD67" s="52">
        <f>VLOOKUP($B67,Shock_dev!$A$1:$CI$300,MATCH(DATE(AD$1,1,1),Shock_dev!$A$1:$CI$1,0),FALSE)</f>
        <v>1.637623051828568E-2</v>
      </c>
      <c r="AE67" s="52">
        <f>VLOOKUP($B67,Shock_dev!$A$1:$CI$300,MATCH(DATE(AE$1,1,1),Shock_dev!$A$1:$CI$1,0),FALSE)</f>
        <v>1.6235371849889029E-2</v>
      </c>
      <c r="AF67" s="52">
        <f>VLOOKUP($B67,Shock_dev!$A$1:$CI$300,MATCH(DATE(AF$1,1,1),Shock_dev!$A$1:$CI$1,0),FALSE)</f>
        <v>1.6035030119885097E-2</v>
      </c>
      <c r="AG67" s="52"/>
      <c r="AH67" s="65">
        <f t="shared" si="1"/>
        <v>6.493115916127426E-2</v>
      </c>
      <c r="AI67" s="65">
        <f t="shared" si="2"/>
        <v>6.9250796346750437E-2</v>
      </c>
      <c r="AJ67" s="65">
        <f t="shared" si="3"/>
        <v>6.2827105424000315E-2</v>
      </c>
      <c r="AK67" s="65">
        <f t="shared" si="4"/>
        <v>2.766973400354155E-2</v>
      </c>
      <c r="AL67" s="65">
        <f t="shared" si="5"/>
        <v>2.0230695714894404E-2</v>
      </c>
      <c r="AM67" s="65">
        <f t="shared" si="6"/>
        <v>1.6410550972343695E-2</v>
      </c>
      <c r="AN67" s="66"/>
      <c r="AO67" s="65">
        <f t="shared" si="7"/>
        <v>6.7090977754012349E-2</v>
      </c>
      <c r="AP67" s="65">
        <f t="shared" si="8"/>
        <v>4.5248419713770929E-2</v>
      </c>
      <c r="AQ67" s="65">
        <f t="shared" si="9"/>
        <v>1.8320623343619051E-2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0.12385286258571389</v>
      </c>
      <c r="D68" s="52">
        <f>VLOOKUP($B68,Shock_dev!$A$1:$CI$300,MATCH(DATE(D$1,1,1),Shock_dev!$A$1:$CI$1,0),FALSE)</f>
        <v>0.11923142728852658</v>
      </c>
      <c r="E68" s="52">
        <f>VLOOKUP($B68,Shock_dev!$A$1:$CI$300,MATCH(DATE(E$1,1,1),Shock_dev!$A$1:$CI$1,0),FALSE)</f>
        <v>0.1206429736866193</v>
      </c>
      <c r="F68" s="52">
        <f>VLOOKUP($B68,Shock_dev!$A$1:$CI$300,MATCH(DATE(F$1,1,1),Shock_dev!$A$1:$CI$1,0),FALSE)</f>
        <v>0.12231743804219908</v>
      </c>
      <c r="G68" s="52">
        <f>VLOOKUP($B68,Shock_dev!$A$1:$CI$300,MATCH(DATE(G$1,1,1),Shock_dev!$A$1:$CI$1,0),FALSE)</f>
        <v>0.12690597247242241</v>
      </c>
      <c r="H68" s="52">
        <f>VLOOKUP($B68,Shock_dev!$A$1:$CI$300,MATCH(DATE(H$1,1,1),Shock_dev!$A$1:$CI$1,0),FALSE)</f>
        <v>0.13017231247859057</v>
      </c>
      <c r="I68" s="52">
        <f>VLOOKUP($B68,Shock_dev!$A$1:$CI$300,MATCH(DATE(I$1,1,1),Shock_dev!$A$1:$CI$1,0),FALSE)</f>
        <v>0.11956605229241755</v>
      </c>
      <c r="J68" s="52">
        <f>VLOOKUP($B68,Shock_dev!$A$1:$CI$300,MATCH(DATE(J$1,1,1),Shock_dev!$A$1:$CI$1,0),FALSE)</f>
        <v>0.12922700282633379</v>
      </c>
      <c r="K68" s="52">
        <f>VLOOKUP($B68,Shock_dev!$A$1:$CI$300,MATCH(DATE(K$1,1,1),Shock_dev!$A$1:$CI$1,0),FALSE)</f>
        <v>0.13376663020477883</v>
      </c>
      <c r="L68" s="52">
        <f>VLOOKUP($B68,Shock_dev!$A$1:$CI$300,MATCH(DATE(L$1,1,1),Shock_dev!$A$1:$CI$1,0),FALSE)</f>
        <v>0.11914981533223705</v>
      </c>
      <c r="M68" s="52">
        <f>VLOOKUP($B68,Shock_dev!$A$1:$CI$300,MATCH(DATE(M$1,1,1),Shock_dev!$A$1:$CI$1,0),FALSE)</f>
        <v>0.10821595267817644</v>
      </c>
      <c r="N68" s="52">
        <f>VLOOKUP($B68,Shock_dev!$A$1:$CI$300,MATCH(DATE(N$1,1,1),Shock_dev!$A$1:$CI$1,0),FALSE)</f>
        <v>0.11187408629318112</v>
      </c>
      <c r="O68" s="52">
        <f>VLOOKUP($B68,Shock_dev!$A$1:$CI$300,MATCH(DATE(O$1,1,1),Shock_dev!$A$1:$CI$1,0),FALSE)</f>
        <v>9.8374023340233402E-2</v>
      </c>
      <c r="P68" s="52">
        <f>VLOOKUP($B68,Shock_dev!$A$1:$CI$300,MATCH(DATE(P$1,1,1),Shock_dev!$A$1:$CI$1,0),FALSE)</f>
        <v>8.497610554127788E-2</v>
      </c>
      <c r="Q68" s="52">
        <f>VLOOKUP($B68,Shock_dev!$A$1:$CI$300,MATCH(DATE(Q$1,1,1),Shock_dev!$A$1:$CI$1,0),FALSE)</f>
        <v>7.6743047399967138E-2</v>
      </c>
      <c r="R68" s="52">
        <f>VLOOKUP($B68,Shock_dev!$A$1:$CI$300,MATCH(DATE(R$1,1,1),Shock_dev!$A$1:$CI$1,0),FALSE)</f>
        <v>5.846327907737249E-2</v>
      </c>
      <c r="S68" s="52">
        <f>VLOOKUP($B68,Shock_dev!$A$1:$CI$300,MATCH(DATE(S$1,1,1),Shock_dev!$A$1:$CI$1,0),FALSE)</f>
        <v>6.1190051333737547E-2</v>
      </c>
      <c r="T68" s="52">
        <f>VLOOKUP($B68,Shock_dev!$A$1:$CI$300,MATCH(DATE(T$1,1,1),Shock_dev!$A$1:$CI$1,0),FALSE)</f>
        <v>5.5803994075238318E-2</v>
      </c>
      <c r="U68" s="52">
        <f>VLOOKUP($B68,Shock_dev!$A$1:$CI$300,MATCH(DATE(U$1,1,1),Shock_dev!$A$1:$CI$1,0),FALSE)</f>
        <v>5.267090185674602E-2</v>
      </c>
      <c r="V68" s="52">
        <f>VLOOKUP($B68,Shock_dev!$A$1:$CI$300,MATCH(DATE(V$1,1,1),Shock_dev!$A$1:$CI$1,0),FALSE)</f>
        <v>3.6543070102147905E-2</v>
      </c>
      <c r="W68" s="52">
        <f>VLOOKUP($B68,Shock_dev!$A$1:$CI$300,MATCH(DATE(W$1,1,1),Shock_dev!$A$1:$CI$1,0),FALSE)</f>
        <v>3.3634650344892596E-2</v>
      </c>
      <c r="X68" s="52">
        <f>VLOOKUP($B68,Shock_dev!$A$1:$CI$300,MATCH(DATE(X$1,1,1),Shock_dev!$A$1:$CI$1,0),FALSE)</f>
        <v>3.0999838944728256E-2</v>
      </c>
      <c r="Y68" s="52">
        <f>VLOOKUP($B68,Shock_dev!$A$1:$CI$300,MATCH(DATE(Y$1,1,1),Shock_dev!$A$1:$CI$1,0),FALSE)</f>
        <v>3.0442771203223706E-2</v>
      </c>
      <c r="Z68" s="52">
        <f>VLOOKUP($B68,Shock_dev!$A$1:$CI$300,MATCH(DATE(Z$1,1,1),Shock_dev!$A$1:$CI$1,0),FALSE)</f>
        <v>3.3001697117194806E-2</v>
      </c>
      <c r="AA68" s="52">
        <f>VLOOKUP($B68,Shock_dev!$A$1:$CI$300,MATCH(DATE(AA$1,1,1),Shock_dev!$A$1:$CI$1,0),FALSE)</f>
        <v>3.0061137592339367E-2</v>
      </c>
      <c r="AB68" s="52">
        <f>VLOOKUP($B68,Shock_dev!$A$1:$CI$300,MATCH(DATE(AB$1,1,1),Shock_dev!$A$1:$CI$1,0),FALSE)</f>
        <v>2.9562378224054248E-2</v>
      </c>
      <c r="AC68" s="52">
        <f>VLOOKUP($B68,Shock_dev!$A$1:$CI$300,MATCH(DATE(AC$1,1,1),Shock_dev!$A$1:$CI$1,0),FALSE)</f>
        <v>2.9110482427193978E-2</v>
      </c>
      <c r="AD68" s="52">
        <f>VLOOKUP($B68,Shock_dev!$A$1:$CI$300,MATCH(DATE(AD$1,1,1),Shock_dev!$A$1:$CI$1,0),FALSE)</f>
        <v>2.8671729897856168E-2</v>
      </c>
      <c r="AE68" s="52">
        <f>VLOOKUP($B68,Shock_dev!$A$1:$CI$300,MATCH(DATE(AE$1,1,1),Shock_dev!$A$1:$CI$1,0),FALSE)</f>
        <v>2.8309083513733953E-2</v>
      </c>
      <c r="AF68" s="52">
        <f>VLOOKUP($B68,Shock_dev!$A$1:$CI$300,MATCH(DATE(AF$1,1,1),Shock_dev!$A$1:$CI$1,0),FALSE)</f>
        <v>2.7892014878465286E-2</v>
      </c>
      <c r="AG68" s="52"/>
      <c r="AH68" s="65">
        <f t="shared" si="1"/>
        <v>0.12259013481509626</v>
      </c>
      <c r="AI68" s="65">
        <f t="shared" si="2"/>
        <v>0.12637636262687155</v>
      </c>
      <c r="AJ68" s="65">
        <f t="shared" si="3"/>
        <v>9.6036643050567194E-2</v>
      </c>
      <c r="AK68" s="65">
        <f t="shared" si="4"/>
        <v>5.2934259289048456E-2</v>
      </c>
      <c r="AL68" s="65">
        <f t="shared" si="5"/>
        <v>3.1628019040475741E-2</v>
      </c>
      <c r="AM68" s="65">
        <f t="shared" si="6"/>
        <v>2.870913778826073E-2</v>
      </c>
      <c r="AN68" s="66"/>
      <c r="AO68" s="65">
        <f t="shared" si="7"/>
        <v>0.1244832487209839</v>
      </c>
      <c r="AP68" s="65">
        <f t="shared" si="8"/>
        <v>7.4485451169807829E-2</v>
      </c>
      <c r="AQ68" s="65">
        <f t="shared" si="9"/>
        <v>3.0168578414368236E-2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1.2614288169699516E-4</v>
      </c>
      <c r="D69" s="52">
        <f>VLOOKUP($B69,Shock_dev!$A$1:$CI$300,MATCH(DATE(D$1,1,1),Shock_dev!$A$1:$CI$1,0),FALSE)</f>
        <v>1.4352585272590251E-4</v>
      </c>
      <c r="E69" s="52">
        <f>VLOOKUP($B69,Shock_dev!$A$1:$CI$300,MATCH(DATE(E$1,1,1),Shock_dev!$A$1:$CI$1,0),FALSE)</f>
        <v>1.5012500615817063E-4</v>
      </c>
      <c r="F69" s="52">
        <f>VLOOKUP($B69,Shock_dev!$A$1:$CI$300,MATCH(DATE(F$1,1,1),Shock_dev!$A$1:$CI$1,0),FALSE)</f>
        <v>1.5090660047106075E-4</v>
      </c>
      <c r="G69" s="52">
        <f>VLOOKUP($B69,Shock_dev!$A$1:$CI$300,MATCH(DATE(G$1,1,1),Shock_dev!$A$1:$CI$1,0),FALSE)</f>
        <v>1.4967202843471579E-4</v>
      </c>
      <c r="H69" s="52">
        <f>VLOOKUP($B69,Shock_dev!$A$1:$CI$300,MATCH(DATE(H$1,1,1),Shock_dev!$A$1:$CI$1,0),FALSE)</f>
        <v>1.4756549297627685E-4</v>
      </c>
      <c r="I69" s="52">
        <f>VLOOKUP($B69,Shock_dev!$A$1:$CI$300,MATCH(DATE(I$1,1,1),Shock_dev!$A$1:$CI$1,0),FALSE)</f>
        <v>1.440357693447577E-4</v>
      </c>
      <c r="J69" s="52">
        <f>VLOOKUP($B69,Shock_dev!$A$1:$CI$300,MATCH(DATE(J$1,1,1),Shock_dev!$A$1:$CI$1,0),FALSE)</f>
        <v>1.4210919297600255E-4</v>
      </c>
      <c r="K69" s="52">
        <f>VLOOKUP($B69,Shock_dev!$A$1:$CI$300,MATCH(DATE(K$1,1,1),Shock_dev!$A$1:$CI$1,0),FALSE)</f>
        <v>1.4087037182696806E-4</v>
      </c>
      <c r="L69" s="52">
        <f>VLOOKUP($B69,Shock_dev!$A$1:$CI$300,MATCH(DATE(L$1,1,1),Shock_dev!$A$1:$CI$1,0),FALSE)</f>
        <v>1.3808276391647078E-4</v>
      </c>
      <c r="M69" s="52">
        <f>VLOOKUP($B69,Shock_dev!$A$1:$CI$300,MATCH(DATE(M$1,1,1),Shock_dev!$A$1:$CI$1,0),FALSE)</f>
        <v>4.9117776797581334E-4</v>
      </c>
      <c r="N69" s="52">
        <f>VLOOKUP($B69,Shock_dev!$A$1:$CI$300,MATCH(DATE(N$1,1,1),Shock_dev!$A$1:$CI$1,0),FALSE)</f>
        <v>4.9417636957838757E-4</v>
      </c>
      <c r="O69" s="52">
        <f>VLOOKUP($B69,Shock_dev!$A$1:$CI$300,MATCH(DATE(O$1,1,1),Shock_dev!$A$1:$CI$1,0),FALSE)</f>
        <v>4.8949557121729032E-4</v>
      </c>
      <c r="P69" s="52">
        <f>VLOOKUP($B69,Shock_dev!$A$1:$CI$300,MATCH(DATE(P$1,1,1),Shock_dev!$A$1:$CI$1,0),FALSE)</f>
        <v>4.8359922404495834E-4</v>
      </c>
      <c r="Q69" s="52">
        <f>VLOOKUP($B69,Shock_dev!$A$1:$CI$300,MATCH(DATE(Q$1,1,1),Shock_dev!$A$1:$CI$1,0),FALSE)</f>
        <v>4.7701704167040746E-4</v>
      </c>
      <c r="R69" s="52">
        <f>VLOOKUP($B69,Shock_dev!$A$1:$CI$300,MATCH(DATE(R$1,1,1),Shock_dev!$A$1:$CI$1,0),FALSE)</f>
        <v>4.6963828326723799E-4</v>
      </c>
      <c r="S69" s="52">
        <f>VLOOKUP($B69,Shock_dev!$A$1:$CI$300,MATCH(DATE(S$1,1,1),Shock_dev!$A$1:$CI$1,0),FALSE)</f>
        <v>4.642536066105942E-4</v>
      </c>
      <c r="T69" s="52">
        <f>VLOOKUP($B69,Shock_dev!$A$1:$CI$300,MATCH(DATE(T$1,1,1),Shock_dev!$A$1:$CI$1,0),FALSE)</f>
        <v>4.5916177142629917E-4</v>
      </c>
      <c r="U69" s="52">
        <f>VLOOKUP($B69,Shock_dev!$A$1:$CI$300,MATCH(DATE(U$1,1,1),Shock_dev!$A$1:$CI$1,0),FALSE)</f>
        <v>4.5409158906939678E-4</v>
      </c>
      <c r="V69" s="52">
        <f>VLOOKUP($B69,Shock_dev!$A$1:$CI$300,MATCH(DATE(V$1,1,1),Shock_dev!$A$1:$CI$1,0),FALSE)</f>
        <v>4.4611677214464161E-4</v>
      </c>
      <c r="W69" s="52">
        <f>VLOOKUP($B69,Shock_dev!$A$1:$CI$300,MATCH(DATE(W$1,1,1),Shock_dev!$A$1:$CI$1,0),FALSE)</f>
        <v>4.3226505515034028E-4</v>
      </c>
      <c r="X69" s="52">
        <f>VLOOKUP($B69,Shock_dev!$A$1:$CI$300,MATCH(DATE(X$1,1,1),Shock_dev!$A$1:$CI$1,0),FALSE)</f>
        <v>4.2559696759267968E-4</v>
      </c>
      <c r="Y69" s="52">
        <f>VLOOKUP($B69,Shock_dev!$A$1:$CI$300,MATCH(DATE(Y$1,1,1),Shock_dev!$A$1:$CI$1,0),FALSE)</f>
        <v>4.1965738951278101E-4</v>
      </c>
      <c r="Z69" s="52">
        <f>VLOOKUP($B69,Shock_dev!$A$1:$CI$300,MATCH(DATE(Z$1,1,1),Shock_dev!$A$1:$CI$1,0),FALSE)</f>
        <v>4.154145725359315E-4</v>
      </c>
      <c r="AA69" s="52">
        <f>VLOOKUP($B69,Shock_dev!$A$1:$CI$300,MATCH(DATE(AA$1,1,1),Shock_dev!$A$1:$CI$1,0),FALSE)</f>
        <v>5.6312625240011389E-4</v>
      </c>
      <c r="AB69" s="52">
        <f>VLOOKUP($B69,Shock_dev!$A$1:$CI$300,MATCH(DATE(AB$1,1,1),Shock_dev!$A$1:$CI$1,0),FALSE)</f>
        <v>3.0498584644065963E-5</v>
      </c>
      <c r="AC69" s="52">
        <f>VLOOKUP($B69,Shock_dev!$A$1:$CI$300,MATCH(DATE(AC$1,1,1),Shock_dev!$A$1:$CI$1,0),FALSE)</f>
        <v>1.4426361137865969E-5</v>
      </c>
      <c r="AD69" s="52">
        <f>VLOOKUP($B69,Shock_dev!$A$1:$CI$300,MATCH(DATE(AD$1,1,1),Shock_dev!$A$1:$CI$1,0),FALSE)</f>
        <v>9.5962951800411537E-6</v>
      </c>
      <c r="AE69" s="52">
        <f>VLOOKUP($B69,Shock_dev!$A$1:$CI$300,MATCH(DATE(AE$1,1,1),Shock_dev!$A$1:$CI$1,0),FALSE)</f>
        <v>6.7414494635506704E-6</v>
      </c>
      <c r="AF69" s="52">
        <f>VLOOKUP($B69,Shock_dev!$A$1:$CI$300,MATCH(DATE(AF$1,1,1),Shock_dev!$A$1:$CI$1,0),FALSE)</f>
        <v>4.2831463014402698E-6</v>
      </c>
      <c r="AG69" s="52"/>
      <c r="AH69" s="65">
        <f t="shared" si="1"/>
        <v>1.4407447389736894E-4</v>
      </c>
      <c r="AI69" s="65">
        <f t="shared" si="2"/>
        <v>1.4253271820809517E-4</v>
      </c>
      <c r="AJ69" s="65">
        <f t="shared" si="3"/>
        <v>4.8709319489737143E-4</v>
      </c>
      <c r="AK69" s="65">
        <f t="shared" si="4"/>
        <v>4.5865240450363392E-4</v>
      </c>
      <c r="AL69" s="65">
        <f t="shared" si="5"/>
        <v>4.5121204743836925E-4</v>
      </c>
      <c r="AM69" s="65">
        <f t="shared" si="6"/>
        <v>1.3109167345392805E-5</v>
      </c>
      <c r="AN69" s="66"/>
      <c r="AO69" s="65">
        <f t="shared" si="7"/>
        <v>1.4330359605273205E-4</v>
      </c>
      <c r="AP69" s="65">
        <f t="shared" si="8"/>
        <v>4.728727997005027E-4</v>
      </c>
      <c r="AQ69" s="65">
        <f t="shared" si="9"/>
        <v>2.3216060739188101E-4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7.1425503884749147E-3</v>
      </c>
      <c r="D70" s="52">
        <f>VLOOKUP($B70,Shock_dev!$A$1:$CI$300,MATCH(DATE(D$1,1,1),Shock_dev!$A$1:$CI$1,0),FALSE)</f>
        <v>1.0788158041831215E-2</v>
      </c>
      <c r="E70" s="52">
        <f>VLOOKUP($B70,Shock_dev!$A$1:$CI$300,MATCH(DATE(E$1,1,1),Shock_dev!$A$1:$CI$1,0),FALSE)</f>
        <v>1.2449362106672971E-2</v>
      </c>
      <c r="F70" s="52">
        <f>VLOOKUP($B70,Shock_dev!$A$1:$CI$300,MATCH(DATE(F$1,1,1),Shock_dev!$A$1:$CI$1,0),FALSE)</f>
        <v>1.2770391169035987E-2</v>
      </c>
      <c r="G70" s="52">
        <f>VLOOKUP($B70,Shock_dev!$A$1:$CI$300,MATCH(DATE(G$1,1,1),Shock_dev!$A$1:$CI$1,0),FALSE)</f>
        <v>1.2444584449112473E-2</v>
      </c>
      <c r="H70" s="52">
        <f>VLOOKUP($B70,Shock_dev!$A$1:$CI$300,MATCH(DATE(H$1,1,1),Shock_dev!$A$1:$CI$1,0),FALSE)</f>
        <v>1.1547837661543025E-2</v>
      </c>
      <c r="I70" s="52">
        <f>VLOOKUP($B70,Shock_dev!$A$1:$CI$300,MATCH(DATE(I$1,1,1),Shock_dev!$A$1:$CI$1,0),FALSE)</f>
        <v>9.8896291535992518E-3</v>
      </c>
      <c r="J70" s="52">
        <f>VLOOKUP($B70,Shock_dev!$A$1:$CI$300,MATCH(DATE(J$1,1,1),Shock_dev!$A$1:$CI$1,0),FALSE)</f>
        <v>8.5671971515992908E-3</v>
      </c>
      <c r="K70" s="52">
        <f>VLOOKUP($B70,Shock_dev!$A$1:$CI$300,MATCH(DATE(K$1,1,1),Shock_dev!$A$1:$CI$1,0),FALSE)</f>
        <v>7.1923369048370002E-3</v>
      </c>
      <c r="L70" s="52">
        <f>VLOOKUP($B70,Shock_dev!$A$1:$CI$300,MATCH(DATE(L$1,1,1),Shock_dev!$A$1:$CI$1,0),FALSE)</f>
        <v>5.2395019607320726E-3</v>
      </c>
      <c r="M70" s="52">
        <f>VLOOKUP($B70,Shock_dev!$A$1:$CI$300,MATCH(DATE(M$1,1,1),Shock_dev!$A$1:$CI$1,0),FALSE)</f>
        <v>2.6929358752149448E-3</v>
      </c>
      <c r="N70" s="52">
        <f>VLOOKUP($B70,Shock_dev!$A$1:$CI$300,MATCH(DATE(N$1,1,1),Shock_dev!$A$1:$CI$1,0),FALSE)</f>
        <v>1.0215231231446014E-3</v>
      </c>
      <c r="O70" s="52">
        <f>VLOOKUP($B70,Shock_dev!$A$1:$CI$300,MATCH(DATE(O$1,1,1),Shock_dev!$A$1:$CI$1,0),FALSE)</f>
        <v>-4.558734388290068E-4</v>
      </c>
      <c r="P70" s="52">
        <f>VLOOKUP($B70,Shock_dev!$A$1:$CI$300,MATCH(DATE(P$1,1,1),Shock_dev!$A$1:$CI$1,0),FALSE)</f>
        <v>-1.6936601855604189E-3</v>
      </c>
      <c r="Q70" s="52">
        <f>VLOOKUP($B70,Shock_dev!$A$1:$CI$300,MATCH(DATE(Q$1,1,1),Shock_dev!$A$1:$CI$1,0),FALSE)</f>
        <v>-2.84818800144574E-3</v>
      </c>
      <c r="R70" s="52">
        <f>VLOOKUP($B70,Shock_dev!$A$1:$CI$300,MATCH(DATE(R$1,1,1),Shock_dev!$A$1:$CI$1,0),FALSE)</f>
        <v>-3.9861370901566745E-3</v>
      </c>
      <c r="S70" s="52">
        <f>VLOOKUP($B70,Shock_dev!$A$1:$CI$300,MATCH(DATE(S$1,1,1),Shock_dev!$A$1:$CI$1,0),FALSE)</f>
        <v>-4.2210996906351184E-3</v>
      </c>
      <c r="T70" s="52">
        <f>VLOOKUP($B70,Shock_dev!$A$1:$CI$300,MATCH(DATE(T$1,1,1),Shock_dev!$A$1:$CI$1,0),FALSE)</f>
        <v>-4.2740682477292119E-3</v>
      </c>
      <c r="U70" s="52">
        <f>VLOOKUP($B70,Shock_dev!$A$1:$CI$300,MATCH(DATE(U$1,1,1),Shock_dev!$A$1:$CI$1,0),FALSE)</f>
        <v>-4.1085203977065136E-3</v>
      </c>
      <c r="V70" s="52">
        <f>VLOOKUP($B70,Shock_dev!$A$1:$CI$300,MATCH(DATE(V$1,1,1),Shock_dev!$A$1:$CI$1,0),FALSE)</f>
        <v>-4.6747586326793015E-3</v>
      </c>
      <c r="W70" s="52">
        <f>VLOOKUP($B70,Shock_dev!$A$1:$CI$300,MATCH(DATE(W$1,1,1),Shock_dev!$A$1:$CI$1,0),FALSE)</f>
        <v>-4.8070165756431719E-3</v>
      </c>
      <c r="X70" s="52">
        <f>VLOOKUP($B70,Shock_dev!$A$1:$CI$300,MATCH(DATE(X$1,1,1),Shock_dev!$A$1:$CI$1,0),FALSE)</f>
        <v>-4.5459597918260279E-3</v>
      </c>
      <c r="Y70" s="52">
        <f>VLOOKUP($B70,Shock_dev!$A$1:$CI$300,MATCH(DATE(Y$1,1,1),Shock_dev!$A$1:$CI$1,0),FALSE)</f>
        <v>-4.0824716067968305E-3</v>
      </c>
      <c r="Z70" s="52">
        <f>VLOOKUP($B70,Shock_dev!$A$1:$CI$300,MATCH(DATE(Z$1,1,1),Shock_dev!$A$1:$CI$1,0),FALSE)</f>
        <v>-3.0657269783569163E-3</v>
      </c>
      <c r="AA70" s="52">
        <f>VLOOKUP($B70,Shock_dev!$A$1:$CI$300,MATCH(DATE(AA$1,1,1),Shock_dev!$A$1:$CI$1,0),FALSE)</f>
        <v>-2.3270361874534232E-3</v>
      </c>
      <c r="AB70" s="52">
        <f>VLOOKUP($B70,Shock_dev!$A$1:$CI$300,MATCH(DATE(AB$1,1,1),Shock_dev!$A$1:$CI$1,0),FALSE)</f>
        <v>-1.6828118165015515E-3</v>
      </c>
      <c r="AC70" s="52">
        <f>VLOOKUP($B70,Shock_dev!$A$1:$CI$300,MATCH(DATE(AC$1,1,1),Shock_dev!$A$1:$CI$1,0),FALSE)</f>
        <v>-1.1384448037780187E-3</v>
      </c>
      <c r="AD70" s="52">
        <f>VLOOKUP($B70,Shock_dev!$A$1:$CI$300,MATCH(DATE(AD$1,1,1),Shock_dev!$A$1:$CI$1,0),FALSE)</f>
        <v>-6.8550684041952868E-4</v>
      </c>
      <c r="AE70" s="52">
        <f>VLOOKUP($B70,Shock_dev!$A$1:$CI$300,MATCH(DATE(AE$1,1,1),Shock_dev!$A$1:$CI$1,0),FALSE)</f>
        <v>-3.1146346003425868E-4</v>
      </c>
      <c r="AF70" s="52">
        <f>VLOOKUP($B70,Shock_dev!$A$1:$CI$300,MATCH(DATE(AF$1,1,1),Shock_dev!$A$1:$CI$1,0),FALSE)</f>
        <v>-1.1192923669830464E-5</v>
      </c>
      <c r="AG70" s="52"/>
      <c r="AH70" s="65">
        <f t="shared" si="1"/>
        <v>1.1119009231025512E-2</v>
      </c>
      <c r="AI70" s="65">
        <f t="shared" si="2"/>
        <v>8.4873005664621269E-3</v>
      </c>
      <c r="AJ70" s="65">
        <f t="shared" si="3"/>
        <v>-2.5665252549512388E-4</v>
      </c>
      <c r="AK70" s="65">
        <f t="shared" si="4"/>
        <v>-4.2529168117813642E-3</v>
      </c>
      <c r="AL70" s="65">
        <f t="shared" si="5"/>
        <v>-3.7656422280152738E-3</v>
      </c>
      <c r="AM70" s="65">
        <f t="shared" si="6"/>
        <v>-7.6588396888063758E-4</v>
      </c>
      <c r="AN70" s="66"/>
      <c r="AO70" s="65">
        <f t="shared" si="7"/>
        <v>9.8031548987438204E-3</v>
      </c>
      <c r="AP70" s="65">
        <f t="shared" si="8"/>
        <v>-2.2547846686382439E-3</v>
      </c>
      <c r="AQ70" s="65">
        <f t="shared" si="9"/>
        <v>-2.2657630984479556E-3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0.21916823418156869</v>
      </c>
      <c r="D71" s="52">
        <f>VLOOKUP($B71,Shock_dev!$A$1:$CI$300,MATCH(DATE(D$1,1,1),Shock_dev!$A$1:$CI$1,0),FALSE)</f>
        <v>0.31685226629669538</v>
      </c>
      <c r="E71" s="52">
        <f>VLOOKUP($B71,Shock_dev!$A$1:$CI$300,MATCH(DATE(E$1,1,1),Shock_dev!$A$1:$CI$1,0),FALSE)</f>
        <v>0.36503244447599964</v>
      </c>
      <c r="F71" s="52">
        <f>VLOOKUP($B71,Shock_dev!$A$1:$CI$300,MATCH(DATE(F$1,1,1),Shock_dev!$A$1:$CI$1,0),FALSE)</f>
        <v>0.38538189700151482</v>
      </c>
      <c r="G71" s="52">
        <f>VLOOKUP($B71,Shock_dev!$A$1:$CI$300,MATCH(DATE(G$1,1,1),Shock_dev!$A$1:$CI$1,0),FALSE)</f>
        <v>0.39594246788772008</v>
      </c>
      <c r="H71" s="52">
        <f>VLOOKUP($B71,Shock_dev!$A$1:$CI$300,MATCH(DATE(H$1,1,1),Shock_dev!$A$1:$CI$1,0),FALSE)</f>
        <v>0.39472288069726058</v>
      </c>
      <c r="I71" s="52">
        <f>VLOOKUP($B71,Shock_dev!$A$1:$CI$300,MATCH(DATE(I$1,1,1),Shock_dev!$A$1:$CI$1,0),FALSE)</f>
        <v>0.37323422281183144</v>
      </c>
      <c r="J71" s="52">
        <f>VLOOKUP($B71,Shock_dev!$A$1:$CI$300,MATCH(DATE(J$1,1,1),Shock_dev!$A$1:$CI$1,0),FALSE)</f>
        <v>0.36338488179119283</v>
      </c>
      <c r="K71" s="52">
        <f>VLOOKUP($B71,Shock_dev!$A$1:$CI$300,MATCH(DATE(K$1,1,1),Shock_dev!$A$1:$CI$1,0),FALSE)</f>
        <v>0.3495865705620016</v>
      </c>
      <c r="L71" s="52">
        <f>VLOOKUP($B71,Shock_dev!$A$1:$CI$300,MATCH(DATE(L$1,1,1),Shock_dev!$A$1:$CI$1,0),FALSE)</f>
        <v>0.31545144535272207</v>
      </c>
      <c r="M71" s="52">
        <f>VLOOKUP($B71,Shock_dev!$A$1:$CI$300,MATCH(DATE(M$1,1,1),Shock_dev!$A$1:$CI$1,0),FALSE)</f>
        <v>0.26112715766831462</v>
      </c>
      <c r="N71" s="52">
        <f>VLOOKUP($B71,Shock_dev!$A$1:$CI$300,MATCH(DATE(N$1,1,1),Shock_dev!$A$1:$CI$1,0),FALSE)</f>
        <v>0.23114893554833882</v>
      </c>
      <c r="O71" s="52">
        <f>VLOOKUP($B71,Shock_dev!$A$1:$CI$300,MATCH(DATE(O$1,1,1),Shock_dev!$A$1:$CI$1,0),FALSE)</f>
        <v>0.20090697629515428</v>
      </c>
      <c r="P71" s="52">
        <f>VLOOKUP($B71,Shock_dev!$A$1:$CI$300,MATCH(DATE(P$1,1,1),Shock_dev!$A$1:$CI$1,0),FALSE)</f>
        <v>0.17278344099989881</v>
      </c>
      <c r="Q71" s="52">
        <f>VLOOKUP($B71,Shock_dev!$A$1:$CI$300,MATCH(DATE(Q$1,1,1),Shock_dev!$A$1:$CI$1,0),FALSE)</f>
        <v>0.14225733631163354</v>
      </c>
      <c r="R71" s="52">
        <f>VLOOKUP($B71,Shock_dev!$A$1:$CI$300,MATCH(DATE(R$1,1,1),Shock_dev!$A$1:$CI$1,0),FALSE)</f>
        <v>0.10819260733809526</v>
      </c>
      <c r="S71" s="52">
        <f>VLOOKUP($B71,Shock_dev!$A$1:$CI$300,MATCH(DATE(S$1,1,1),Shock_dev!$A$1:$CI$1,0),FALSE)</f>
        <v>9.8161610084171125E-2</v>
      </c>
      <c r="T71" s="52">
        <f>VLOOKUP($B71,Shock_dev!$A$1:$CI$300,MATCH(DATE(T$1,1,1),Shock_dev!$A$1:$CI$1,0),FALSE)</f>
        <v>8.8683560799845226E-2</v>
      </c>
      <c r="U71" s="52">
        <f>VLOOKUP($B71,Shock_dev!$A$1:$CI$300,MATCH(DATE(U$1,1,1),Shock_dev!$A$1:$CI$1,0),FALSE)</f>
        <v>8.298439791344632E-2</v>
      </c>
      <c r="V71" s="52">
        <f>VLOOKUP($B71,Shock_dev!$A$1:$CI$300,MATCH(DATE(V$1,1,1),Shock_dev!$A$1:$CI$1,0),FALSE)</f>
        <v>5.2972985336920013E-2</v>
      </c>
      <c r="W71" s="52">
        <f>VLOOKUP($B71,Shock_dev!$A$1:$CI$300,MATCH(DATE(W$1,1,1),Shock_dev!$A$1:$CI$1,0),FALSE)</f>
        <v>3.6806557859433126E-2</v>
      </c>
      <c r="X71" s="52">
        <f>VLOOKUP($B71,Shock_dev!$A$1:$CI$300,MATCH(DATE(X$1,1,1),Shock_dev!$A$1:$CI$1,0),FALSE)</f>
        <v>3.104844247676097E-2</v>
      </c>
      <c r="Y71" s="52">
        <f>VLOOKUP($B71,Shock_dev!$A$1:$CI$300,MATCH(DATE(Y$1,1,1),Shock_dev!$A$1:$CI$1,0),FALSE)</f>
        <v>2.9839624207411725E-2</v>
      </c>
      <c r="Z71" s="52">
        <f>VLOOKUP($B71,Shock_dev!$A$1:$CI$300,MATCH(DATE(Z$1,1,1),Shock_dev!$A$1:$CI$1,0),FALSE)</f>
        <v>4.514943387047652E-2</v>
      </c>
      <c r="AA71" s="52">
        <f>VLOOKUP($B71,Shock_dev!$A$1:$CI$300,MATCH(DATE(AA$1,1,1),Shock_dev!$A$1:$CI$1,0),FALSE)</f>
        <v>5.1123729089058483E-2</v>
      </c>
      <c r="AB71" s="52">
        <f>VLOOKUP($B71,Shock_dev!$A$1:$CI$300,MATCH(DATE(AB$1,1,1),Shock_dev!$A$1:$CI$1,0),FALSE)</f>
        <v>5.5792140705664413E-2</v>
      </c>
      <c r="AC71" s="52">
        <f>VLOOKUP($B71,Shock_dev!$A$1:$CI$300,MATCH(DATE(AC$1,1,1),Shock_dev!$A$1:$CI$1,0),FALSE)</f>
        <v>5.9183192283560747E-2</v>
      </c>
      <c r="AD71" s="52">
        <f>VLOOKUP($B71,Shock_dev!$A$1:$CI$300,MATCH(DATE(AD$1,1,1),Shock_dev!$A$1:$CI$1,0),FALSE)</f>
        <v>6.1621039327038718E-2</v>
      </c>
      <c r="AE71" s="52">
        <f>VLOOKUP($B71,Shock_dev!$A$1:$CI$300,MATCH(DATE(AE$1,1,1),Shock_dev!$A$1:$CI$1,0),FALSE)</f>
        <v>6.3416806645324938E-2</v>
      </c>
      <c r="AF71" s="52">
        <f>VLOOKUP($B71,Shock_dev!$A$1:$CI$300,MATCH(DATE(AF$1,1,1),Shock_dev!$A$1:$CI$1,0),FALSE)</f>
        <v>6.4584429886170025E-2</v>
      </c>
      <c r="AG71" s="52"/>
      <c r="AH71" s="65">
        <f t="shared" si="1"/>
        <v>0.33647546196869971</v>
      </c>
      <c r="AI71" s="65">
        <f t="shared" si="2"/>
        <v>0.35927600024300171</v>
      </c>
      <c r="AJ71" s="65">
        <f t="shared" si="3"/>
        <v>0.20164476936466805</v>
      </c>
      <c r="AK71" s="65">
        <f t="shared" si="4"/>
        <v>8.6199032294495589E-2</v>
      </c>
      <c r="AL71" s="65">
        <f t="shared" si="5"/>
        <v>3.879355750062817E-2</v>
      </c>
      <c r="AM71" s="65">
        <f t="shared" si="6"/>
        <v>6.0919521769551767E-2</v>
      </c>
      <c r="AN71" s="66"/>
      <c r="AO71" s="65">
        <f t="shared" si="7"/>
        <v>0.34787573110585068</v>
      </c>
      <c r="AP71" s="65">
        <f t="shared" si="8"/>
        <v>0.14392190082958181</v>
      </c>
      <c r="AQ71" s="65">
        <f t="shared" si="9"/>
        <v>4.9856539635089972E-2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1.3510530795237532E-2</v>
      </c>
      <c r="D72" s="52">
        <f>VLOOKUP($B72,Shock_dev!$A$1:$CI$300,MATCH(DATE(D$1,1,1),Shock_dev!$A$1:$CI$1,0),FALSE)</f>
        <v>2.0878742738572247E-2</v>
      </c>
      <c r="E72" s="52">
        <f>VLOOKUP($B72,Shock_dev!$A$1:$CI$300,MATCH(DATE(E$1,1,1),Shock_dev!$A$1:$CI$1,0),FALSE)</f>
        <v>2.5199004819837469E-2</v>
      </c>
      <c r="F72" s="52">
        <f>VLOOKUP($B72,Shock_dev!$A$1:$CI$300,MATCH(DATE(F$1,1,1),Shock_dev!$A$1:$CI$1,0),FALSE)</f>
        <v>2.7714766237345641E-2</v>
      </c>
      <c r="G72" s="52">
        <f>VLOOKUP($B72,Shock_dev!$A$1:$CI$300,MATCH(DATE(G$1,1,1),Shock_dev!$A$1:$CI$1,0),FALSE)</f>
        <v>2.9574449297397179E-2</v>
      </c>
      <c r="H72" s="52">
        <f>VLOOKUP($B72,Shock_dev!$A$1:$CI$300,MATCH(DATE(H$1,1,1),Shock_dev!$A$1:$CI$1,0),FALSE)</f>
        <v>3.0772779111291119E-2</v>
      </c>
      <c r="I72" s="52">
        <f>VLOOKUP($B72,Shock_dev!$A$1:$CI$300,MATCH(DATE(I$1,1,1),Shock_dev!$A$1:$CI$1,0),FALSE)</f>
        <v>3.06504590687941E-2</v>
      </c>
      <c r="J72" s="52">
        <f>VLOOKUP($B72,Shock_dev!$A$1:$CI$300,MATCH(DATE(J$1,1,1),Shock_dev!$A$1:$CI$1,0),FALSE)</f>
        <v>3.1260449811707107E-2</v>
      </c>
      <c r="K72" s="52">
        <f>VLOOKUP($B72,Shock_dev!$A$1:$CI$300,MATCH(DATE(K$1,1,1),Shock_dev!$A$1:$CI$1,0),FALSE)</f>
        <v>3.1628262248281185E-2</v>
      </c>
      <c r="L72" s="52">
        <f>VLOOKUP($B72,Shock_dev!$A$1:$CI$300,MATCH(DATE(L$1,1,1),Shock_dev!$A$1:$CI$1,0),FALSE)</f>
        <v>3.0540754182740965E-2</v>
      </c>
      <c r="M72" s="52">
        <f>VLOOKUP($B72,Shock_dev!$A$1:$CI$300,MATCH(DATE(M$1,1,1),Shock_dev!$A$1:$CI$1,0),FALSE)</f>
        <v>2.8088165101556685E-2</v>
      </c>
      <c r="N72" s="52">
        <f>VLOOKUP($B72,Shock_dev!$A$1:$CI$300,MATCH(DATE(N$1,1,1),Shock_dev!$A$1:$CI$1,0),FALSE)</f>
        <v>2.6746464906188108E-2</v>
      </c>
      <c r="O72" s="52">
        <f>VLOOKUP($B72,Shock_dev!$A$1:$CI$300,MATCH(DATE(O$1,1,1),Shock_dev!$A$1:$CI$1,0),FALSE)</f>
        <v>2.508099328425438E-2</v>
      </c>
      <c r="P72" s="52">
        <f>VLOOKUP($B72,Shock_dev!$A$1:$CI$300,MATCH(DATE(P$1,1,1),Shock_dev!$A$1:$CI$1,0),FALSE)</f>
        <v>2.3310393359631493E-2</v>
      </c>
      <c r="Q72" s="52">
        <f>VLOOKUP($B72,Shock_dev!$A$1:$CI$300,MATCH(DATE(Q$1,1,1),Shock_dev!$A$1:$CI$1,0),FALSE)</f>
        <v>2.1293663694826836E-2</v>
      </c>
      <c r="R72" s="52">
        <f>VLOOKUP($B72,Shock_dev!$A$1:$CI$300,MATCH(DATE(R$1,1,1),Shock_dev!$A$1:$CI$1,0),FALSE)</f>
        <v>1.8740140910063655E-2</v>
      </c>
      <c r="S72" s="52">
        <f>VLOOKUP($B72,Shock_dev!$A$1:$CI$300,MATCH(DATE(S$1,1,1),Shock_dev!$A$1:$CI$1,0),FALSE)</f>
        <v>1.7537220407254511E-2</v>
      </c>
      <c r="T72" s="52">
        <f>VLOOKUP($B72,Shock_dev!$A$1:$CI$300,MATCH(DATE(T$1,1,1),Shock_dev!$A$1:$CI$1,0),FALSE)</f>
        <v>1.6306876978750801E-2</v>
      </c>
      <c r="U72" s="52">
        <f>VLOOKUP($B72,Shock_dev!$A$1:$CI$300,MATCH(DATE(U$1,1,1),Shock_dev!$A$1:$CI$1,0),FALSE)</f>
        <v>1.5239826348179253E-2</v>
      </c>
      <c r="V72" s="52">
        <f>VLOOKUP($B72,Shock_dev!$A$1:$CI$300,MATCH(DATE(V$1,1,1),Shock_dev!$A$1:$CI$1,0),FALSE)</f>
        <v>1.266673559222585E-2</v>
      </c>
      <c r="W72" s="52">
        <f>VLOOKUP($B72,Shock_dev!$A$1:$CI$300,MATCH(DATE(W$1,1,1),Shock_dev!$A$1:$CI$1,0),FALSE)</f>
        <v>1.0748138608915754E-2</v>
      </c>
      <c r="X72" s="52">
        <f>VLOOKUP($B72,Shock_dev!$A$1:$CI$300,MATCH(DATE(X$1,1,1),Shock_dev!$A$1:$CI$1,0),FALSE)</f>
        <v>9.4271100689574758E-3</v>
      </c>
      <c r="Y72" s="52">
        <f>VLOOKUP($B72,Shock_dev!$A$1:$CI$300,MATCH(DATE(Y$1,1,1),Shock_dev!$A$1:$CI$1,0),FALSE)</f>
        <v>8.4685507254708657E-3</v>
      </c>
      <c r="Z72" s="52">
        <f>VLOOKUP($B72,Shock_dev!$A$1:$CI$300,MATCH(DATE(Z$1,1,1),Shock_dev!$A$1:$CI$1,0),FALSE)</f>
        <v>8.5163852264041572E-3</v>
      </c>
      <c r="AA72" s="52">
        <f>VLOOKUP($B72,Shock_dev!$A$1:$CI$300,MATCH(DATE(AA$1,1,1),Shock_dev!$A$1:$CI$1,0),FALSE)</f>
        <v>8.1746246433066737E-3</v>
      </c>
      <c r="AB72" s="52">
        <f>VLOOKUP($B72,Shock_dev!$A$1:$CI$300,MATCH(DATE(AB$1,1,1),Shock_dev!$A$1:$CI$1,0),FALSE)</f>
        <v>7.8185810823243815E-3</v>
      </c>
      <c r="AC72" s="52">
        <f>VLOOKUP($B72,Shock_dev!$A$1:$CI$300,MATCH(DATE(AC$1,1,1),Shock_dev!$A$1:$CI$1,0),FALSE)</f>
        <v>7.4655195379071176E-3</v>
      </c>
      <c r="AD72" s="52">
        <f>VLOOKUP($B72,Shock_dev!$A$1:$CI$300,MATCH(DATE(AD$1,1,1),Shock_dev!$A$1:$CI$1,0),FALSE)</f>
        <v>7.135578016319922E-3</v>
      </c>
      <c r="AE72" s="52">
        <f>VLOOKUP($B72,Shock_dev!$A$1:$CI$300,MATCH(DATE(AE$1,1,1),Shock_dev!$A$1:$CI$1,0),FALSE)</f>
        <v>6.8499700659411002E-3</v>
      </c>
      <c r="AF72" s="52">
        <f>VLOOKUP($B72,Shock_dev!$A$1:$CI$300,MATCH(DATE(AF$1,1,1),Shock_dev!$A$1:$CI$1,0),FALSE)</f>
        <v>6.6077148979246953E-3</v>
      </c>
      <c r="AG72" s="52"/>
      <c r="AH72" s="65">
        <f t="shared" si="1"/>
        <v>2.3375498777678014E-2</v>
      </c>
      <c r="AI72" s="65">
        <f t="shared" si="2"/>
        <v>3.0970540884562896E-2</v>
      </c>
      <c r="AJ72" s="65">
        <f t="shared" si="3"/>
        <v>2.4903936069291498E-2</v>
      </c>
      <c r="AK72" s="65">
        <f t="shared" si="4"/>
        <v>1.6098160047294814E-2</v>
      </c>
      <c r="AL72" s="65">
        <f t="shared" si="5"/>
        <v>9.0669618546109863E-3</v>
      </c>
      <c r="AM72" s="65">
        <f t="shared" si="6"/>
        <v>7.1754727200834438E-3</v>
      </c>
      <c r="AN72" s="66"/>
      <c r="AO72" s="65">
        <f t="shared" si="7"/>
        <v>2.7173019831120457E-2</v>
      </c>
      <c r="AP72" s="65">
        <f t="shared" si="8"/>
        <v>2.0501048058293156E-2</v>
      </c>
      <c r="AQ72" s="65">
        <f t="shared" si="9"/>
        <v>8.1212172873472155E-3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0.51828361795900635</v>
      </c>
      <c r="D77" s="52">
        <f t="shared" ref="D77:AF77" si="11">SUM(D60:D69)</f>
        <v>0.51666922156828898</v>
      </c>
      <c r="E77" s="52">
        <f t="shared" si="11"/>
        <v>0.5186150162264821</v>
      </c>
      <c r="F77" s="52">
        <f t="shared" si="11"/>
        <v>0.51989896815028414</v>
      </c>
      <c r="G77" s="52">
        <f t="shared" si="11"/>
        <v>0.53853294586888245</v>
      </c>
      <c r="H77" s="52">
        <f t="shared" si="11"/>
        <v>0.54482514413656891</v>
      </c>
      <c r="I77" s="52">
        <f t="shared" si="11"/>
        <v>0.51704999736825064</v>
      </c>
      <c r="J77" s="52">
        <f t="shared" si="11"/>
        <v>0.53435210641887321</v>
      </c>
      <c r="K77" s="52">
        <f t="shared" si="11"/>
        <v>0.5312646085506777</v>
      </c>
      <c r="L77" s="52">
        <f t="shared" si="11"/>
        <v>0.48279265015959355</v>
      </c>
      <c r="M77" s="52">
        <f t="shared" si="11"/>
        <v>0.40525209281939878</v>
      </c>
      <c r="N77" s="52">
        <f t="shared" si="11"/>
        <v>0.39916017720685898</v>
      </c>
      <c r="O77" s="52">
        <f t="shared" si="11"/>
        <v>0.369999339268893</v>
      </c>
      <c r="P77" s="52">
        <f t="shared" si="11"/>
        <v>0.34171982687588526</v>
      </c>
      <c r="Q77" s="52">
        <f t="shared" si="11"/>
        <v>0.3038489162821264</v>
      </c>
      <c r="R77" s="52">
        <f t="shared" si="11"/>
        <v>0.25644041672789453</v>
      </c>
      <c r="S77" s="52">
        <f t="shared" si="11"/>
        <v>0.26625684931465698</v>
      </c>
      <c r="T77" s="52">
        <f t="shared" si="11"/>
        <v>0.2536170118102769</v>
      </c>
      <c r="U77" s="52">
        <f t="shared" si="11"/>
        <v>0.24603029302647292</v>
      </c>
      <c r="V77" s="52">
        <f t="shared" si="11"/>
        <v>0.17805095271158647</v>
      </c>
      <c r="W77" s="52">
        <f t="shared" si="11"/>
        <v>0.16369374341652518</v>
      </c>
      <c r="X77" s="52">
        <f t="shared" si="11"/>
        <v>0.16236693841349317</v>
      </c>
      <c r="Y77" s="52">
        <f t="shared" si="11"/>
        <v>0.16016438245704892</v>
      </c>
      <c r="Z77" s="52">
        <f t="shared" si="11"/>
        <v>0.18869271743187413</v>
      </c>
      <c r="AA77" s="52">
        <f t="shared" si="11"/>
        <v>0.18213858980483924</v>
      </c>
      <c r="AB77" s="52">
        <f t="shared" si="11"/>
        <v>0.17983061383229429</v>
      </c>
      <c r="AC77" s="52">
        <f t="shared" si="11"/>
        <v>0.1774000902552017</v>
      </c>
      <c r="AD77" s="52">
        <f t="shared" si="11"/>
        <v>0.17494456638313266</v>
      </c>
      <c r="AE77" s="52">
        <f t="shared" si="11"/>
        <v>0.17270253650494155</v>
      </c>
      <c r="AF77" s="52">
        <f t="shared" si="11"/>
        <v>0.17028975850100203</v>
      </c>
      <c r="AG77" s="67"/>
      <c r="AH77" s="65">
        <f>AVERAGE(C77:G77)</f>
        <v>0.52239995395458871</v>
      </c>
      <c r="AI77" s="65">
        <f>AVERAGE(H77:L77)</f>
        <v>0.52205690132679283</v>
      </c>
      <c r="AJ77" s="65">
        <f>AVERAGE(M77:Q77)</f>
        <v>0.36399607049063248</v>
      </c>
      <c r="AK77" s="65">
        <f>AVERAGE(R77:V77)</f>
        <v>0.24007910471817756</v>
      </c>
      <c r="AL77" s="65">
        <f>AVERAGE(W77:AA77)</f>
        <v>0.17141127430475611</v>
      </c>
      <c r="AM77" s="65">
        <f>AVERAGE(AB77:AF77)</f>
        <v>0.17503351309531442</v>
      </c>
      <c r="AN77" s="66"/>
      <c r="AO77" s="65">
        <f>AVERAGE(AH77:AI77)</f>
        <v>0.52222842764069077</v>
      </c>
      <c r="AP77" s="65">
        <f>AVERAGE(AJ77:AK77)</f>
        <v>0.30203758760440502</v>
      </c>
      <c r="AQ77" s="65">
        <f>AVERAGE(AL77:AM77)</f>
        <v>0.17322239370003528</v>
      </c>
    </row>
    <row r="78" spans="1:43" s="9" customFormat="1" x14ac:dyDescent="0.25">
      <c r="A78" s="13" t="s">
        <v>399</v>
      </c>
      <c r="B78" s="13"/>
      <c r="C78" s="52">
        <f>SUM(C70:C71)</f>
        <v>0.22631078457004361</v>
      </c>
      <c r="D78" s="52">
        <f t="shared" ref="D78:AF78" si="12">SUM(D70:D71)</f>
        <v>0.32764042433852658</v>
      </c>
      <c r="E78" s="52">
        <f t="shared" si="12"/>
        <v>0.37748180658267261</v>
      </c>
      <c r="F78" s="52">
        <f t="shared" si="12"/>
        <v>0.39815228817055082</v>
      </c>
      <c r="G78" s="52">
        <f t="shared" si="12"/>
        <v>0.40838705233683253</v>
      </c>
      <c r="H78" s="52">
        <f t="shared" si="12"/>
        <v>0.40627071835880363</v>
      </c>
      <c r="I78" s="52">
        <f t="shared" si="12"/>
        <v>0.3831238519654307</v>
      </c>
      <c r="J78" s="52">
        <f t="shared" si="12"/>
        <v>0.37195207894279214</v>
      </c>
      <c r="K78" s="52">
        <f t="shared" si="12"/>
        <v>0.3567789074668386</v>
      </c>
      <c r="L78" s="52">
        <f t="shared" si="12"/>
        <v>0.32069094731345416</v>
      </c>
      <c r="M78" s="52">
        <f t="shared" si="12"/>
        <v>0.26382009354352959</v>
      </c>
      <c r="N78" s="52">
        <f t="shared" si="12"/>
        <v>0.23217045867148342</v>
      </c>
      <c r="O78" s="52">
        <f t="shared" si="12"/>
        <v>0.20045110285632528</v>
      </c>
      <c r="P78" s="52">
        <f t="shared" si="12"/>
        <v>0.1710897808143384</v>
      </c>
      <c r="Q78" s="52">
        <f t="shared" si="12"/>
        <v>0.1394091483101878</v>
      </c>
      <c r="R78" s="52">
        <f t="shared" si="12"/>
        <v>0.10420647024793858</v>
      </c>
      <c r="S78" s="52">
        <f t="shared" si="12"/>
        <v>9.3940510393536E-2</v>
      </c>
      <c r="T78" s="52">
        <f t="shared" si="12"/>
        <v>8.4409492552116008E-2</v>
      </c>
      <c r="U78" s="52">
        <f t="shared" si="12"/>
        <v>7.8875877515739809E-2</v>
      </c>
      <c r="V78" s="52">
        <f t="shared" si="12"/>
        <v>4.8298226704240714E-2</v>
      </c>
      <c r="W78" s="52">
        <f t="shared" si="12"/>
        <v>3.1999541283789956E-2</v>
      </c>
      <c r="X78" s="52">
        <f t="shared" si="12"/>
        <v>2.6502482684934943E-2</v>
      </c>
      <c r="Y78" s="52">
        <f t="shared" si="12"/>
        <v>2.5757152600614897E-2</v>
      </c>
      <c r="Z78" s="52">
        <f t="shared" si="12"/>
        <v>4.2083706892119606E-2</v>
      </c>
      <c r="AA78" s="52">
        <f t="shared" si="12"/>
        <v>4.8796692901605057E-2</v>
      </c>
      <c r="AB78" s="52">
        <f t="shared" si="12"/>
        <v>5.410932888916286E-2</v>
      </c>
      <c r="AC78" s="52">
        <f t="shared" si="12"/>
        <v>5.8044747479782728E-2</v>
      </c>
      <c r="AD78" s="52">
        <f t="shared" si="12"/>
        <v>6.093553248661919E-2</v>
      </c>
      <c r="AE78" s="52">
        <f t="shared" si="12"/>
        <v>6.310534318529068E-2</v>
      </c>
      <c r="AF78" s="52">
        <f t="shared" si="12"/>
        <v>6.4573236962500197E-2</v>
      </c>
      <c r="AG78" s="67"/>
      <c r="AH78" s="65">
        <f>AVERAGE(C78:G78)</f>
        <v>0.34759447119972525</v>
      </c>
      <c r="AI78" s="65">
        <f>AVERAGE(H78:L78)</f>
        <v>0.36776330080946379</v>
      </c>
      <c r="AJ78" s="65">
        <f>AVERAGE(M78:Q78)</f>
        <v>0.2013881168391729</v>
      </c>
      <c r="AK78" s="65">
        <f>AVERAGE(R78:V78)</f>
        <v>8.1946115482714216E-2</v>
      </c>
      <c r="AL78" s="65">
        <f>AVERAGE(W78:AA78)</f>
        <v>3.5027915272612883E-2</v>
      </c>
      <c r="AM78" s="65">
        <f>AVERAGE(AB78:AF78)</f>
        <v>6.0153637800671136E-2</v>
      </c>
      <c r="AN78" s="66"/>
      <c r="AO78" s="65">
        <f>AVERAGE(AH78:AI78)</f>
        <v>0.35767888600459452</v>
      </c>
      <c r="AP78" s="65">
        <f>AVERAGE(AJ78:AK78)</f>
        <v>0.14166711616094357</v>
      </c>
      <c r="AQ78" s="65">
        <f>AVERAGE(AL78:AM78)</f>
        <v>4.759077653664201E-2</v>
      </c>
    </row>
    <row r="79" spans="1:43" s="9" customFormat="1" x14ac:dyDescent="0.25">
      <c r="A79" s="13" t="s">
        <v>421</v>
      </c>
      <c r="B79" s="13"/>
      <c r="C79" s="52">
        <f>SUM(C53:C58)</f>
        <v>7.2753197204423137E-2</v>
      </c>
      <c r="D79" s="52">
        <f t="shared" ref="D79:AF79" si="13">SUM(D53:D58)</f>
        <v>9.4065689307078523E-2</v>
      </c>
      <c r="E79" s="52">
        <f t="shared" si="13"/>
        <v>0.10042864833729317</v>
      </c>
      <c r="F79" s="52">
        <f t="shared" si="13"/>
        <v>9.9734467568361893E-2</v>
      </c>
      <c r="G79" s="52">
        <f t="shared" si="13"/>
        <v>9.7167727865242456E-2</v>
      </c>
      <c r="H79" s="52">
        <f t="shared" si="13"/>
        <v>9.1133283514742688E-2</v>
      </c>
      <c r="I79" s="52">
        <f t="shared" si="13"/>
        <v>7.8890287570024822E-2</v>
      </c>
      <c r="J79" s="52">
        <f t="shared" si="13"/>
        <v>7.1596290137144303E-2</v>
      </c>
      <c r="K79" s="52">
        <f t="shared" si="13"/>
        <v>6.3032885650304085E-2</v>
      </c>
      <c r="L79" s="52">
        <f t="shared" si="13"/>
        <v>4.8321948779052076E-2</v>
      </c>
      <c r="M79" s="52">
        <f t="shared" si="13"/>
        <v>2.8498643841343187E-2</v>
      </c>
      <c r="N79" s="52">
        <f t="shared" si="13"/>
        <v>1.8812054316163791E-2</v>
      </c>
      <c r="O79" s="52">
        <f t="shared" si="13"/>
        <v>9.2554156406439436E-3</v>
      </c>
      <c r="P79" s="52">
        <f t="shared" si="13"/>
        <v>1.1240772237845909E-3</v>
      </c>
      <c r="Q79" s="52">
        <f t="shared" si="13"/>
        <v>-7.1617065575744366E-3</v>
      </c>
      <c r="R79" s="52">
        <f t="shared" si="13"/>
        <v>-1.5734031673324194E-2</v>
      </c>
      <c r="S79" s="52">
        <f t="shared" si="13"/>
        <v>-1.5488133387401282E-2</v>
      </c>
      <c r="T79" s="52">
        <f t="shared" si="13"/>
        <v>-1.5542760269789232E-2</v>
      </c>
      <c r="U79" s="52">
        <f t="shared" si="13"/>
        <v>-1.4276742134712767E-2</v>
      </c>
      <c r="V79" s="52">
        <f t="shared" si="13"/>
        <v>-2.1050769826507717E-2</v>
      </c>
      <c r="W79" s="52">
        <f t="shared" si="13"/>
        <v>-2.2002160809025544E-2</v>
      </c>
      <c r="X79" s="52">
        <f t="shared" si="13"/>
        <v>-1.9703735024742722E-2</v>
      </c>
      <c r="Y79" s="52">
        <f t="shared" si="13"/>
        <v>-1.6447357425270617E-2</v>
      </c>
      <c r="Z79" s="52">
        <f t="shared" si="13"/>
        <v>-8.0478950043211782E-3</v>
      </c>
      <c r="AA79" s="52">
        <f t="shared" si="13"/>
        <v>-3.8167393805436343E-3</v>
      </c>
      <c r="AB79" s="52">
        <f t="shared" si="13"/>
        <v>-1.2394316143815413E-4</v>
      </c>
      <c r="AC79" s="52">
        <f t="shared" si="13"/>
        <v>2.9268023105860222E-3</v>
      </c>
      <c r="AD79" s="52">
        <f t="shared" si="13"/>
        <v>5.4099979232304059E-3</v>
      </c>
      <c r="AE79" s="52">
        <f t="shared" si="13"/>
        <v>7.41449498330284E-3</v>
      </c>
      <c r="AF79" s="52">
        <f t="shared" si="13"/>
        <v>8.9463802426158374E-3</v>
      </c>
      <c r="AG79" s="67"/>
      <c r="AH79" s="65">
        <f t="shared" si="1"/>
        <v>9.2829946056479845E-2</v>
      </c>
      <c r="AI79" s="65">
        <f t="shared" si="2"/>
        <v>7.0594939130253581E-2</v>
      </c>
      <c r="AJ79" s="65">
        <f t="shared" si="3"/>
        <v>1.0105696892872214E-2</v>
      </c>
      <c r="AK79" s="65">
        <f t="shared" si="4"/>
        <v>-1.641848745834704E-2</v>
      </c>
      <c r="AL79" s="65">
        <f t="shared" si="5"/>
        <v>-1.4003577528780741E-2</v>
      </c>
      <c r="AM79" s="65">
        <f t="shared" si="6"/>
        <v>4.9147464596593898E-3</v>
      </c>
      <c r="AN79" s="66"/>
      <c r="AO79" s="65">
        <f t="shared" si="7"/>
        <v>8.1712442593366713E-2</v>
      </c>
      <c r="AP79" s="65">
        <f t="shared" si="8"/>
        <v>-3.1563952827374127E-3</v>
      </c>
      <c r="AQ79" s="65">
        <f t="shared" si="9"/>
        <v>-4.5444155345606757E-3</v>
      </c>
    </row>
    <row r="80" spans="1:43" s="9" customFormat="1" x14ac:dyDescent="0.25">
      <c r="A80" s="13" t="s">
        <v>423</v>
      </c>
      <c r="B80" s="13"/>
      <c r="C80" s="52">
        <f>C59</f>
        <v>1.2655283376873126E-2</v>
      </c>
      <c r="D80" s="52">
        <f t="shared" ref="D80:AF80" si="14">D59</f>
        <v>2.1576980702400318E-2</v>
      </c>
      <c r="E80" s="52">
        <f t="shared" si="14"/>
        <v>2.6135189403042443E-2</v>
      </c>
      <c r="F80" s="52">
        <f t="shared" si="14"/>
        <v>2.7833863703732337E-2</v>
      </c>
      <c r="G80" s="52">
        <f t="shared" si="14"/>
        <v>2.8422241825819733E-2</v>
      </c>
      <c r="H80" s="52">
        <f t="shared" si="14"/>
        <v>2.8383554926892155E-2</v>
      </c>
      <c r="I80" s="52">
        <f t="shared" si="14"/>
        <v>2.7354640940439118E-2</v>
      </c>
      <c r="J80" s="52">
        <f t="shared" si="14"/>
        <v>2.7046363310746155E-2</v>
      </c>
      <c r="K80" s="52">
        <f t="shared" si="14"/>
        <v>2.6951979767522116E-2</v>
      </c>
      <c r="L80" s="52">
        <f t="shared" si="14"/>
        <v>2.5867101365269044E-2</v>
      </c>
      <c r="M80" s="52">
        <f t="shared" si="14"/>
        <v>2.3411947333580964E-2</v>
      </c>
      <c r="N80" s="52">
        <f t="shared" si="14"/>
        <v>2.2045138875515197E-2</v>
      </c>
      <c r="O80" s="52">
        <f t="shared" si="14"/>
        <v>2.0969450748383116E-2</v>
      </c>
      <c r="P80" s="52">
        <f t="shared" si="14"/>
        <v>2.0002518224856818E-2</v>
      </c>
      <c r="Q80" s="52">
        <f t="shared" si="14"/>
        <v>1.8789164863399238E-2</v>
      </c>
      <c r="R80" s="52">
        <f t="shared" si="14"/>
        <v>1.7137929038676884E-2</v>
      </c>
      <c r="S80" s="52">
        <f t="shared" si="14"/>
        <v>1.6601815822173457E-2</v>
      </c>
      <c r="T80" s="52">
        <f t="shared" si="14"/>
        <v>1.6221375259494127E-2</v>
      </c>
      <c r="U80" s="52">
        <f t="shared" si="14"/>
        <v>1.5881244656306463E-2</v>
      </c>
      <c r="V80" s="52">
        <f t="shared" si="14"/>
        <v>1.3940591710959014E-2</v>
      </c>
      <c r="W80" s="52">
        <f t="shared" si="14"/>
        <v>1.2221308075162255E-2</v>
      </c>
      <c r="X80" s="52">
        <f t="shared" si="14"/>
        <v>1.1086033007412724E-2</v>
      </c>
      <c r="Y80" s="52">
        <f t="shared" si="14"/>
        <v>1.027357602170236E-2</v>
      </c>
      <c r="Z80" s="52">
        <f t="shared" si="14"/>
        <v>1.0398946550837174E-2</v>
      </c>
      <c r="AA80" s="52">
        <f t="shared" si="14"/>
        <v>1.0134065648255541E-2</v>
      </c>
      <c r="AB80" s="52">
        <f t="shared" si="14"/>
        <v>9.5869536917225408E-3</v>
      </c>
      <c r="AC80" s="52">
        <f t="shared" si="14"/>
        <v>8.8462873808544795E-3</v>
      </c>
      <c r="AD80" s="52">
        <f t="shared" si="14"/>
        <v>7.9942898612303612E-3</v>
      </c>
      <c r="AE80" s="52">
        <f t="shared" si="14"/>
        <v>7.0997013934779706E-3</v>
      </c>
      <c r="AF80" s="52">
        <f t="shared" si="14"/>
        <v>6.2003330106657076E-3</v>
      </c>
      <c r="AG80" s="67"/>
      <c r="AH80" s="65">
        <f t="shared" si="1"/>
        <v>2.3324711802373593E-2</v>
      </c>
      <c r="AI80" s="65">
        <f t="shared" si="2"/>
        <v>2.7120728062173714E-2</v>
      </c>
      <c r="AJ80" s="65">
        <f t="shared" si="3"/>
        <v>2.1043644009147065E-2</v>
      </c>
      <c r="AK80" s="65">
        <f t="shared" si="4"/>
        <v>1.5956591297521989E-2</v>
      </c>
      <c r="AL80" s="65">
        <f t="shared" si="5"/>
        <v>1.0822785860674011E-2</v>
      </c>
      <c r="AM80" s="65">
        <f t="shared" si="6"/>
        <v>7.9455130675902125E-3</v>
      </c>
      <c r="AN80" s="66"/>
      <c r="AO80" s="65">
        <f t="shared" si="7"/>
        <v>2.5222719932273652E-2</v>
      </c>
      <c r="AP80" s="65">
        <f t="shared" si="8"/>
        <v>1.8500117653334529E-2</v>
      </c>
      <c r="AQ80" s="65">
        <f t="shared" si="9"/>
        <v>9.3841494641321126E-3</v>
      </c>
    </row>
    <row r="81" spans="1:43" s="9" customFormat="1" x14ac:dyDescent="0.25">
      <c r="A81" s="13" t="s">
        <v>426</v>
      </c>
      <c r="B81" s="13"/>
      <c r="C81" s="52">
        <f>C72</f>
        <v>1.3510530795237532E-2</v>
      </c>
      <c r="D81" s="52">
        <f t="shared" ref="D81:AF81" si="15">D72</f>
        <v>2.0878742738572247E-2</v>
      </c>
      <c r="E81" s="52">
        <f t="shared" si="15"/>
        <v>2.5199004819837469E-2</v>
      </c>
      <c r="F81" s="52">
        <f t="shared" si="15"/>
        <v>2.7714766237345641E-2</v>
      </c>
      <c r="G81" s="52">
        <f t="shared" si="15"/>
        <v>2.9574449297397179E-2</v>
      </c>
      <c r="H81" s="52">
        <f t="shared" si="15"/>
        <v>3.0772779111291119E-2</v>
      </c>
      <c r="I81" s="52">
        <f t="shared" si="15"/>
        <v>3.06504590687941E-2</v>
      </c>
      <c r="J81" s="52">
        <f t="shared" si="15"/>
        <v>3.1260449811707107E-2</v>
      </c>
      <c r="K81" s="52">
        <f t="shared" si="15"/>
        <v>3.1628262248281185E-2</v>
      </c>
      <c r="L81" s="52">
        <f t="shared" si="15"/>
        <v>3.0540754182740965E-2</v>
      </c>
      <c r="M81" s="52">
        <f t="shared" si="15"/>
        <v>2.8088165101556685E-2</v>
      </c>
      <c r="N81" s="52">
        <f t="shared" si="15"/>
        <v>2.6746464906188108E-2</v>
      </c>
      <c r="O81" s="52">
        <f t="shared" si="15"/>
        <v>2.508099328425438E-2</v>
      </c>
      <c r="P81" s="52">
        <f t="shared" si="15"/>
        <v>2.3310393359631493E-2</v>
      </c>
      <c r="Q81" s="52">
        <f t="shared" si="15"/>
        <v>2.1293663694826836E-2</v>
      </c>
      <c r="R81" s="52">
        <f t="shared" si="15"/>
        <v>1.8740140910063655E-2</v>
      </c>
      <c r="S81" s="52">
        <f t="shared" si="15"/>
        <v>1.7537220407254511E-2</v>
      </c>
      <c r="T81" s="52">
        <f t="shared" si="15"/>
        <v>1.6306876978750801E-2</v>
      </c>
      <c r="U81" s="52">
        <f t="shared" si="15"/>
        <v>1.5239826348179253E-2</v>
      </c>
      <c r="V81" s="52">
        <f t="shared" si="15"/>
        <v>1.266673559222585E-2</v>
      </c>
      <c r="W81" s="52">
        <f t="shared" si="15"/>
        <v>1.0748138608915754E-2</v>
      </c>
      <c r="X81" s="52">
        <f t="shared" si="15"/>
        <v>9.4271100689574758E-3</v>
      </c>
      <c r="Y81" s="52">
        <f t="shared" si="15"/>
        <v>8.4685507254708657E-3</v>
      </c>
      <c r="Z81" s="52">
        <f t="shared" si="15"/>
        <v>8.5163852264041572E-3</v>
      </c>
      <c r="AA81" s="52">
        <f t="shared" si="15"/>
        <v>8.1746246433066737E-3</v>
      </c>
      <c r="AB81" s="52">
        <f t="shared" si="15"/>
        <v>7.8185810823243815E-3</v>
      </c>
      <c r="AC81" s="52">
        <f t="shared" si="15"/>
        <v>7.4655195379071176E-3</v>
      </c>
      <c r="AD81" s="52">
        <f t="shared" si="15"/>
        <v>7.135578016319922E-3</v>
      </c>
      <c r="AE81" s="52">
        <f t="shared" si="15"/>
        <v>6.8499700659411002E-3</v>
      </c>
      <c r="AF81" s="52">
        <f t="shared" si="15"/>
        <v>6.6077148979246953E-3</v>
      </c>
      <c r="AG81" s="67"/>
      <c r="AH81" s="65">
        <f>AVERAGE(C81:G81)</f>
        <v>2.3375498777678014E-2</v>
      </c>
      <c r="AI81" s="65">
        <f>AVERAGE(H81:L81)</f>
        <v>3.0970540884562896E-2</v>
      </c>
      <c r="AJ81" s="65">
        <f>AVERAGE(M81:Q81)</f>
        <v>2.4903936069291498E-2</v>
      </c>
      <c r="AK81" s="65">
        <f>AVERAGE(R81:V81)</f>
        <v>1.6098160047294814E-2</v>
      </c>
      <c r="AL81" s="65">
        <f>AVERAGE(W81:AA81)</f>
        <v>9.0669618546109863E-3</v>
      </c>
      <c r="AM81" s="65">
        <f>AVERAGE(AB81:AF81)</f>
        <v>7.1754727200834438E-3</v>
      </c>
      <c r="AN81" s="66"/>
      <c r="AO81" s="65">
        <f>AVERAGE(AH81:AI81)</f>
        <v>2.7173019831120457E-2</v>
      </c>
      <c r="AP81" s="65">
        <f>AVERAGE(AJ81:AK81)</f>
        <v>2.0501048058293156E-2</v>
      </c>
      <c r="AQ81" s="65">
        <f>AVERAGE(AL81:AM81)</f>
        <v>8.1212172873472155E-3</v>
      </c>
    </row>
    <row r="82" spans="1:43" s="9" customFormat="1" x14ac:dyDescent="0.25">
      <c r="A82" s="13" t="s">
        <v>425</v>
      </c>
      <c r="B82" s="13"/>
      <c r="C82" s="52">
        <f>SUM(C51:C52)</f>
        <v>1.0999772919036596E-2</v>
      </c>
      <c r="D82" s="52">
        <f t="shared" ref="D82:AF82" si="16">SUM(D51:D52)</f>
        <v>1.4990092567790513E-2</v>
      </c>
      <c r="E82" s="52">
        <f t="shared" si="16"/>
        <v>1.6538847261819974E-2</v>
      </c>
      <c r="F82" s="52">
        <f t="shared" si="16"/>
        <v>1.6840131885730723E-2</v>
      </c>
      <c r="G82" s="52">
        <f t="shared" si="16"/>
        <v>1.6746713999046803E-2</v>
      </c>
      <c r="H82" s="52">
        <f t="shared" si="16"/>
        <v>1.6091742072436695E-2</v>
      </c>
      <c r="I82" s="52">
        <f t="shared" si="16"/>
        <v>1.4465872765632593E-2</v>
      </c>
      <c r="J82" s="52">
        <f t="shared" si="16"/>
        <v>1.3521696603617685E-2</v>
      </c>
      <c r="K82" s="52">
        <f t="shared" si="16"/>
        <v>1.2405650380718829E-2</v>
      </c>
      <c r="L82" s="52">
        <f t="shared" si="16"/>
        <v>1.0337713676305408E-2</v>
      </c>
      <c r="M82" s="52">
        <f t="shared" si="16"/>
        <v>7.4096933996219147E-3</v>
      </c>
      <c r="N82" s="52">
        <f t="shared" si="16"/>
        <v>5.8921254638801728E-3</v>
      </c>
      <c r="O82" s="52">
        <f t="shared" si="16"/>
        <v>4.4081964261146033E-3</v>
      </c>
      <c r="P82" s="52">
        <f t="shared" si="16"/>
        <v>3.1065293996101083E-3</v>
      </c>
      <c r="Q82" s="52">
        <f t="shared" si="16"/>
        <v>1.7498038197035987E-3</v>
      </c>
      <c r="R82" s="52">
        <f t="shared" si="16"/>
        <v>3.0098607274055278E-4</v>
      </c>
      <c r="S82" s="52">
        <f t="shared" si="16"/>
        <v>1.3418259818229802E-4</v>
      </c>
      <c r="T82" s="52">
        <f t="shared" si="16"/>
        <v>-3.3324126923404886E-5</v>
      </c>
      <c r="U82" s="52">
        <f t="shared" si="16"/>
        <v>-5.4181868939197006E-6</v>
      </c>
      <c r="V82" s="52">
        <f t="shared" si="16"/>
        <v>-1.1961914808931899E-3</v>
      </c>
      <c r="W82" s="52">
        <f t="shared" si="16"/>
        <v>-1.5944867251169608E-3</v>
      </c>
      <c r="X82" s="52">
        <f t="shared" si="16"/>
        <v>-1.4807140808510135E-3</v>
      </c>
      <c r="Y82" s="52">
        <f t="shared" si="16"/>
        <v>-1.1828587292023883E-3</v>
      </c>
      <c r="Z82" s="52">
        <f t="shared" si="16"/>
        <v>-8.5853211303495852E-5</v>
      </c>
      <c r="AA82" s="52">
        <f t="shared" si="16"/>
        <v>4.520208773951353E-4</v>
      </c>
      <c r="AB82" s="52">
        <f t="shared" si="16"/>
        <v>9.0679515317496876E-4</v>
      </c>
      <c r="AC82" s="52">
        <f t="shared" si="16"/>
        <v>1.2737683290550467E-3</v>
      </c>
      <c r="AD82" s="52">
        <f t="shared" si="16"/>
        <v>1.5669107686343217E-3</v>
      </c>
      <c r="AE82" s="52">
        <f t="shared" si="16"/>
        <v>1.8013788161800729E-3</v>
      </c>
      <c r="AF82" s="52">
        <f t="shared" si="16"/>
        <v>1.9789259360643201E-3</v>
      </c>
      <c r="AG82" s="67"/>
      <c r="AH82" s="65">
        <f>AVERAGE(C82:G82)</f>
        <v>1.5223111726684922E-2</v>
      </c>
      <c r="AI82" s="65">
        <f>AVERAGE(H82:L82)</f>
        <v>1.3364535099742243E-2</v>
      </c>
      <c r="AJ82" s="65">
        <f>AVERAGE(M82:Q82)</f>
        <v>4.5132697017860792E-3</v>
      </c>
      <c r="AK82" s="65">
        <f>AVERAGE(R82:V82)</f>
        <v>-1.5995302475753275E-4</v>
      </c>
      <c r="AL82" s="65">
        <f>AVERAGE(W82:AA82)</f>
        <v>-7.7837837381574467E-4</v>
      </c>
      <c r="AM82" s="65">
        <f>AVERAGE(AB82:AF82)</f>
        <v>1.505555800621746E-3</v>
      </c>
      <c r="AN82" s="66"/>
      <c r="AO82" s="65">
        <f>AVERAGE(AH82:AI82)</f>
        <v>1.4293823413213582E-2</v>
      </c>
      <c r="AP82" s="65">
        <f>AVERAGE(AJ82:AK82)</f>
        <v>2.1766583385142732E-3</v>
      </c>
      <c r="AQ82" s="65">
        <f>AVERAGE(AL82:AM82)</f>
        <v>3.6358871340300066E-4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0.12435988187736603</v>
      </c>
      <c r="D87" s="52">
        <f t="shared" ref="D87:AF92" si="20">D60</f>
        <v>0.12690471621843435</v>
      </c>
      <c r="E87" s="52">
        <f t="shared" si="20"/>
        <v>0.12647789699000203</v>
      </c>
      <c r="F87" s="52">
        <f t="shared" si="20"/>
        <v>0.12552080971060678</v>
      </c>
      <c r="G87" s="52">
        <f t="shared" si="20"/>
        <v>0.13480673828616291</v>
      </c>
      <c r="H87" s="52">
        <f t="shared" si="20"/>
        <v>0.13649616228567715</v>
      </c>
      <c r="I87" s="52">
        <f t="shared" si="20"/>
        <v>0.13568410833586342</v>
      </c>
      <c r="J87" s="52">
        <f t="shared" si="20"/>
        <v>0.1350287758372834</v>
      </c>
      <c r="K87" s="52">
        <f t="shared" si="20"/>
        <v>0.13457655926040732</v>
      </c>
      <c r="L87" s="52">
        <f t="shared" si="20"/>
        <v>0.11420255568230829</v>
      </c>
      <c r="M87" s="52">
        <f t="shared" si="20"/>
        <v>9.4538286797079776E-2</v>
      </c>
      <c r="N87" s="52">
        <f t="shared" si="20"/>
        <v>9.45290126791547E-2</v>
      </c>
      <c r="O87" s="52">
        <f t="shared" si="20"/>
        <v>9.5126982982051717E-2</v>
      </c>
      <c r="P87" s="52">
        <f t="shared" si="20"/>
        <v>9.5887329473794872E-2</v>
      </c>
      <c r="Q87" s="52">
        <f t="shared" si="20"/>
        <v>7.0722113227052588E-2</v>
      </c>
      <c r="R87" s="52">
        <f t="shared" si="20"/>
        <v>5.8757102305532015E-2</v>
      </c>
      <c r="S87" s="52">
        <f t="shared" si="20"/>
        <v>5.9537544539220562E-2</v>
      </c>
      <c r="T87" s="52">
        <f t="shared" si="20"/>
        <v>6.0512647743802717E-2</v>
      </c>
      <c r="U87" s="52">
        <f t="shared" si="20"/>
        <v>6.136311569686357E-2</v>
      </c>
      <c r="V87" s="52">
        <f t="shared" si="20"/>
        <v>3.2939028270232845E-2</v>
      </c>
      <c r="W87" s="52">
        <f t="shared" si="20"/>
        <v>2.3331471233481751E-2</v>
      </c>
      <c r="X87" s="52">
        <f t="shared" si="20"/>
        <v>2.365565778705769E-2</v>
      </c>
      <c r="Y87" s="52">
        <f t="shared" si="20"/>
        <v>2.410326479773213E-2</v>
      </c>
      <c r="Z87" s="52">
        <f t="shared" si="20"/>
        <v>2.4495562059472724E-2</v>
      </c>
      <c r="AA87" s="52">
        <f t="shared" si="20"/>
        <v>2.4729300829913939E-2</v>
      </c>
      <c r="AB87" s="52">
        <f t="shared" si="20"/>
        <v>2.4829278689360336E-2</v>
      </c>
      <c r="AC87" s="52">
        <f t="shared" si="20"/>
        <v>2.4818174843972328E-2</v>
      </c>
      <c r="AD87" s="52">
        <f t="shared" si="20"/>
        <v>2.4727635613401435E-2</v>
      </c>
      <c r="AE87" s="52">
        <f t="shared" si="20"/>
        <v>2.4575968421597628E-2</v>
      </c>
      <c r="AF87" s="52">
        <f t="shared" si="20"/>
        <v>2.4380020653866734E-2</v>
      </c>
      <c r="AH87" s="65">
        <f t="shared" ref="AH87:AH93" si="21">AVERAGE(C87:G87)</f>
        <v>0.12761400861651442</v>
      </c>
      <c r="AI87" s="65">
        <f t="shared" ref="AI87:AI93" si="22">AVERAGE(H87:L87)</f>
        <v>0.13119763228030792</v>
      </c>
      <c r="AJ87" s="65">
        <f t="shared" ref="AJ87:AJ93" si="23">AVERAGE(M87:Q87)</f>
        <v>9.0160745031826722E-2</v>
      </c>
      <c r="AK87" s="65">
        <f t="shared" ref="AK87:AK93" si="24">AVERAGE(R87:V87)</f>
        <v>5.4621887711130343E-2</v>
      </c>
      <c r="AL87" s="65">
        <f t="shared" ref="AL87:AL93" si="25">AVERAGE(W87:AA87)</f>
        <v>2.4063051341531645E-2</v>
      </c>
      <c r="AM87" s="65">
        <f t="shared" ref="AM87:AM93" si="26">AVERAGE(AB87:AF87)</f>
        <v>2.4666215644439694E-2</v>
      </c>
      <c r="AN87" s="66"/>
      <c r="AO87" s="65">
        <f t="shared" ref="AO87:AO93" si="27">AVERAGE(AH87:AI87)</f>
        <v>0.12940582044841117</v>
      </c>
      <c r="AP87" s="65">
        <f t="shared" ref="AP87:AP93" si="28">AVERAGE(AJ87:AK87)</f>
        <v>7.2391316371478526E-2</v>
      </c>
      <c r="AQ87" s="65">
        <f t="shared" ref="AQ87:AQ93" si="29">AVERAGE(AL87:AM87)</f>
        <v>2.436463349298567E-2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5.3054225655362122E-2</v>
      </c>
      <c r="D88" s="52">
        <f t="shared" ref="D88:R88" si="30">D61</f>
        <v>5.4603465851265513E-2</v>
      </c>
      <c r="E88" s="52">
        <f t="shared" si="30"/>
        <v>5.4376866516042996E-2</v>
      </c>
      <c r="F88" s="52">
        <f t="shared" si="30"/>
        <v>5.3812252565611868E-2</v>
      </c>
      <c r="G88" s="52">
        <f t="shared" si="30"/>
        <v>5.318718315499639E-2</v>
      </c>
      <c r="H88" s="52">
        <f t="shared" si="30"/>
        <v>5.2557334078841215E-2</v>
      </c>
      <c r="I88" s="52">
        <f t="shared" si="30"/>
        <v>4.828842336438359E-2</v>
      </c>
      <c r="J88" s="52">
        <f t="shared" si="30"/>
        <v>4.76208244845404E-2</v>
      </c>
      <c r="K88" s="52">
        <f t="shared" si="30"/>
        <v>3.9371593134115861E-2</v>
      </c>
      <c r="L88" s="52">
        <f t="shared" si="30"/>
        <v>3.8695671892465845E-2</v>
      </c>
      <c r="M88" s="52">
        <f t="shared" si="30"/>
        <v>1.288663937670992E-2</v>
      </c>
      <c r="N88" s="52">
        <f t="shared" si="30"/>
        <v>3.3593825951185432E-3</v>
      </c>
      <c r="O88" s="52">
        <f t="shared" si="30"/>
        <v>3.0239045000924171E-3</v>
      </c>
      <c r="P88" s="52">
        <f t="shared" si="30"/>
        <v>2.9325814018158073E-3</v>
      </c>
      <c r="Q88" s="52">
        <f t="shared" si="30"/>
        <v>2.8840292134852267E-3</v>
      </c>
      <c r="R88" s="52">
        <f t="shared" si="30"/>
        <v>2.8423766319677964E-3</v>
      </c>
      <c r="S88" s="52">
        <f t="shared" si="20"/>
        <v>7.4973127878780474E-3</v>
      </c>
      <c r="T88" s="52">
        <f t="shared" si="20"/>
        <v>7.5365486637608003E-3</v>
      </c>
      <c r="U88" s="52">
        <f t="shared" si="20"/>
        <v>7.4642179333830891E-3</v>
      </c>
      <c r="V88" s="52">
        <f t="shared" si="20"/>
        <v>7.3697747846830433E-3</v>
      </c>
      <c r="W88" s="52">
        <f t="shared" si="20"/>
        <v>7.2753857704211614E-3</v>
      </c>
      <c r="X88" s="52">
        <f t="shared" si="20"/>
        <v>1.1829758678912589E-2</v>
      </c>
      <c r="Y88" s="52">
        <f t="shared" si="20"/>
        <v>1.181260771403126E-2</v>
      </c>
      <c r="Z88" s="52">
        <f t="shared" si="20"/>
        <v>1.1696002557643541E-2</v>
      </c>
      <c r="AA88" s="52">
        <f t="shared" si="20"/>
        <v>1.1562231858026791E-2</v>
      </c>
      <c r="AB88" s="52">
        <f t="shared" si="20"/>
        <v>1.1428146813196875E-2</v>
      </c>
      <c r="AC88" s="52">
        <f t="shared" si="20"/>
        <v>1.1296544560468512E-2</v>
      </c>
      <c r="AD88" s="52">
        <f t="shared" si="20"/>
        <v>1.1165994128069444E-2</v>
      </c>
      <c r="AE88" s="52">
        <f t="shared" si="20"/>
        <v>1.1038361279390981E-2</v>
      </c>
      <c r="AF88" s="52">
        <f t="shared" si="20"/>
        <v>1.0913517485590121E-2</v>
      </c>
      <c r="AH88" s="65">
        <f t="shared" si="21"/>
        <v>5.3806798748655779E-2</v>
      </c>
      <c r="AI88" s="65">
        <f t="shared" si="22"/>
        <v>4.5306769390869375E-2</v>
      </c>
      <c r="AJ88" s="65">
        <f t="shared" si="23"/>
        <v>5.0173074174443824E-3</v>
      </c>
      <c r="AK88" s="65">
        <f t="shared" si="24"/>
        <v>6.5420461603345557E-3</v>
      </c>
      <c r="AL88" s="65">
        <f t="shared" si="25"/>
        <v>1.0835197315807069E-2</v>
      </c>
      <c r="AM88" s="65">
        <f t="shared" si="26"/>
        <v>1.1168512853343186E-2</v>
      </c>
      <c r="AN88" s="66"/>
      <c r="AO88" s="65">
        <f t="shared" si="27"/>
        <v>4.9556784069762577E-2</v>
      </c>
      <c r="AP88" s="65">
        <f t="shared" si="28"/>
        <v>5.7796767888894686E-3</v>
      </c>
      <c r="AQ88" s="65">
        <f t="shared" si="29"/>
        <v>1.1001855084575128E-2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4.7062586307413584E-2</v>
      </c>
      <c r="D89" s="52">
        <f t="shared" si="20"/>
        <v>4.8099085204215242E-2</v>
      </c>
      <c r="E89" s="52">
        <f t="shared" si="20"/>
        <v>4.7635198156767561E-2</v>
      </c>
      <c r="F89" s="52">
        <f t="shared" si="20"/>
        <v>4.6846610406608487E-2</v>
      </c>
      <c r="G89" s="52">
        <f t="shared" si="20"/>
        <v>4.889010627666078E-2</v>
      </c>
      <c r="H89" s="52">
        <f t="shared" si="20"/>
        <v>4.7970387775521088E-2</v>
      </c>
      <c r="I89" s="52">
        <f t="shared" si="20"/>
        <v>4.6643871461111784E-2</v>
      </c>
      <c r="J89" s="52">
        <f t="shared" si="20"/>
        <v>4.5481415598094557E-2</v>
      </c>
      <c r="K89" s="52">
        <f t="shared" si="20"/>
        <v>4.3752476993314603E-2</v>
      </c>
      <c r="L89" s="52">
        <f t="shared" si="20"/>
        <v>3.8571528667335465E-2</v>
      </c>
      <c r="M89" s="52">
        <f t="shared" si="20"/>
        <v>3.3300752576421754E-2</v>
      </c>
      <c r="N89" s="52">
        <f t="shared" si="20"/>
        <v>3.1114994038642402E-2</v>
      </c>
      <c r="O89" s="52">
        <f t="shared" si="20"/>
        <v>2.9584165187958724E-2</v>
      </c>
      <c r="P89" s="52">
        <f t="shared" si="20"/>
        <v>2.8047734643648677E-2</v>
      </c>
      <c r="Q89" s="52">
        <f t="shared" si="20"/>
        <v>2.1145734204343149E-2</v>
      </c>
      <c r="R89" s="52">
        <f t="shared" si="20"/>
        <v>1.9562072482331661E-2</v>
      </c>
      <c r="S89" s="52">
        <f t="shared" si="20"/>
        <v>1.8505337425729164E-2</v>
      </c>
      <c r="T89" s="52">
        <f t="shared" si="20"/>
        <v>1.7229552185756277E-2</v>
      </c>
      <c r="U89" s="52">
        <f t="shared" si="20"/>
        <v>1.606529743839007E-2</v>
      </c>
      <c r="V89" s="52">
        <f t="shared" si="20"/>
        <v>1.087631204790613E-2</v>
      </c>
      <c r="W89" s="52">
        <f t="shared" si="20"/>
        <v>9.8997247479334118E-3</v>
      </c>
      <c r="X89" s="52">
        <f t="shared" si="20"/>
        <v>9.4744325287718697E-3</v>
      </c>
      <c r="Y89" s="52">
        <f t="shared" si="20"/>
        <v>8.8488250848426566E-3</v>
      </c>
      <c r="Z89" s="52">
        <f t="shared" si="20"/>
        <v>8.3223805489397052E-3</v>
      </c>
      <c r="AA89" s="52">
        <f t="shared" si="20"/>
        <v>7.8787058627322066E-3</v>
      </c>
      <c r="AB89" s="52">
        <f t="shared" si="20"/>
        <v>7.5040946559523222E-3</v>
      </c>
      <c r="AC89" s="52">
        <f t="shared" si="20"/>
        <v>7.190816902333334E-3</v>
      </c>
      <c r="AD89" s="52">
        <f t="shared" si="20"/>
        <v>6.9238676179259736E-3</v>
      </c>
      <c r="AE89" s="52">
        <f t="shared" si="20"/>
        <v>6.6980460431347458E-3</v>
      </c>
      <c r="AF89" s="52">
        <f t="shared" si="20"/>
        <v>6.5046716368089121E-3</v>
      </c>
      <c r="AH89" s="65">
        <f t="shared" si="21"/>
        <v>4.7706717270333134E-2</v>
      </c>
      <c r="AI89" s="65">
        <f t="shared" si="22"/>
        <v>4.44839360990755E-2</v>
      </c>
      <c r="AJ89" s="65">
        <f t="shared" si="23"/>
        <v>2.8638676130202944E-2</v>
      </c>
      <c r="AK89" s="65">
        <f t="shared" si="24"/>
        <v>1.6447714316022662E-2</v>
      </c>
      <c r="AL89" s="65">
        <f t="shared" si="25"/>
        <v>8.8848137546439689E-3</v>
      </c>
      <c r="AM89" s="65">
        <f t="shared" si="26"/>
        <v>6.9642993712310574E-3</v>
      </c>
      <c r="AN89" s="66"/>
      <c r="AO89" s="65">
        <f t="shared" si="27"/>
        <v>4.6095326684704313E-2</v>
      </c>
      <c r="AP89" s="65">
        <f t="shared" si="28"/>
        <v>2.2543195223112801E-2</v>
      </c>
      <c r="AQ89" s="65">
        <f t="shared" si="29"/>
        <v>7.9245565629375136E-3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5.1115600375335017E-2</v>
      </c>
      <c r="D90" s="52">
        <f t="shared" si="20"/>
        <v>5.2937499010262998E-2</v>
      </c>
      <c r="E90" s="52">
        <f t="shared" si="20"/>
        <v>5.3273448399553419E-2</v>
      </c>
      <c r="F90" s="52">
        <f t="shared" si="20"/>
        <v>5.3270663002477667E-2</v>
      </c>
      <c r="G90" s="52">
        <f t="shared" si="20"/>
        <v>5.803526406956442E-2</v>
      </c>
      <c r="H90" s="52">
        <f t="shared" si="20"/>
        <v>5.8018773703310093E-2</v>
      </c>
      <c r="I90" s="52">
        <f t="shared" si="20"/>
        <v>5.7862924952177083E-2</v>
      </c>
      <c r="J90" s="52">
        <f t="shared" si="20"/>
        <v>5.8576484507264645E-2</v>
      </c>
      <c r="K90" s="52">
        <f t="shared" si="20"/>
        <v>5.6440947468999976E-2</v>
      </c>
      <c r="L90" s="52">
        <f t="shared" si="20"/>
        <v>6.2173787285159196E-2</v>
      </c>
      <c r="M90" s="52">
        <f t="shared" si="20"/>
        <v>5.1454507121605396E-2</v>
      </c>
      <c r="N90" s="52">
        <f t="shared" si="20"/>
        <v>5.0580680225874836E-2</v>
      </c>
      <c r="O90" s="52">
        <f t="shared" si="20"/>
        <v>4.9935796756708298E-2</v>
      </c>
      <c r="P90" s="52">
        <f t="shared" si="20"/>
        <v>4.9336985145834386E-2</v>
      </c>
      <c r="Q90" s="52">
        <f t="shared" si="20"/>
        <v>5.0933510944776231E-2</v>
      </c>
      <c r="R90" s="52">
        <f t="shared" si="20"/>
        <v>5.0386207845152207E-2</v>
      </c>
      <c r="S90" s="52">
        <f t="shared" si="20"/>
        <v>4.9805333257310125E-2</v>
      </c>
      <c r="T90" s="52">
        <f t="shared" si="20"/>
        <v>4.8442643084141285E-2</v>
      </c>
      <c r="U90" s="52">
        <f t="shared" si="20"/>
        <v>4.7843399694935639E-2</v>
      </c>
      <c r="V90" s="52">
        <f t="shared" si="20"/>
        <v>5.1195291195174589E-2</v>
      </c>
      <c r="W90" s="52">
        <f t="shared" si="20"/>
        <v>5.0665553151423459E-2</v>
      </c>
      <c r="X90" s="52">
        <f t="shared" si="20"/>
        <v>5.0077524423426972E-2</v>
      </c>
      <c r="Y90" s="52">
        <f t="shared" si="20"/>
        <v>4.9484583820793716E-2</v>
      </c>
      <c r="Z90" s="52">
        <f t="shared" si="20"/>
        <v>4.8907701834984031E-2</v>
      </c>
      <c r="AA90" s="52">
        <f t="shared" si="20"/>
        <v>4.8988072829240545E-2</v>
      </c>
      <c r="AB90" s="52">
        <f t="shared" si="20"/>
        <v>4.6251123875534671E-2</v>
      </c>
      <c r="AC90" s="52">
        <f t="shared" si="20"/>
        <v>4.5584419722178436E-2</v>
      </c>
      <c r="AD90" s="52">
        <f t="shared" si="20"/>
        <v>4.4973712972163175E-2</v>
      </c>
      <c r="AE90" s="52">
        <f t="shared" si="20"/>
        <v>4.4380316928147381E-2</v>
      </c>
      <c r="AF90" s="52">
        <f t="shared" si="20"/>
        <v>4.3793422352987409E-2</v>
      </c>
      <c r="AH90" s="65">
        <f t="shared" si="21"/>
        <v>5.3726494971438707E-2</v>
      </c>
      <c r="AI90" s="65">
        <f t="shared" si="22"/>
        <v>5.8614583583382195E-2</v>
      </c>
      <c r="AJ90" s="65">
        <f t="shared" si="23"/>
        <v>5.0448296038959825E-2</v>
      </c>
      <c r="AK90" s="65">
        <f t="shared" si="24"/>
        <v>4.9534575015342773E-2</v>
      </c>
      <c r="AL90" s="65">
        <f t="shared" si="25"/>
        <v>4.9624687211973738E-2</v>
      </c>
      <c r="AM90" s="65">
        <f t="shared" si="26"/>
        <v>4.4996599170202219E-2</v>
      </c>
      <c r="AN90" s="66"/>
      <c r="AO90" s="65">
        <f t="shared" si="27"/>
        <v>5.6170539277410447E-2</v>
      </c>
      <c r="AP90" s="65">
        <f t="shared" si="28"/>
        <v>4.9991435527151296E-2</v>
      </c>
      <c r="AQ90" s="65">
        <f t="shared" si="29"/>
        <v>4.7310643191087978E-2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1.5661846359316969E-2</v>
      </c>
      <c r="D91" s="52">
        <f t="shared" si="20"/>
        <v>1.5576609884688515E-2</v>
      </c>
      <c r="E91" s="52">
        <f t="shared" si="20"/>
        <v>1.4869589926903929E-2</v>
      </c>
      <c r="F91" s="52">
        <f t="shared" si="20"/>
        <v>1.4295781129298992E-2</v>
      </c>
      <c r="G91" s="52">
        <f t="shared" si="20"/>
        <v>1.7353897040659164E-2</v>
      </c>
      <c r="H91" s="52">
        <f t="shared" si="20"/>
        <v>1.6801248286377229E-2</v>
      </c>
      <c r="I91" s="52">
        <f t="shared" si="20"/>
        <v>1.5403943705724467E-2</v>
      </c>
      <c r="J91" s="52">
        <f t="shared" si="20"/>
        <v>1.4444784559574772E-2</v>
      </c>
      <c r="K91" s="52">
        <f t="shared" si="20"/>
        <v>1.3361677710435102E-2</v>
      </c>
      <c r="L91" s="52">
        <f t="shared" si="20"/>
        <v>1.6150086492197374E-2</v>
      </c>
      <c r="M91" s="52">
        <f t="shared" si="20"/>
        <v>1.6825227734116405E-2</v>
      </c>
      <c r="N91" s="52">
        <f t="shared" si="20"/>
        <v>1.4435653119709834E-2</v>
      </c>
      <c r="O91" s="52">
        <f t="shared" si="20"/>
        <v>1.3903740891934538E-2</v>
      </c>
      <c r="P91" s="52">
        <f t="shared" si="20"/>
        <v>1.3410737053086036E-2</v>
      </c>
      <c r="Q91" s="52">
        <f t="shared" si="20"/>
        <v>2.5827023686569639E-2</v>
      </c>
      <c r="R91" s="52">
        <f t="shared" si="20"/>
        <v>2.5492753765192101E-2</v>
      </c>
      <c r="S91" s="52">
        <f t="shared" si="20"/>
        <v>2.5927367403161063E-2</v>
      </c>
      <c r="T91" s="52">
        <f t="shared" si="20"/>
        <v>2.5356587985981019E-2</v>
      </c>
      <c r="U91" s="52">
        <f t="shared" si="20"/>
        <v>2.477748077376668E-2</v>
      </c>
      <c r="V91" s="52">
        <f t="shared" si="20"/>
        <v>7.4212509750378628E-3</v>
      </c>
      <c r="W91" s="52">
        <f t="shared" si="20"/>
        <v>6.6902951924334465E-3</v>
      </c>
      <c r="X91" s="52">
        <f t="shared" si="20"/>
        <v>7.2743194364123138E-3</v>
      </c>
      <c r="Y91" s="52">
        <f t="shared" si="20"/>
        <v>6.9471742008502561E-3</v>
      </c>
      <c r="Z91" s="52">
        <f t="shared" si="20"/>
        <v>1.2511753503413856E-2</v>
      </c>
      <c r="AA91" s="52">
        <f t="shared" si="20"/>
        <v>1.2269741909716456E-2</v>
      </c>
      <c r="AB91" s="52">
        <f t="shared" si="20"/>
        <v>1.1919219583615226E-2</v>
      </c>
      <c r="AC91" s="52">
        <f t="shared" si="20"/>
        <v>1.1555113305818657E-2</v>
      </c>
      <c r="AD91" s="52">
        <f t="shared" si="20"/>
        <v>1.1196364403843178E-2</v>
      </c>
      <c r="AE91" s="52">
        <f t="shared" si="20"/>
        <v>1.0843147876281991E-2</v>
      </c>
      <c r="AF91" s="52">
        <f t="shared" si="20"/>
        <v>1.050014835494794E-2</v>
      </c>
      <c r="AH91" s="65">
        <f t="shared" si="21"/>
        <v>1.5551544868173514E-2</v>
      </c>
      <c r="AI91" s="65">
        <f t="shared" si="22"/>
        <v>1.5232348150861788E-2</v>
      </c>
      <c r="AJ91" s="65">
        <f t="shared" si="23"/>
        <v>1.688047649708329E-2</v>
      </c>
      <c r="AK91" s="65">
        <f t="shared" si="24"/>
        <v>2.1795088180627746E-2</v>
      </c>
      <c r="AL91" s="65">
        <f t="shared" si="25"/>
        <v>9.1386568485652651E-3</v>
      </c>
      <c r="AM91" s="65">
        <f t="shared" si="26"/>
        <v>1.1202798704901398E-2</v>
      </c>
      <c r="AN91" s="66"/>
      <c r="AO91" s="65">
        <f t="shared" si="27"/>
        <v>1.539194650951765E-2</v>
      </c>
      <c r="AP91" s="65">
        <f t="shared" si="28"/>
        <v>1.9337782338855518E-2</v>
      </c>
      <c r="AQ91" s="65">
        <f t="shared" si="29"/>
        <v>1.0170727776733331E-2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4.4328802522847747E-4</v>
      </c>
      <c r="D92" s="52">
        <f t="shared" si="20"/>
        <v>5.0479689276285145E-4</v>
      </c>
      <c r="E92" s="52">
        <f t="shared" si="20"/>
        <v>5.2390095450567187E-4</v>
      </c>
      <c r="F92" s="52">
        <f t="shared" si="20"/>
        <v>5.2141127611723373E-4</v>
      </c>
      <c r="G92" s="52">
        <f t="shared" si="20"/>
        <v>5.1158977428726561E-4</v>
      </c>
      <c r="H92" s="52">
        <f t="shared" si="20"/>
        <v>4.9863335642305715E-4</v>
      </c>
      <c r="I92" s="52">
        <f t="shared" si="20"/>
        <v>4.7539253304166755E-4</v>
      </c>
      <c r="J92" s="52">
        <f t="shared" si="20"/>
        <v>4.5844812287028824E-4</v>
      </c>
      <c r="K92" s="52">
        <f t="shared" si="20"/>
        <v>4.4434943179511379E-4</v>
      </c>
      <c r="L92" s="52">
        <f t="shared" si="20"/>
        <v>4.1975559613401521E-4</v>
      </c>
      <c r="M92" s="52">
        <f t="shared" si="20"/>
        <v>3.8654908501657855E-4</v>
      </c>
      <c r="N92" s="52">
        <f t="shared" si="20"/>
        <v>3.5939079704325183E-4</v>
      </c>
      <c r="O92" s="52">
        <f t="shared" si="20"/>
        <v>3.3289981399506775E-4</v>
      </c>
      <c r="P92" s="52">
        <f t="shared" si="20"/>
        <v>3.0552793210381762E-4</v>
      </c>
      <c r="Q92" s="52">
        <f t="shared" si="20"/>
        <v>2.7911114218731131E-4</v>
      </c>
      <c r="R92" s="52">
        <f t="shared" si="20"/>
        <v>2.4789414116938214E-4</v>
      </c>
      <c r="S92" s="52">
        <f t="shared" si="20"/>
        <v>2.2678094912210564E-4</v>
      </c>
      <c r="T92" s="52">
        <f t="shared" si="20"/>
        <v>2.0702158608982914E-4</v>
      </c>
      <c r="U92" s="52">
        <f t="shared" si="20"/>
        <v>1.8966451556028807E-4</v>
      </c>
      <c r="V92" s="52">
        <f t="shared" si="20"/>
        <v>1.6341726191758914E-4</v>
      </c>
      <c r="W92" s="52">
        <f t="shared" si="20"/>
        <v>1.3869345179637365E-4</v>
      </c>
      <c r="X92" s="52">
        <f t="shared" si="20"/>
        <v>1.2023410229058505E-4</v>
      </c>
      <c r="Y92" s="52">
        <f t="shared" si="20"/>
        <v>1.0613399375410878E-4</v>
      </c>
      <c r="Z92" s="52">
        <f t="shared" si="20"/>
        <v>1.0051278596026538E-4</v>
      </c>
      <c r="AA92" s="52">
        <f t="shared" si="20"/>
        <v>9.2033824791104763E-5</v>
      </c>
      <c r="AB92" s="52">
        <f t="shared" si="20"/>
        <v>8.3260166939604297E-5</v>
      </c>
      <c r="AC92" s="52">
        <f t="shared" si="20"/>
        <v>7.4914439489288015E-5</v>
      </c>
      <c r="AD92" s="52">
        <f t="shared" si="20"/>
        <v>6.3800599448348225E-5</v>
      </c>
      <c r="AE92" s="52">
        <f t="shared" si="20"/>
        <v>5.4270562049820578E-5</v>
      </c>
      <c r="AF92" s="52">
        <f t="shared" si="20"/>
        <v>4.4797428866489581E-5</v>
      </c>
      <c r="AH92" s="65">
        <f t="shared" si="21"/>
        <v>5.009973845803001E-4</v>
      </c>
      <c r="AI92" s="65">
        <f t="shared" si="22"/>
        <v>4.5931580805282839E-4</v>
      </c>
      <c r="AJ92" s="65">
        <f t="shared" si="23"/>
        <v>3.3269575406920539E-4</v>
      </c>
      <c r="AK92" s="65">
        <f t="shared" si="24"/>
        <v>2.069556907718388E-4</v>
      </c>
      <c r="AL92" s="65">
        <f t="shared" si="25"/>
        <v>1.1152163171848752E-4</v>
      </c>
      <c r="AM92" s="65">
        <f t="shared" si="26"/>
        <v>6.4208639358710146E-5</v>
      </c>
      <c r="AN92" s="66"/>
      <c r="AO92" s="65">
        <f t="shared" si="27"/>
        <v>4.8015659631656424E-4</v>
      </c>
      <c r="AP92" s="65">
        <f t="shared" si="28"/>
        <v>2.6982572242052207E-4</v>
      </c>
      <c r="AQ92" s="65">
        <f t="shared" si="29"/>
        <v>8.7865135538598831E-5</v>
      </c>
    </row>
    <row r="93" spans="1:43" s="9" customFormat="1" x14ac:dyDescent="0.25">
      <c r="A93" s="71" t="s">
        <v>442</v>
      </c>
      <c r="B93" s="13"/>
      <c r="C93" s="52">
        <f>SUM(C66:C69)</f>
        <v>0.22658618935898409</v>
      </c>
      <c r="D93" s="52">
        <f t="shared" ref="D93:AF93" si="31">SUM(D66:D69)</f>
        <v>0.21804304850665945</v>
      </c>
      <c r="E93" s="52">
        <f t="shared" si="31"/>
        <v>0.22145811528270651</v>
      </c>
      <c r="F93" s="52">
        <f t="shared" si="31"/>
        <v>0.22563144005956315</v>
      </c>
      <c r="G93" s="52">
        <f t="shared" si="31"/>
        <v>0.22574816726655142</v>
      </c>
      <c r="H93" s="52">
        <f t="shared" si="31"/>
        <v>0.23248260465041903</v>
      </c>
      <c r="I93" s="52">
        <f t="shared" si="31"/>
        <v>0.2126913330159487</v>
      </c>
      <c r="J93" s="52">
        <f t="shared" si="31"/>
        <v>0.23274137330924521</v>
      </c>
      <c r="K93" s="52">
        <f t="shared" si="31"/>
        <v>0.24331700455160965</v>
      </c>
      <c r="L93" s="52">
        <f t="shared" si="31"/>
        <v>0.21257926454399334</v>
      </c>
      <c r="M93" s="52">
        <f t="shared" si="31"/>
        <v>0.19586013012844894</v>
      </c>
      <c r="N93" s="52">
        <f t="shared" si="31"/>
        <v>0.20478106375131533</v>
      </c>
      <c r="O93" s="52">
        <f t="shared" si="31"/>
        <v>0.17809184913615228</v>
      </c>
      <c r="P93" s="52">
        <f t="shared" si="31"/>
        <v>0.15179893122560167</v>
      </c>
      <c r="Q93" s="52">
        <f t="shared" si="31"/>
        <v>0.13205739386371224</v>
      </c>
      <c r="R93" s="52">
        <f t="shared" si="31"/>
        <v>9.9152009556549334E-2</v>
      </c>
      <c r="S93" s="52">
        <f t="shared" si="31"/>
        <v>0.10475717295223586</v>
      </c>
      <c r="T93" s="52">
        <f t="shared" si="31"/>
        <v>9.4332010560744958E-2</v>
      </c>
      <c r="U93" s="52">
        <f t="shared" si="31"/>
        <v>8.8327116973573566E-2</v>
      </c>
      <c r="V93" s="52">
        <f t="shared" si="31"/>
        <v>6.808587817663439E-2</v>
      </c>
      <c r="W93" s="52">
        <f t="shared" si="31"/>
        <v>6.5692619869035573E-2</v>
      </c>
      <c r="X93" s="52">
        <f t="shared" si="31"/>
        <v>5.9935011456621147E-2</v>
      </c>
      <c r="Y93" s="52">
        <f t="shared" si="31"/>
        <v>5.8861792845044808E-2</v>
      </c>
      <c r="Z93" s="52">
        <f t="shared" si="31"/>
        <v>8.2658804141460013E-2</v>
      </c>
      <c r="AA93" s="52">
        <f t="shared" si="31"/>
        <v>7.6618502690418186E-2</v>
      </c>
      <c r="AB93" s="52">
        <f t="shared" si="31"/>
        <v>7.7815490047695238E-2</v>
      </c>
      <c r="AC93" s="52">
        <f t="shared" si="31"/>
        <v>7.6880106480941152E-2</v>
      </c>
      <c r="AD93" s="52">
        <f t="shared" si="31"/>
        <v>7.58931910482811E-2</v>
      </c>
      <c r="AE93" s="52">
        <f t="shared" si="31"/>
        <v>7.5112425394339016E-2</v>
      </c>
      <c r="AF93" s="52">
        <f t="shared" si="31"/>
        <v>7.4153180587934409E-2</v>
      </c>
      <c r="AH93" s="65">
        <f t="shared" si="21"/>
        <v>0.22349339209489294</v>
      </c>
      <c r="AI93" s="65">
        <f t="shared" si="22"/>
        <v>0.22676231601424318</v>
      </c>
      <c r="AJ93" s="65">
        <f t="shared" si="23"/>
        <v>0.17251787362104606</v>
      </c>
      <c r="AK93" s="65">
        <f t="shared" si="24"/>
        <v>9.0930837643947632E-2</v>
      </c>
      <c r="AL93" s="65">
        <f t="shared" si="25"/>
        <v>6.8753346200515958E-2</v>
      </c>
      <c r="AM93" s="65">
        <f t="shared" si="26"/>
        <v>7.5970878711838191E-2</v>
      </c>
      <c r="AN93" s="66"/>
      <c r="AO93" s="65">
        <f t="shared" si="27"/>
        <v>0.22512785405456806</v>
      </c>
      <c r="AP93" s="65">
        <f t="shared" si="28"/>
        <v>0.13172435563249685</v>
      </c>
      <c r="AQ93" s="65">
        <f t="shared" si="29"/>
        <v>7.2362112456177075E-2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2021-11-12T10:45:15Z</dcterms:modified>
</cp:coreProperties>
</file>