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8405" yWindow="-16320" windowWidth="21720" windowHeight="11550" tabRatio="500" activeTab="5"/>
  </bookViews>
  <sheets>
    <sheet name="Tab-macro" sheetId="1" r:id="rId1"/>
    <sheet name="Graph-macro" sheetId="2" r:id="rId2"/>
    <sheet name="Tab-sectors" sheetId="3" r:id="rId3"/>
    <sheet name="Graph-sectors" sheetId="4" r:id="rId4"/>
    <sheet name="Graph-GHG" sheetId="5" r:id="rId5"/>
    <sheet name="Tab-GHG" sheetId="6" r:id="rId6"/>
    <sheet name="Macro" sheetId="7" r:id="rId7"/>
    <sheet name="Sectors" sheetId="8" r:id="rId8"/>
    <sheet name="GHG" sheetId="9" r:id="rId9"/>
    <sheet name="CO2" sheetId="10" r:id="rId10"/>
  </sheets>
  <externalReferences>
    <externalReference r:id="rId11"/>
  </externalReferences>
  <definedNames>
    <definedName name="formatResults">[1]ResultsEXR10!$A$50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3" i="6" l="1"/>
  <c r="G43" i="6"/>
  <c r="F43" i="6"/>
  <c r="E43" i="6"/>
  <c r="D43" i="6"/>
  <c r="C43" i="6"/>
  <c r="H41" i="6"/>
  <c r="G41" i="6"/>
  <c r="F41" i="6"/>
  <c r="E41" i="6"/>
  <c r="D41" i="6"/>
  <c r="C41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5" i="6"/>
  <c r="G25" i="6"/>
  <c r="F25" i="6"/>
  <c r="E25" i="6"/>
  <c r="D25" i="6"/>
  <c r="C25" i="6"/>
  <c r="H24" i="6"/>
  <c r="H42" i="6" s="1"/>
  <c r="G24" i="6"/>
  <c r="G42" i="6" s="1"/>
  <c r="F24" i="6"/>
  <c r="F42" i="6" s="1"/>
  <c r="F45" i="6" s="1"/>
  <c r="E24" i="6"/>
  <c r="E42" i="6" s="1"/>
  <c r="E45" i="6" s="1"/>
  <c r="D24" i="6"/>
  <c r="D42" i="6" s="1"/>
  <c r="C24" i="6"/>
  <c r="C42" i="6" s="1"/>
  <c r="H23" i="6"/>
  <c r="G23" i="6"/>
  <c r="F23" i="6"/>
  <c r="E23" i="6"/>
  <c r="D23" i="6"/>
  <c r="C23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E1" i="2"/>
  <c r="F1" i="2" s="1"/>
  <c r="G1" i="2" s="1"/>
  <c r="H1" i="2" s="1"/>
  <c r="C1" i="2"/>
  <c r="D1" i="2" s="1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E41" i="1" s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C36" i="1" s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E33" i="1" s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G30" i="1" s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  <c r="O5" i="6" l="1"/>
  <c r="O7" i="6"/>
  <c r="P5" i="6"/>
  <c r="P6" i="6"/>
  <c r="P7" i="6"/>
  <c r="M7" i="6"/>
  <c r="M5" i="6"/>
  <c r="C45" i="6"/>
  <c r="M6" i="6"/>
  <c r="M4" i="6"/>
  <c r="Q6" i="6"/>
  <c r="Q4" i="6"/>
  <c r="G45" i="6"/>
  <c r="Q7" i="6"/>
  <c r="Q5" i="6"/>
  <c r="O6" i="6"/>
  <c r="D45" i="6"/>
  <c r="N7" i="6"/>
  <c r="N5" i="6"/>
  <c r="N6" i="6"/>
  <c r="N4" i="6"/>
  <c r="H45" i="6"/>
  <c r="R6" i="6"/>
  <c r="R4" i="6"/>
  <c r="R7" i="6"/>
  <c r="R5" i="6"/>
  <c r="O4" i="6"/>
  <c r="P4" i="6"/>
  <c r="P8" i="6" s="1"/>
  <c r="R8" i="6" l="1"/>
  <c r="Q8" i="6"/>
  <c r="O8" i="6"/>
  <c r="M8" i="6"/>
  <c r="N8" i="6"/>
</calcChain>
</file>

<file path=xl/sharedStrings.xml><?xml version="1.0" encoding="utf-8"?>
<sst xmlns="http://schemas.openxmlformats.org/spreadsheetml/2006/main" count="626" uniqueCount="472">
  <si>
    <t xml:space="preserve">% deviation from baseline 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</si>
  <si>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</si>
  <si>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</si>
  <si>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</si>
  <si>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</si>
  <si>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</si>
  <si>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</si>
  <si>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</si>
  <si>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</si>
  <si>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</si>
  <si>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</si>
  <si>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</si>
  <si>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</si>
  <si>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</si>
  <si>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</si>
  <si>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</si>
  <si>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</si>
  <si>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</si>
  <si>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</si>
  <si>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</si>
  <si>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</si>
  <si>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</si>
  <si>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</si>
  <si>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</si>
  <si>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</si>
  <si>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</si>
  <si>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</si>
  <si>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</si>
  <si>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</si>
  <si>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</si>
  <si>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</si>
  <si>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</si>
  <si>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</si>
  <si>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</si>
  <si>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</si>
  <si>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</si>
  <si>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</si>
  <si>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</si>
  <si>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</si>
  <si>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</si>
  <si>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</si>
  <si>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</si>
  <si>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</si>
  <si>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</si>
  <si>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</si>
  <si>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 xml:space="preserve">Production </t>
  </si>
  <si>
    <t>Agriculture, sylviculture et pêche</t>
  </si>
  <si>
    <t>AZ</t>
  </si>
  <si>
    <t>Industries extractives, énergie, eau, gestion des déchets et dépollution</t>
  </si>
  <si>
    <t>DE</t>
  </si>
  <si>
    <t>Fabrication de denrées alimentaires, de boissons et de produits à base de tabac</t>
  </si>
  <si>
    <t>C1</t>
  </si>
  <si>
    <t>Cokéfaction et raffinage</t>
  </si>
  <si>
    <t>C2</t>
  </si>
  <si>
    <t>Fabrication d'équipements électriques, électroniques, informatiques ; fabrication de machines</t>
  </si>
  <si>
    <t>C3</t>
  </si>
  <si>
    <t>Fabrication de matériels de transport</t>
  </si>
  <si>
    <t>C4</t>
  </si>
  <si>
    <t>Fabrication d'autres produits industriels</t>
  </si>
  <si>
    <t>C5</t>
  </si>
  <si>
    <t>Construction</t>
  </si>
  <si>
    <t>FZ</t>
  </si>
  <si>
    <t>Commerce ; réparation d'automobiles et de motocycles</t>
  </si>
  <si>
    <t>GZ</t>
  </si>
  <si>
    <t>Transports et entreposage</t>
  </si>
  <si>
    <t>HZ</t>
  </si>
  <si>
    <t>Hébergement et restauration</t>
  </si>
  <si>
    <t>IZ</t>
  </si>
  <si>
    <t>Information et communication</t>
  </si>
  <si>
    <t>JZ</t>
  </si>
  <si>
    <t>Activités financières et d'assurance</t>
  </si>
  <si>
    <t>KZ</t>
  </si>
  <si>
    <t>Activités immobilières</t>
  </si>
  <si>
    <t>LZ</t>
  </si>
  <si>
    <t>Activités spécialisées, scientifiques et techniques et activités de services administratifs et de soutien</t>
  </si>
  <si>
    <t>MN</t>
  </si>
  <si>
    <t>Administration publique, enseignement, santé humaine et action sociale</t>
  </si>
  <si>
    <t>OQ</t>
  </si>
  <si>
    <t>Autres activités de services</t>
  </si>
  <si>
    <t>RU</t>
  </si>
  <si>
    <t xml:space="preserve">Emploi </t>
  </si>
  <si>
    <t>Valeur ajoutée</t>
  </si>
  <si>
    <t>GHG emissions - Intermediate use</t>
  </si>
  <si>
    <t>GHG emissions - Production</t>
  </si>
  <si>
    <t>GHG emissions - Households</t>
  </si>
  <si>
    <t>GHG emissions - Decarbonation</t>
  </si>
  <si>
    <t>Total</t>
  </si>
  <si>
    <t>% deviation from baseline</t>
  </si>
  <si>
    <t>Total (en Mt CO2)</t>
  </si>
  <si>
    <t>diff with baseline</t>
  </si>
  <si>
    <t>Emissions de CO2 total</t>
  </si>
  <si>
    <t>Verif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</si>
  <si>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</si>
  <si>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</si>
  <si>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</si>
  <si>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</si>
  <si>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</si>
  <si>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</si>
  <si>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</si>
  <si>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</si>
  <si>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</si>
  <si>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</si>
  <si>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</si>
  <si>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</si>
  <si>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</si>
  <si>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</si>
  <si>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</si>
  <si>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</si>
  <si>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</si>
  <si>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</si>
  <si>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</si>
  <si>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</si>
  <si>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</si>
  <si>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</si>
  <si>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</si>
  <si>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</si>
  <si>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</si>
  <si>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</si>
  <si>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100*(y_2/y_0-1)</t>
  </si>
  <si>
    <t>100*(f_l_2/f_l_0-1)</t>
  </si>
  <si>
    <t>100*(ems_ci_co2_2/ems_ci_co2_0-1)</t>
  </si>
  <si>
    <t>100*(y_saz_2/y_saz_0-1)</t>
  </si>
  <si>
    <t>100*(y_sde_2/y_sde_0-1)</t>
  </si>
  <si>
    <t>100*(y_sc1_2/y_sc1_0-1)</t>
  </si>
  <si>
    <t>100*(y_sc2_2/y_sc2_0-1)</t>
  </si>
  <si>
    <t>100*(y_sc3_2/y_sc3_0-1)</t>
  </si>
  <si>
    <t>100*(y_sc4_2/y_sc4_0-1)</t>
  </si>
  <si>
    <t>100*(y_sc5_2/y_sc5_0-1)</t>
  </si>
  <si>
    <t>100*(y_sfz_2/y_sfz_0-1)</t>
  </si>
  <si>
    <t>100*(y_sgz_2/y_sgz_0-1)</t>
  </si>
  <si>
    <t>100*(y_shz_2/y_shz_0-1)</t>
  </si>
  <si>
    <t>100*(y_siz_2/y_siz_0-1)</t>
  </si>
  <si>
    <t>100*(y_sjz_2/y_sjz_0-1)</t>
  </si>
  <si>
    <t>100*(y_skz_2/y_skz_0-1)</t>
  </si>
  <si>
    <t>100*(y_slz_2/y_slz_0-1)</t>
  </si>
  <si>
    <t>100*(y_smn_2/y_smn_0-1)</t>
  </si>
  <si>
    <t>100*(y_soq_2/y_soq_0-1)</t>
  </si>
  <si>
    <t>100*(y_sru_2/y_sru_0-1)</t>
  </si>
  <si>
    <t>100*(f_l_saz_2/f_l_saz_0-1)</t>
  </si>
  <si>
    <t>100*(f_l_sde_2/f_l_sde_0-1)</t>
  </si>
  <si>
    <t>100*(f_l_sc1_2/f_l_sc1_0-1)</t>
  </si>
  <si>
    <t>100*(f_l_sc2_2/f_l_sc2_0-1)</t>
  </si>
  <si>
    <t>100*(f_l_sc3_2/f_l_sc3_0-1)</t>
  </si>
  <si>
    <t>100*(f_l_sc4_2/f_l_sc4_0-1)</t>
  </si>
  <si>
    <t>100*(f_l_sc5_2/f_l_sc5_0-1)</t>
  </si>
  <si>
    <t>100*(f_l_sfz_2/f_l_sfz_0-1)</t>
  </si>
  <si>
    <t>100*(f_l_sgz_2/f_l_sgz_0-1)</t>
  </si>
  <si>
    <t>100*(f_l_shz_2/f_l_shz_0-1)</t>
  </si>
  <si>
    <t>100*(f_l_siz_2/f_l_siz_0-1)</t>
  </si>
  <si>
    <t>100*(f_l_sjz_2/f_l_sjz_0-1)</t>
  </si>
  <si>
    <t>100*(f_l_skz_2/f_l_skz_0-1)</t>
  </si>
  <si>
    <t>100*(f_l_slz_2/f_l_slz_0-1)</t>
  </si>
  <si>
    <t>100*(f_l_smn_2/f_l_smn_0-1)</t>
  </si>
  <si>
    <t>100*(f_l_soq_2/f_l_soq_0-1)</t>
  </si>
  <si>
    <t>100*(f_l_sru_2/f_l_sru_0-1)</t>
  </si>
  <si>
    <t>f_l_saz_2-f_l_saz_0</t>
  </si>
  <si>
    <t>f_l_sde_2-f_l_sde_0</t>
  </si>
  <si>
    <t>f_l_sc1_2-f_l_sc1_0</t>
  </si>
  <si>
    <t>f_l_sc2_2-f_l_sc2_0</t>
  </si>
  <si>
    <t>f_l_sc3_2-f_l_sc3_0</t>
  </si>
  <si>
    <t>f_l_sc4_2-f_l_sc4_0</t>
  </si>
  <si>
    <t>f_l_sc5_2-f_l_sc5_0</t>
  </si>
  <si>
    <t>f_l_sfz_2-f_l_sfz_0</t>
  </si>
  <si>
    <t>f_l_sgz_2-f_l_sgz_0</t>
  </si>
  <si>
    <t>f_l_shz_2-f_l_shz_0</t>
  </si>
  <si>
    <t>f_l_siz_2-f_l_siz_0</t>
  </si>
  <si>
    <t>f_l_sjz_2-f_l_sjz_0</t>
  </si>
  <si>
    <t>f_l_skz_2-f_l_skz_0</t>
  </si>
  <si>
    <t>f_l_slz_2-f_l_slz_0</t>
  </si>
  <si>
    <t>f_l_smn_2-f_l_smn_0</t>
  </si>
  <si>
    <t>f_l_soq_2-f_l_soq_0</t>
  </si>
  <si>
    <t>f_l_sru_2-f_l_sru_0</t>
  </si>
  <si>
    <t>100*(va_saz_2/va_saz_0-1)</t>
  </si>
  <si>
    <t>100*(va_sde_2/va_sde_0-1)</t>
  </si>
  <si>
    <t>100*(va_sc1_2/va_sc1_0-1)</t>
  </si>
  <si>
    <t>100*(va_sc2_2/va_sc2_0-1)</t>
  </si>
  <si>
    <t>100*(va_sc3_2/va_sc3_0-1)</t>
  </si>
  <si>
    <t>100*(va_sc4_2/va_sc4_0-1)</t>
  </si>
  <si>
    <t>100*(va_sc5_2/va_sc5_0-1)</t>
  </si>
  <si>
    <t>100*(va_sfz_2/va_sfz_0-1)</t>
  </si>
  <si>
    <t>100*(va_sgz_2/va_sgz_0-1)</t>
  </si>
  <si>
    <t>100*(va_shz_2/va_shz_0-1)</t>
  </si>
  <si>
    <t>100*(va_siz_2/va_siz_0-1)</t>
  </si>
  <si>
    <t>100*(va_sjz_2/va_sjz_0-1)</t>
  </si>
  <si>
    <t>100*(va_skz_2/va_skz_0-1)</t>
  </si>
  <si>
    <t>100*(va_slz_2/va_slz_0-1)</t>
  </si>
  <si>
    <t>100*(va_smn_2/va_smn_0-1)</t>
  </si>
  <si>
    <t>100*(va_soq_2/va_soq_0-1)</t>
  </si>
  <si>
    <t>100*(va_sru_2/va_sru_0-1)</t>
  </si>
  <si>
    <t>100*(i_saz_2/i_saz_0-1)</t>
  </si>
  <si>
    <t>100*(i_sde_2/i_sde_0-1)</t>
  </si>
  <si>
    <t>100*(i_sc1_2/i_sc1_0-1)</t>
  </si>
  <si>
    <t>100*(i_sc2_2/i_sc2_0-1)</t>
  </si>
  <si>
    <t>100*(i_sc3_2/i_sc3_0-1)</t>
  </si>
  <si>
    <t>100*(i_sc4_2/i_sc4_0-1)</t>
  </si>
  <si>
    <t>100*(i_sc5_2/i_sc5_0-1)</t>
  </si>
  <si>
    <t>100*(i_sfz_2/i_sfz_0-1)</t>
  </si>
  <si>
    <t>100*(i_sgz_2/i_sgz_0-1)</t>
  </si>
  <si>
    <t>100*(i_shz_2/i_shz_0-1)</t>
  </si>
  <si>
    <t>100*(i_siz_2/i_siz_0-1)</t>
  </si>
  <si>
    <t>100*(i_sjz_2/i_sjz_0-1)</t>
  </si>
  <si>
    <t>100*(i_skz_2/i_skz_0-1)</t>
  </si>
  <si>
    <t>100*(i_slz_2/i_slz_0-1)</t>
  </si>
  <si>
    <t>100*(i_smn_2/i_smn_0-1)</t>
  </si>
  <si>
    <t>100*(i_soq_2/i_soq_0-1)</t>
  </si>
  <si>
    <t>100*(i_sru_2/i_sru_0-1)</t>
  </si>
  <si>
    <t>ems_2</t>
  </si>
  <si>
    <t>ems_0</t>
  </si>
  <si>
    <t>ems_2-ems_0</t>
  </si>
  <si>
    <t>ems_ci_2</t>
  </si>
  <si>
    <t>ems_ci_0</t>
  </si>
  <si>
    <t>ems_ci_2-ems_ci_0</t>
  </si>
  <si>
    <t>100*(ems_ci_2/ems_ci_0-1)</t>
  </si>
  <si>
    <t>ems_mat_2</t>
  </si>
  <si>
    <t>ems_mat_0</t>
  </si>
  <si>
    <t>ems_mat_2-ems_mat_0</t>
  </si>
  <si>
    <t>100*(ems_mat_2/ems_mat_0-1)</t>
  </si>
  <si>
    <t>ems_y_2</t>
  </si>
  <si>
    <t>ems_y_0</t>
  </si>
  <si>
    <t>ems_y_2-ems_y_0</t>
  </si>
  <si>
    <t>100*(ems_y_2/ems_y_0-1)</t>
  </si>
  <si>
    <t>ems_ch_2</t>
  </si>
  <si>
    <t>ems_ch_0</t>
  </si>
  <si>
    <t>ems_ch_2-ems_ch_0</t>
  </si>
  <si>
    <t>100*(ems_ch_2/ems_ch_0-1)</t>
  </si>
  <si>
    <t>ems_co2_2</t>
  </si>
  <si>
    <t>ems_co2_0</t>
  </si>
  <si>
    <t>ems_co2_2-ems_co2_0</t>
  </si>
  <si>
    <t>100*(ems_co2_2/ems_co2_0-1)</t>
  </si>
  <si>
    <t>ems_ch4_2</t>
  </si>
  <si>
    <t>ems_ch4_0</t>
  </si>
  <si>
    <t>ems_ch4_2-ems_ch4_0</t>
  </si>
  <si>
    <t>100*(ems_ch4_2/ems_ch4_0-1)</t>
  </si>
  <si>
    <t>ems_n2o_2</t>
  </si>
  <si>
    <t>ems_n2o_0</t>
  </si>
  <si>
    <t>ems_n2o_2-ems_n2o_0</t>
  </si>
  <si>
    <t>100*(ems_n2o_2/ems_n2o_0-1)</t>
  </si>
  <si>
    <t>ems_sf6_2</t>
  </si>
  <si>
    <t>ems_sf6_0</t>
  </si>
  <si>
    <t>ems_sf6_2-ems_sf6_0</t>
  </si>
  <si>
    <t>100*(ems_sf6_2/ems_sf6_0-1)</t>
  </si>
  <si>
    <t>ems_hfc_2</t>
  </si>
  <si>
    <t>ems_hfc_0</t>
  </si>
  <si>
    <t>ems_hfc_2-ems_hfc_0</t>
  </si>
  <si>
    <t>100*(ems_hfc_2/ems_hfc_0-1)</t>
  </si>
  <si>
    <t>ems_pfc_2</t>
  </si>
  <si>
    <t>ems_pfc_0</t>
  </si>
  <si>
    <t>ems_pfc_2-ems_pfc_0</t>
  </si>
  <si>
    <t>100*(ems_pfc_2/ems_pfc_0-1)</t>
  </si>
  <si>
    <t>ems_ci_saz_2</t>
  </si>
  <si>
    <t>ems_ci_saz_0</t>
  </si>
  <si>
    <t>ems_ci_saz_2-ems_ci_saz_0</t>
  </si>
  <si>
    <t>100*(ems_ci_saz_2/ems_ci_saz_0-1)</t>
  </si>
  <si>
    <t>ems_ci_sde_2</t>
  </si>
  <si>
    <t>ems_ci_sde_0</t>
  </si>
  <si>
    <t>ems_ci_sde_2-ems_ci_sde_0</t>
  </si>
  <si>
    <t>100*(ems_ci_sde_2/ems_ci_sde_0-1)</t>
  </si>
  <si>
    <t>ems_ci_sc1_2</t>
  </si>
  <si>
    <t>ems_ci_sc1_0</t>
  </si>
  <si>
    <t>ems_ci_sc1_2-ems_ci_sc1_0</t>
  </si>
  <si>
    <t>100*(ems_ci_sc1_2/ems_ci_sc1_0-1)</t>
  </si>
  <si>
    <t>ems_ci_sc2_2</t>
  </si>
  <si>
    <t>ems_ci_sc2_0</t>
  </si>
  <si>
    <t>ems_ci_sc2_2-ems_ci_sc2_0</t>
  </si>
  <si>
    <t>100*(ems_ci_sc2_2/ems_ci_sc2_0-1)</t>
  </si>
  <si>
    <t>ems_ci_sc3_2</t>
  </si>
  <si>
    <t>ems_ci_sc3_0</t>
  </si>
  <si>
    <t>ems_ci_sc3_2-ems_ci_sc3_0</t>
  </si>
  <si>
    <t>100*(ems_ci_sc3_2/ems_ci_sc3_0-1)</t>
  </si>
  <si>
    <t>ems_ci_sc4_2</t>
  </si>
  <si>
    <t>ems_ci_sc4_0</t>
  </si>
  <si>
    <t>ems_ci_sc4_2-ems_ci_sc4_0</t>
  </si>
  <si>
    <t>100*(ems_ci_sc4_2/ems_ci_sc4_0-1)</t>
  </si>
  <si>
    <t>ems_ci_sc5_2</t>
  </si>
  <si>
    <t>ems_ci_sc5_0</t>
  </si>
  <si>
    <t>ems_ci_sc5_2-ems_ci_sc5_0</t>
  </si>
  <si>
    <t>100*(ems_ci_sc5_2/ems_ci_sc5_0-1)</t>
  </si>
  <si>
    <t>ems_ci_sfz_2</t>
  </si>
  <si>
    <t>ems_ci_sfz_0</t>
  </si>
  <si>
    <t>ems_ci_sfz_2-ems_ci_sfz_0</t>
  </si>
  <si>
    <t>100*(ems_ci_sfz_2/ems_ci_sfz_0-1)</t>
  </si>
  <si>
    <t>ems_ci_sgz_2</t>
  </si>
  <si>
    <t>ems_ci_sgz_0</t>
  </si>
  <si>
    <t>ems_ci_sgz_2-ems_ci_sgz_0</t>
  </si>
  <si>
    <t>100*(ems_ci_sgz_2/ems_ci_sgz_0-1)</t>
  </si>
  <si>
    <t>ems_ci_shz_2</t>
  </si>
  <si>
    <t>ems_ci_shz_0</t>
  </si>
  <si>
    <t>ems_ci_shz_2-ems_ci_shz_0</t>
  </si>
  <si>
    <t>100*(ems_ci_shz_2/ems_ci_shz_0-1)</t>
  </si>
  <si>
    <t>ems_ci_siz_2</t>
  </si>
  <si>
    <t>ems_ci_siz_0</t>
  </si>
  <si>
    <t>ems_ci_siz_2-ems_ci_siz_0</t>
  </si>
  <si>
    <t>100*(ems_ci_siz_2/ems_ci_siz_0-1)</t>
  </si>
  <si>
    <t>ems_ci_sjz_2</t>
  </si>
  <si>
    <t>ems_ci_sjz_0</t>
  </si>
  <si>
    <t>ems_ci_sjz_2-ems_ci_sjz_0</t>
  </si>
  <si>
    <t>100*(ems_ci_sjz_2/ems_ci_sjz_0-1)</t>
  </si>
  <si>
    <t>ems_ci_skz_2</t>
  </si>
  <si>
    <t>ems_ci_skz_0</t>
  </si>
  <si>
    <t>ems_ci_skz_2-ems_ci_skz_0</t>
  </si>
  <si>
    <t>100*(ems_ci_skz_2/ems_ci_skz_0-1)</t>
  </si>
  <si>
    <t>ems_ci_slz_2</t>
  </si>
  <si>
    <t>ems_ci_slz_0</t>
  </si>
  <si>
    <t>ems_ci_slz_2-ems_ci_slz_0</t>
  </si>
  <si>
    <t>100*(ems_ci_slz_2/ems_ci_slz_0-1)</t>
  </si>
  <si>
    <t>ems_ci_smn_2</t>
  </si>
  <si>
    <t>ems_ci_smn_0</t>
  </si>
  <si>
    <t>ems_ci_smn_2-ems_ci_smn_0</t>
  </si>
  <si>
    <t>100*(ems_ci_smn_2/ems_ci_smn_0-1)</t>
  </si>
  <si>
    <t>ems_ci_soq_2</t>
  </si>
  <si>
    <t>ems_ci_soq_0</t>
  </si>
  <si>
    <t>ems_ci_soq_2-ems_ci_soq_0</t>
  </si>
  <si>
    <t>100*(ems_ci_soq_2/ems_ci_soq_0-1)</t>
  </si>
  <si>
    <t>ems_ci_sru_2</t>
  </si>
  <si>
    <t>ems_ci_sru_0</t>
  </si>
  <si>
    <t>ems_ci_sru_2-ems_ci_sru_0</t>
  </si>
  <si>
    <t>100*(ems_ci_sru_2/ems_ci_sru_0-1)</t>
  </si>
  <si>
    <t>ems_cde_2</t>
  </si>
  <si>
    <t>ems_cde_0</t>
  </si>
  <si>
    <t>ems_cde_2-ems_cde_0</t>
  </si>
  <si>
    <t>100*(ems_cde_2/ems_cde_0-1)</t>
  </si>
  <si>
    <t>ems_cc2_2</t>
  </si>
  <si>
    <t>ems_cc2_0</t>
  </si>
  <si>
    <t>ems_cc2_2-ems_cc2_0</t>
  </si>
  <si>
    <t>100*(ems_cc2_2/ems_cc2_0-1)</t>
  </si>
  <si>
    <t>ems_cc5_2</t>
  </si>
  <si>
    <t>ems_cc5_0</t>
  </si>
  <si>
    <t>ems_cc5_2-ems_cc5_0</t>
  </si>
  <si>
    <t>100*(ems_cc5_2/ems_cc5_0-1)</t>
  </si>
  <si>
    <t>ems_ci_cde_2</t>
  </si>
  <si>
    <t>ems_ci_cde_0</t>
  </si>
  <si>
    <t>ems_ci_cde_2-ems_ci_cde_0</t>
  </si>
  <si>
    <t>100*(ems_ci_cde_2/ems_ci_cde_0-1)</t>
  </si>
  <si>
    <t>ems_ci_cc2_2</t>
  </si>
  <si>
    <t>ems_ci_cc2_0</t>
  </si>
  <si>
    <t>ems_ci_cc2_2-ems_ci_cc2_0</t>
  </si>
  <si>
    <t>100*(ems_ci_cc2_2/ems_ci_cc2_0-1)</t>
  </si>
  <si>
    <t>ems_ci_cc5_2</t>
  </si>
  <si>
    <t>ems_ci_cc5_0</t>
  </si>
  <si>
    <t>ems_ci_cc5_2-ems_ci_cc5_0</t>
  </si>
  <si>
    <t>100*(ems_ci_cc5_2/ems_ci_cc5_0-1)</t>
  </si>
  <si>
    <t>ems_ch_cde_2</t>
  </si>
  <si>
    <t>ems_ch_cde_0</t>
  </si>
  <si>
    <t>ems_ch_cde_2-ems_ch_cde_0</t>
  </si>
  <si>
    <t>100*(ems_ch_cde_2/ems_ch_cde_0-1)</t>
  </si>
  <si>
    <t>ems_ch_cc2_2</t>
  </si>
  <si>
    <t>ems_ch_cc2_0</t>
  </si>
  <si>
    <t>ems_ch_cc2_2-ems_ch_cc2_0</t>
  </si>
  <si>
    <t>100*(ems_ch_cc2_2/ems_ch_cc2_0-1)</t>
  </si>
  <si>
    <t>ems_ch_cc5_2</t>
  </si>
  <si>
    <t>ems_ch_cc5_0</t>
  </si>
  <si>
    <t>ems_ch_cc5_2-ems_ch_cc5_0</t>
  </si>
  <si>
    <t>100*(ems_ch_cc5_2/ems_ch_cc5_0-1)</t>
  </si>
  <si>
    <t>ems_ci_co2_2</t>
  </si>
  <si>
    <t>ems_ci_co2_0</t>
  </si>
  <si>
    <t>ems_ci_co2_2-ems_ci_co2_0</t>
  </si>
  <si>
    <t>ems_mat_co2_2</t>
  </si>
  <si>
    <t>ems_mat_co2_0</t>
  </si>
  <si>
    <t>ems_mat_co2_2-ems_mat_co2_0</t>
  </si>
  <si>
    <t>100*(ems_mat_co2_2/ems_mat_co2_0-1)</t>
  </si>
  <si>
    <t>ems_y_co2_2</t>
  </si>
  <si>
    <t>ems_y_co2_0</t>
  </si>
  <si>
    <t>ems_y_co2_2-ems_y_co2_0</t>
  </si>
  <si>
    <t>100*(ems_y_co2_2/ems_y_co2_0-1)</t>
  </si>
  <si>
    <t>ems_ch_co2_2</t>
  </si>
  <si>
    <t>ems_ch_co2_0</t>
  </si>
  <si>
    <t>ems_ch_co2_2-ems_ch_co2_0</t>
  </si>
  <si>
    <t>100*(ems_ch_co2_2/ems_ch_co2_0-1)</t>
  </si>
  <si>
    <t>ems_ci_co2_saz_2</t>
  </si>
  <si>
    <t>ems_ci_co2_saz_0</t>
  </si>
  <si>
    <t>ems_ci_co2_saz_2-ems_ci_co2_saz_0</t>
  </si>
  <si>
    <t>100*(ems_ci_co2_saz_2/ems_ci_co2_saz_0-1)</t>
  </si>
  <si>
    <t>ems_ci_co2_sde_2</t>
  </si>
  <si>
    <t>ems_ci_co2_sde_0</t>
  </si>
  <si>
    <t>ems_ci_co2_sde_2-ems_ci_co2_sde_0</t>
  </si>
  <si>
    <t>100*(ems_ci_co2_sde_2/ems_ci_co2_sde_0-1)</t>
  </si>
  <si>
    <t>ems_ci_co2_sc1_2</t>
  </si>
  <si>
    <t>ems_ci_co2_sc1_0</t>
  </si>
  <si>
    <t>ems_ci_co2_sc1_2-ems_ci_co2_sc1_0</t>
  </si>
  <si>
    <t>100*(ems_ci_co2_sc1_2/ems_ci_co2_sc1_0-1)</t>
  </si>
  <si>
    <t>ems_ci_co2_sc2_2</t>
  </si>
  <si>
    <t>ems_ci_co2_sc2_0</t>
  </si>
  <si>
    <t>ems_ci_co2_sc2_2-ems_ci_co2_sc2_0</t>
  </si>
  <si>
    <t>100*(ems_ci_co2_sc2_2/ems_ci_co2_sc2_0-1)</t>
  </si>
  <si>
    <t>ems_ci_co2_sc3_2</t>
  </si>
  <si>
    <t>ems_ci_co2_sc3_0</t>
  </si>
  <si>
    <t>ems_ci_co2_sc3_2-ems_ci_co2_sc3_0</t>
  </si>
  <si>
    <t>100*(ems_ci_co2_sc3_2/ems_ci_co2_sc3_0-1)</t>
  </si>
  <si>
    <t>ems_ci_co2_sc4_2</t>
  </si>
  <si>
    <t>ems_ci_co2_sc4_0</t>
  </si>
  <si>
    <t>ems_ci_co2_sc4_2-ems_ci_co2_sc4_0</t>
  </si>
  <si>
    <t>100*(ems_ci_co2_sc4_2/ems_ci_co2_sc4_0-1)</t>
  </si>
  <si>
    <t>ems_ci_co2_sc5_2</t>
  </si>
  <si>
    <t>ems_ci_co2_sc5_0</t>
  </si>
  <si>
    <t>ems_ci_co2_sc5_2-ems_ci_co2_sc5_0</t>
  </si>
  <si>
    <t>100*(ems_ci_co2_sc5_2/ems_ci_co2_sc5_0-1)</t>
  </si>
  <si>
    <t>ems_ci_co2_sfz_2</t>
  </si>
  <si>
    <t>ems_ci_co2_sfz_0</t>
  </si>
  <si>
    <t>ems_ci_co2_sfz_2-ems_ci_co2_sfz_0</t>
  </si>
  <si>
    <t>100*(ems_ci_co2_sfz_2/ems_ci_co2_sfz_0-1)</t>
  </si>
  <si>
    <t>ems_ci_co2_sgz_2</t>
  </si>
  <si>
    <t>ems_ci_co2_sgz_0</t>
  </si>
  <si>
    <t>ems_ci_co2_sgz_2-ems_ci_co2_sgz_0</t>
  </si>
  <si>
    <t>100*(ems_ci_co2_sgz_2/ems_ci_co2_sgz_0-1)</t>
  </si>
  <si>
    <t>ems_ci_co2_shz_2</t>
  </si>
  <si>
    <t>ems_ci_co2_shz_0</t>
  </si>
  <si>
    <t>ems_ci_co2_shz_2-ems_ci_co2_shz_0</t>
  </si>
  <si>
    <t>100*(ems_ci_co2_shz_2/ems_ci_co2_shz_0-1)</t>
  </si>
  <si>
    <t>ems_ci_co2_siz_2</t>
  </si>
  <si>
    <t>ems_ci_co2_siz_0</t>
  </si>
  <si>
    <t>ems_ci_co2_siz_2-ems_ci_co2_siz_0</t>
  </si>
  <si>
    <t>100*(ems_ci_co2_siz_2/ems_ci_co2_siz_0-1)</t>
  </si>
  <si>
    <t>ems_ci_co2_sjz_2</t>
  </si>
  <si>
    <t>ems_ci_co2_sjz_0</t>
  </si>
  <si>
    <t>ems_ci_co2_sjz_2-ems_ci_co2_sjz_0</t>
  </si>
  <si>
    <t>100*(ems_ci_co2_sjz_2/ems_ci_co2_sjz_0-1)</t>
  </si>
  <si>
    <t>ems_ci_co2_skz_2</t>
  </si>
  <si>
    <t>ems_ci_co2_skz_0</t>
  </si>
  <si>
    <t>ems_ci_co2_skz_2-ems_ci_co2_skz_0</t>
  </si>
  <si>
    <t>100*(ems_ci_co2_skz_2/ems_ci_co2_skz_0-1)</t>
  </si>
  <si>
    <t>ems_ci_co2_slz_2</t>
  </si>
  <si>
    <t>ems_ci_co2_slz_0</t>
  </si>
  <si>
    <t>ems_ci_co2_slz_2-ems_ci_co2_slz_0</t>
  </si>
  <si>
    <t>100*(ems_ci_co2_slz_2/ems_ci_co2_slz_0-1)</t>
  </si>
  <si>
    <t>ems_ci_co2_smn_2</t>
  </si>
  <si>
    <t>ems_ci_co2_smn_0</t>
  </si>
  <si>
    <t>ems_ci_co2_smn_2-ems_ci_co2_smn_0</t>
  </si>
  <si>
    <t>100*(ems_ci_co2_smn_2/ems_ci_co2_smn_0-1)</t>
  </si>
  <si>
    <t>ems_ci_co2_soq_2</t>
  </si>
  <si>
    <t>ems_ci_co2_soq_0</t>
  </si>
  <si>
    <t>ems_ci_co2_soq_2-ems_ci_co2_soq_0</t>
  </si>
  <si>
    <t>100*(ems_ci_co2_soq_2/ems_ci_co2_soq_0-1)</t>
  </si>
  <si>
    <t>ems_ci_co2_sru_2</t>
  </si>
  <si>
    <t>ems_ci_co2_sru_0</t>
  </si>
  <si>
    <t>ems_ci_co2_sru_2-ems_ci_co2_sru_0</t>
  </si>
  <si>
    <t>100*(ems_ci_co2_sru_2/ems_ci_co2_sru_0-1)</t>
  </si>
  <si>
    <t>ems_co2_cde_2</t>
  </si>
  <si>
    <t>ems_co2_cde_0</t>
  </si>
  <si>
    <t>ems_co2_cde_2-ems_co2_cde_0</t>
  </si>
  <si>
    <t>100*(ems_co2_cde_2/ems_co2_cde_0-1)</t>
  </si>
  <si>
    <t>ems_co2_cc2_2</t>
  </si>
  <si>
    <t>ems_co2_cc2_0</t>
  </si>
  <si>
    <t>ems_co2_cc2_2-ems_co2_cc2_0</t>
  </si>
  <si>
    <t>100*(ems_co2_cc2_2/ems_co2_cc2_0-1)</t>
  </si>
  <si>
    <t>ems_co2_cc5_2</t>
  </si>
  <si>
    <t>ems_co2_cc5_0</t>
  </si>
  <si>
    <t>ems_co2_cc5_2-ems_co2_cc5_0</t>
  </si>
  <si>
    <t>100*(ems_co2_cc5_2/ems_co2_cc5_0-1)</t>
  </si>
  <si>
    <t>ems_ci_co2_cde_2</t>
  </si>
  <si>
    <t>ems_ci_co2_cde_0</t>
  </si>
  <si>
    <t>ems_ci_co2_cde_2-ems_ci_co2_cde_0</t>
  </si>
  <si>
    <t>100*(ems_ci_co2_cde_2/ems_ci_co2_cde_0-1)</t>
  </si>
  <si>
    <t>ems_ci_co2_cc2_2</t>
  </si>
  <si>
    <t>ems_ci_co2_cc2_0</t>
  </si>
  <si>
    <t>ems_ci_co2_cc2_2-ems_ci_co2_cc2_0</t>
  </si>
  <si>
    <t>100*(ems_ci_co2_cc2_2/ems_ci_co2_cc2_0-1)</t>
  </si>
  <si>
    <t>ems_ci_co2_cc5_2</t>
  </si>
  <si>
    <t>ems_ci_co2_cc5_0</t>
  </si>
  <si>
    <t>ems_ci_co2_cc5_2-ems_ci_co2_cc5_0</t>
  </si>
  <si>
    <t>100*(ems_ci_co2_cc5_2/ems_ci_co2_cc5_0-1)</t>
  </si>
  <si>
    <t>ems_ch_co2_cde_2</t>
  </si>
  <si>
    <t>ems_ch_co2_cde_0</t>
  </si>
  <si>
    <t>ems_ch_co2_cde_2-ems_ch_co2_cde_0</t>
  </si>
  <si>
    <t>100*(ems_ch_co2_cde_2/ems_ch_co2_cde_0-1)</t>
  </si>
  <si>
    <t>ems_ch_co2_cc2_2</t>
  </si>
  <si>
    <t>ems_ch_co2_cc2_0</t>
  </si>
  <si>
    <t>ems_ch_co2_cc2_2-ems_ch_co2_cc2_0</t>
  </si>
  <si>
    <t>100*(ems_ch_co2_cc2_2/ems_ch_co2_cc2_0-1)</t>
  </si>
  <si>
    <t>ems_ch_co2_cc5_2</t>
  </si>
  <si>
    <t>ems_ch_co2_cc5_0</t>
  </si>
  <si>
    <t>ems_ch_co2_cc5_2-ems_ch_co2_cc5_0</t>
  </si>
  <si>
    <t>100*(ems_ch_co2_cc5_2/ems_ch_co2_cc5_0-1)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</si>
</sst>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8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D9D9D9"/>
      </patternFill>
    </fill>
    <fill>
      <patternFill patternType="solid">
        <fgColor rgb="FFE16173"/>
        <bgColor rgb="FFED7D31"/>
      </patternFill>
    </fill>
    <fill>
      <patternFill patternType="solid">
        <fgColor rgb="FFF7D1D5"/>
        <bgColor rgb="FFD9D9D9"/>
      </patternFill>
    </fill>
    <fill>
      <patternFill patternType="solid">
        <fgColor rgb="FFA9D18E"/>
        <bgColor rgb="FFB4C7DC"/>
      </patternFill>
    </fill>
    <fill>
      <patternFill patternType="solid">
        <fgColor rgb="FFE2F0D9"/>
        <bgColor rgb="FFD9D9D9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6" fillId="0" borderId="0" xfId="0" applyNumberFormat="1" applyFont="1"/>
    <xf numFmtId="0" fontId="6" fillId="0" borderId="0" xfId="0" applyFont="1"/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4" fillId="2" borderId="7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0" xfId="0" applyNumberFormat="1" applyFont="1" applyFill="1" applyBorder="1" applyAlignment="1">
      <alignment horizontal="center" vertical="center"/>
    </xf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2" fontId="8" fillId="7" borderId="6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7" fillId="7" borderId="7" xfId="0" applyFont="1" applyFill="1" applyBorder="1"/>
    <xf numFmtId="0" fontId="7" fillId="7" borderId="7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 vertical="center"/>
    </xf>
    <xf numFmtId="2" fontId="8" fillId="7" borderId="7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0" xfId="0" applyFont="1" applyFill="1"/>
    <xf numFmtId="0" fontId="7" fillId="9" borderId="0" xfId="0" applyFont="1" applyFill="1" applyAlignment="1">
      <alignment horizontal="center"/>
    </xf>
    <xf numFmtId="2" fontId="8" fillId="9" borderId="6" xfId="0" applyNumberFormat="1" applyFont="1" applyFill="1" applyBorder="1" applyAlignment="1">
      <alignment horizontal="center" vertical="center"/>
    </xf>
    <xf numFmtId="2" fontId="8" fillId="9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0" fontId="4" fillId="10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wrapText="1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11" borderId="0" xfId="0" applyFont="1" applyFill="1" applyBorder="1"/>
    <xf numFmtId="0" fontId="7" fillId="11" borderId="0" xfId="0" applyFont="1" applyFill="1" applyBorder="1" applyAlignment="1">
      <alignment horizontal="center"/>
    </xf>
    <xf numFmtId="2" fontId="8" fillId="11" borderId="0" xfId="0" applyNumberFormat="1" applyFont="1" applyFill="1" applyBorder="1" applyAlignment="1">
      <alignment horizontal="center" vertical="center"/>
    </xf>
    <xf numFmtId="2" fontId="4" fillId="11" borderId="0" xfId="0" applyNumberFormat="1" applyFont="1" applyFill="1" applyBorder="1"/>
    <xf numFmtId="2" fontId="5" fillId="11" borderId="0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0" fontId="4" fillId="11" borderId="0" xfId="0" applyFont="1" applyFill="1" applyBorder="1"/>
    <xf numFmtId="0" fontId="9" fillId="0" borderId="0" xfId="0" applyFont="1"/>
    <xf numFmtId="2" fontId="10" fillId="11" borderId="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3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B8B8B"/>
      <rgbColor rgb="FF729FCF"/>
      <rgbColor rgb="FF993366"/>
      <rgbColor rgb="FFFFFFCC"/>
      <rgbColor rgb="FFCCFFFF"/>
      <rgbColor rgb="FF660066"/>
      <rgbColor rgb="FFE161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A6"/>
      <rgbColor rgb="FFA9D18E"/>
      <rgbColor rgb="FFFF99CC"/>
      <rgbColor rgb="FFCC99FF"/>
      <rgbColor rgb="FFF7D1D5"/>
      <rgbColor rgb="FF4472C4"/>
      <rgbColor rgb="FF5B9BD5"/>
      <rgbColor rgb="FF99CC00"/>
      <rgbColor rgb="FFFFC000"/>
      <rgbColor rgb="FFFFBF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-3.085654955529058</c:v>
                </c:pt>
                <c:pt idx="1">
                  <c:v>-9.7879062685860441E-2</c:v>
                </c:pt>
                <c:pt idx="2">
                  <c:v>0.26043484065271044</c:v>
                </c:pt>
                <c:pt idx="3">
                  <c:v>0.57256017151404504</c:v>
                </c:pt>
                <c:pt idx="4">
                  <c:v>0.80896969961730014</c:v>
                </c:pt>
                <c:pt idx="5">
                  <c:v>0.98056230928086419</c:v>
                </c:pt>
                <c:pt idx="6">
                  <c:v>1.1049693480696299</c:v>
                </c:pt>
                <c:pt idx="7">
                  <c:v>1.1972620520073409</c:v>
                </c:pt>
                <c:pt idx="8">
                  <c:v>1.2689563498740479</c:v>
                </c:pt>
                <c:pt idx="9">
                  <c:v>1.3288090371581693</c:v>
                </c:pt>
                <c:pt idx="10">
                  <c:v>1.3834903513993093</c:v>
                </c:pt>
                <c:pt idx="11">
                  <c:v>1.437910054457173</c:v>
                </c:pt>
                <c:pt idx="12">
                  <c:v>1.495379731242674</c:v>
                </c:pt>
                <c:pt idx="13">
                  <c:v>1.5577717603717665</c:v>
                </c:pt>
                <c:pt idx="14">
                  <c:v>1.6257364273065484</c:v>
                </c:pt>
                <c:pt idx="15">
                  <c:v>1.6989703569547123</c:v>
                </c:pt>
                <c:pt idx="16">
                  <c:v>1.7765031667820366</c:v>
                </c:pt>
                <c:pt idx="17">
                  <c:v>1.8569678455313641</c:v>
                </c:pt>
                <c:pt idx="18">
                  <c:v>1.9388314352900073</c:v>
                </c:pt>
                <c:pt idx="19">
                  <c:v>2.0205744353591131</c:v>
                </c:pt>
                <c:pt idx="20">
                  <c:v>2.1008170074184118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2C-6D4F-9032-5404FE8BE14B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-2.1573119234397065</c:v>
                </c:pt>
                <c:pt idx="1">
                  <c:v>-0.47200641956838524</c:v>
                </c:pt>
                <c:pt idx="2">
                  <c:v>-0.16915891321478962</c:v>
                </c:pt>
                <c:pt idx="3">
                  <c:v>-8.5200001147725281E-3</c:v>
                </c:pt>
                <c:pt idx="4">
                  <c:v>6.6208846018424708E-2</c:v>
                </c:pt>
                <c:pt idx="5">
                  <c:v>8.8323726178802381E-2</c:v>
                </c:pt>
                <c:pt idx="6">
                  <c:v>7.7623252334531906E-2</c:v>
                </c:pt>
                <c:pt idx="7">
                  <c:v>4.6340453070357709E-2</c:v>
                </c:pt>
                <c:pt idx="8">
                  <c:v>2.2367487300510754E-3</c:v>
                </c:pt>
                <c:pt idx="9">
                  <c:v>-4.9667708706670526E-2</c:v>
                </c:pt>
                <c:pt idx="10">
                  <c:v>-0.10606516130319428</c:v>
                </c:pt>
                <c:pt idx="11">
                  <c:v>-0.16474412540329644</c:v>
                </c:pt>
                <c:pt idx="12">
                  <c:v>-0.22422486315140167</c:v>
                </c:pt>
                <c:pt idx="13">
                  <c:v>-0.28354126426157555</c:v>
                </c:pt>
                <c:pt idx="14">
                  <c:v>-0.34210184817946926</c:v>
                </c:pt>
                <c:pt idx="15">
                  <c:v>-0.39959163752492549</c:v>
                </c:pt>
                <c:pt idx="16">
                  <c:v>-0.45589567800032088</c:v>
                </c:pt>
                <c:pt idx="17">
                  <c:v>-0.5110364396582493</c:v>
                </c:pt>
                <c:pt idx="18">
                  <c:v>-0.56512254426383601</c:v>
                </c:pt>
                <c:pt idx="19">
                  <c:v>-0.61830812654093725</c:v>
                </c:pt>
                <c:pt idx="20">
                  <c:v>-0.67076231630223448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2C-6D4F-9032-5404FE8BE14B}"/>
            </c:ext>
          </c:extLst>
        </c:ser>
        <c:ser>
          <c:idx val="2"/>
          <c:order val="2"/>
          <c:tx>
            <c:strRef>
              <c:f>'Tab-GHG'!$A$1:$A$1</c:f>
              <c:strCache>
                <c:ptCount val="1"/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0.42701920103200003</c:v>
                </c:pt>
                <c:pt idx="1">
                  <c:v>0.30740283190465045</c:v>
                </c:pt>
                <c:pt idx="2">
                  <c:v>0.10353561744192034</c:v>
                </c:pt>
                <c:pt idx="3">
                  <c:v>4.2598643230017934E-2</c:v>
                </c:pt>
                <c:pt idx="4">
                  <c:v>2.9727265427117962E-2</c:v>
                </c:pt>
                <c:pt idx="5">
                  <c:v>3.2979638247360353E-2</c:v>
                </c:pt>
                <c:pt idx="6">
                  <c:v>3.733305675709931E-2</c:v>
                </c:pt>
                <c:pt idx="7">
                  <c:v>3.4778804721341115E-2</c:v>
                </c:pt>
                <c:pt idx="8">
                  <c:v>2.1153116627418592E-2</c:v>
                </c:pt>
                <c:pt idx="9">
                  <c:v>-5.4140665033857987E-3</c:v>
                </c:pt>
                <c:pt idx="10">
                  <c:v>-4.5392656632743056E-2</c:v>
                </c:pt>
                <c:pt idx="11">
                  <c:v>-9.8380485017112815E-2</c:v>
                </c:pt>
                <c:pt idx="12">
                  <c:v>-0.16342400103004928</c:v>
                </c:pt>
                <c:pt idx="13">
                  <c:v>-0.23922679144901002</c:v>
                </c:pt>
                <c:pt idx="14">
                  <c:v>-0.32429764761422741</c:v>
                </c:pt>
                <c:pt idx="15">
                  <c:v>-0.41706276082959409</c:v>
                </c:pt>
                <c:pt idx="16">
                  <c:v>-0.51595238827601408</c:v>
                </c:pt>
                <c:pt idx="17">
                  <c:v>-0.61946638846796021</c:v>
                </c:pt>
                <c:pt idx="18">
                  <c:v>-0.72622105613754162</c:v>
                </c:pt>
                <c:pt idx="19">
                  <c:v>-0.8349794534254471</c:v>
                </c:pt>
                <c:pt idx="20">
                  <c:v>-0.94466786269162295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79936"/>
        <c:axId val="143481472"/>
      </c:barChart>
      <c:lineChart>
        <c:grouping val="stacked"/>
        <c:varyColors val="0"/>
        <c:ser>
          <c:idx val="3"/>
          <c:order val="3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-4.8159477029838911</c:v>
                </c:pt>
                <c:pt idx="1">
                  <c:v>-0.26248262988525228</c:v>
                </c:pt>
                <c:pt idx="2">
                  <c:v>0.1948115569182729</c:v>
                </c:pt>
                <c:pt idx="3">
                  <c:v>0.60663886577554393</c:v>
                </c:pt>
                <c:pt idx="4">
                  <c:v>0.90490577634643188</c:v>
                </c:pt>
                <c:pt idx="5">
                  <c:v>1.101865669925095</c:v>
                </c:pt>
                <c:pt idx="6">
                  <c:v>1.219925671993094</c:v>
                </c:pt>
                <c:pt idx="7">
                  <c:v>1.2783813061636007</c:v>
                </c:pt>
                <c:pt idx="8">
                  <c:v>1.2923462294888166</c:v>
                </c:pt>
                <c:pt idx="9">
                  <c:v>1.2737272724319348</c:v>
                </c:pt>
                <c:pt idx="10">
                  <c:v>1.2320325334634008</c:v>
                </c:pt>
                <c:pt idx="11">
                  <c:v>1.1747854406775282</c:v>
                </c:pt>
                <c:pt idx="12">
                  <c:v>1.1077308703547839</c:v>
                </c:pt>
                <c:pt idx="13">
                  <c:v>1.0350037369524445</c:v>
                </c:pt>
                <c:pt idx="14">
                  <c:v>0.95933691884897421</c:v>
                </c:pt>
                <c:pt idx="15">
                  <c:v>0.88231596170424975</c:v>
                </c:pt>
                <c:pt idx="16">
                  <c:v>0.80465510050571343</c:v>
                </c:pt>
                <c:pt idx="17">
                  <c:v>0.72646498458328601</c:v>
                </c:pt>
                <c:pt idx="18">
                  <c:v>0.64748784073953569</c:v>
                </c:pt>
                <c:pt idx="19">
                  <c:v>0.56728686112916815</c:v>
                </c:pt>
                <c:pt idx="20">
                  <c:v>0.48538686779431295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479936"/>
        <c:axId val="143481472"/>
      </c:lineChart>
      <c:catAx>
        <c:axId val="143479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4814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481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47993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-1.6257752024820604</c:v>
                </c:pt>
                <c:pt idx="1">
                  <c:v>-2.3518698924250181</c:v>
                </c:pt>
                <c:pt idx="2">
                  <c:v>-2.6201645562390463</c:v>
                </c:pt>
                <c:pt idx="3">
                  <c:v>-2.6113561276351782</c:v>
                </c:pt>
                <c:pt idx="4">
                  <c:v>-2.4175356128865566</c:v>
                </c:pt>
                <c:pt idx="5">
                  <c:v>-2.0921865241174897</c:v>
                </c:pt>
                <c:pt idx="6">
                  <c:v>-1.6657205066103242</c:v>
                </c:pt>
                <c:pt idx="7">
                  <c:v>-1.1564307968810472</c:v>
                </c:pt>
                <c:pt idx="8">
                  <c:v>-0.57699987040329415</c:v>
                </c:pt>
                <c:pt idx="9">
                  <c:v>6.2281922106044441E-2</c:v>
                </c:pt>
                <c:pt idx="10">
                  <c:v>0.75224311641783892</c:v>
                </c:pt>
                <c:pt idx="11">
                  <c:v>1.4844887259698902</c:v>
                </c:pt>
                <c:pt idx="12">
                  <c:v>2.2513925411118851</c:v>
                </c:pt>
                <c:pt idx="13">
                  <c:v>3.0461425213779592</c:v>
                </c:pt>
                <c:pt idx="14">
                  <c:v>3.8627441660299411</c:v>
                </c:pt>
                <c:pt idx="15">
                  <c:v>4.6959727248198746</c:v>
                </c:pt>
                <c:pt idx="16">
                  <c:v>5.5412948039834653</c:v>
                </c:pt>
                <c:pt idx="17">
                  <c:v>6.3947815786696838</c:v>
                </c:pt>
                <c:pt idx="18">
                  <c:v>7.2530294848755172</c:v>
                </c:pt>
                <c:pt idx="19">
                  <c:v>8.1130944508441161</c:v>
                </c:pt>
                <c:pt idx="20">
                  <c:v>8.9724418600676259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C2-2B47-8FA4-A52AC32BE4BD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-1.671894609657032</c:v>
                </c:pt>
                <c:pt idx="1">
                  <c:v>-2.6516030440609684</c:v>
                </c:pt>
                <c:pt idx="2">
                  <c:v>-3.1731238600285927</c:v>
                </c:pt>
                <c:pt idx="3">
                  <c:v>-3.4068031948784827</c:v>
                </c:pt>
                <c:pt idx="4">
                  <c:v>-3.4401356257372395</c:v>
                </c:pt>
                <c:pt idx="5">
                  <c:v>-3.3218895740156684</c:v>
                </c:pt>
                <c:pt idx="6">
                  <c:v>-3.0804022686119259</c:v>
                </c:pt>
                <c:pt idx="7">
                  <c:v>-2.7344021166967103</c:v>
                </c:pt>
                <c:pt idx="8">
                  <c:v>-2.2985848585964641</c:v>
                </c:pt>
                <c:pt idx="9">
                  <c:v>-1.7859381834930521</c:v>
                </c:pt>
                <c:pt idx="10">
                  <c:v>-1.2083968146070267</c:v>
                </c:pt>
                <c:pt idx="11">
                  <c:v>-0.57684516348935899</c:v>
                </c:pt>
                <c:pt idx="12">
                  <c:v>9.9008093619379345E-2</c:v>
                </c:pt>
                <c:pt idx="13">
                  <c:v>0.81068215908559615</c:v>
                </c:pt>
                <c:pt idx="14">
                  <c:v>1.5508718176918901</c:v>
                </c:pt>
                <c:pt idx="15">
                  <c:v>2.3133239265734407</c:v>
                </c:pt>
                <c:pt idx="16">
                  <c:v>3.0926861354627411</c:v>
                </c:pt>
                <c:pt idx="17">
                  <c:v>3.8843611390331434</c:v>
                </c:pt>
                <c:pt idx="18">
                  <c:v>4.6843840377943646</c:v>
                </c:pt>
                <c:pt idx="19">
                  <c:v>5.4893276731311502</c:v>
                </c:pt>
                <c:pt idx="20">
                  <c:v>6.2962346119845858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C2-2B47-8FA4-A52AC32B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905344"/>
        <c:axId val="144906880"/>
      </c:lineChart>
      <c:catAx>
        <c:axId val="144905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906880"/>
        <c:crosses val="autoZero"/>
        <c:auto val="1"/>
        <c:lblAlgn val="ctr"/>
        <c:lblOffset val="100"/>
        <c:noMultiLvlLbl val="0"/>
      </c:catAx>
      <c:valAx>
        <c:axId val="144906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90534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Production
(in % deviation)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'Tab-sectors'!$C$5:$C$21</c:f>
              <c:numCache>
                <c:formatCode>0.00</c:formatCode>
                <c:ptCount val="17"/>
                <c:pt idx="0">
                  <c:v>-1.0897100475780186</c:v>
                </c:pt>
                <c:pt idx="1">
                  <c:v>-2.4791728218336861</c:v>
                </c:pt>
                <c:pt idx="2">
                  <c:v>-1.2290364757362005</c:v>
                </c:pt>
                <c:pt idx="3">
                  <c:v>-6.5841640053646007</c:v>
                </c:pt>
                <c:pt idx="4">
                  <c:v>-5.5844768811677099</c:v>
                </c:pt>
                <c:pt idx="5">
                  <c:v>-9.8982991699379959</c:v>
                </c:pt>
                <c:pt idx="6">
                  <c:v>-5.2652921752130872</c:v>
                </c:pt>
                <c:pt idx="7">
                  <c:v>-12.438769015774165</c:v>
                </c:pt>
                <c:pt idx="8">
                  <c:v>-5.5728510494395316</c:v>
                </c:pt>
                <c:pt idx="9">
                  <c:v>-6.3955016316625812</c:v>
                </c:pt>
                <c:pt idx="10">
                  <c:v>-12.222753478539728</c:v>
                </c:pt>
                <c:pt idx="11">
                  <c:v>-3.1302868410325257</c:v>
                </c:pt>
                <c:pt idx="12">
                  <c:v>-3.3470682091831017</c:v>
                </c:pt>
                <c:pt idx="13">
                  <c:v>-2.0236916105750957</c:v>
                </c:pt>
                <c:pt idx="14">
                  <c:v>-5.0602290737335682</c:v>
                </c:pt>
                <c:pt idx="15">
                  <c:v>-0.57257573729144751</c:v>
                </c:pt>
                <c:pt idx="16">
                  <c:v>-4.7710978806117961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8F-BA41-A94C-24ECF90B5562}"/>
            </c:ext>
          </c:extLst>
        </c:ser>
        <c:ser>
          <c:idx val="1"/>
          <c:order val="1"/>
          <c:tx>
            <c:strRef>
              <c:f>'Tab-sectors'!$F$3:$F$4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'Tab-sectors'!$F$5:$F$21</c:f>
              <c:numCache>
                <c:formatCode>0.00</c:formatCode>
                <c:ptCount val="17"/>
                <c:pt idx="0">
                  <c:v>1.7805991786397746</c:v>
                </c:pt>
                <c:pt idx="1">
                  <c:v>-0.20493339170243319</c:v>
                </c:pt>
                <c:pt idx="2">
                  <c:v>1.7034572992231878</c:v>
                </c:pt>
                <c:pt idx="3">
                  <c:v>-3.6928458636140027</c:v>
                </c:pt>
                <c:pt idx="4">
                  <c:v>1.3086908508603168</c:v>
                </c:pt>
                <c:pt idx="5">
                  <c:v>1.3519358404193271</c:v>
                </c:pt>
                <c:pt idx="6">
                  <c:v>1.3034625728711724</c:v>
                </c:pt>
                <c:pt idx="7">
                  <c:v>0.29960512516218341</c:v>
                </c:pt>
                <c:pt idx="8">
                  <c:v>1.2635119255952176</c:v>
                </c:pt>
                <c:pt idx="9">
                  <c:v>1.1650789185986277</c:v>
                </c:pt>
                <c:pt idx="10">
                  <c:v>1.8502334869319181</c:v>
                </c:pt>
                <c:pt idx="11">
                  <c:v>1.8138024506247241</c:v>
                </c:pt>
                <c:pt idx="12">
                  <c:v>1.5769268865328145</c:v>
                </c:pt>
                <c:pt idx="13">
                  <c:v>1.7056873732550049</c:v>
                </c:pt>
                <c:pt idx="14">
                  <c:v>1.1914286064407031</c:v>
                </c:pt>
                <c:pt idx="15">
                  <c:v>0.4195687755336408</c:v>
                </c:pt>
                <c:pt idx="16">
                  <c:v>1.0440005895801185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8F-BA41-A94C-24ECF90B5562}"/>
            </c:ext>
          </c:extLst>
        </c:ser>
        <c:ser>
          <c:idx val="2"/>
          <c:order val="2"/>
          <c:tx>
            <c:strRef>
              <c:f>'Tab-sectors'!$G$3:$G$4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'Tab-sectors'!$G$5:$G$21</c:f>
              <c:numCache>
                <c:formatCode>0.00</c:formatCode>
                <c:ptCount val="17"/>
                <c:pt idx="0">
                  <c:v>1.9439172236621616</c:v>
                </c:pt>
                <c:pt idx="1">
                  <c:v>-3.8650003570674829</c:v>
                </c:pt>
                <c:pt idx="2">
                  <c:v>2.162431371655793</c:v>
                </c:pt>
                <c:pt idx="3">
                  <c:v>-12.21024193985386</c:v>
                </c:pt>
                <c:pt idx="4">
                  <c:v>0.63958273011364142</c:v>
                </c:pt>
                <c:pt idx="5">
                  <c:v>1.2548581605722253</c:v>
                </c:pt>
                <c:pt idx="6">
                  <c:v>0.53484771369181061</c:v>
                </c:pt>
                <c:pt idx="7">
                  <c:v>-0.62868807009490713</c:v>
                </c:pt>
                <c:pt idx="8">
                  <c:v>1.1571187601773447</c:v>
                </c:pt>
                <c:pt idx="9">
                  <c:v>0.44179831249417933</c:v>
                </c:pt>
                <c:pt idx="10">
                  <c:v>2.963760506268609</c:v>
                </c:pt>
                <c:pt idx="11">
                  <c:v>2.4728272193145884</c:v>
                </c:pt>
                <c:pt idx="12">
                  <c:v>2.044446121971788</c:v>
                </c:pt>
                <c:pt idx="13">
                  <c:v>2.2605687725975709</c:v>
                </c:pt>
                <c:pt idx="14">
                  <c:v>0.94206210408085411</c:v>
                </c:pt>
                <c:pt idx="15">
                  <c:v>0.63683100545515181</c:v>
                </c:pt>
                <c:pt idx="16">
                  <c:v>0.4281398527719249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C8F-BA41-A94C-24ECF90B5562}"/>
            </c:ext>
          </c:extLst>
        </c:ser>
        <c:ser>
          <c:idx val="3"/>
          <c:order val="3"/>
          <c:tx>
            <c:strRef>
              <c:f>'Tab-sectors'!$H$3:$H$4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'Tab-sectors'!$H$5:$H$21</c:f>
              <c:numCache>
                <c:formatCode>0.00</c:formatCode>
                <c:ptCount val="17"/>
                <c:pt idx="0">
                  <c:v>0.21890786981282329</c:v>
                </c:pt>
                <c:pt idx="1">
                  <c:v>-10.111562202558556</c:v>
                </c:pt>
                <c:pt idx="2">
                  <c:v>1.0314127524059247</c:v>
                </c:pt>
                <c:pt idx="3">
                  <c:v>-24.329975562768102</c:v>
                </c:pt>
                <c:pt idx="4">
                  <c:v>-2.8661561813101977</c:v>
                </c:pt>
                <c:pt idx="5">
                  <c:v>9.4127856745740424E-2</c:v>
                </c:pt>
                <c:pt idx="6">
                  <c:v>-3.2351340326485789</c:v>
                </c:pt>
                <c:pt idx="7">
                  <c:v>-3.0632582801414343</c:v>
                </c:pt>
                <c:pt idx="8">
                  <c:v>-0.40947078410820126</c:v>
                </c:pt>
                <c:pt idx="9">
                  <c:v>-2.7278104265717085</c:v>
                </c:pt>
                <c:pt idx="10">
                  <c:v>3.4798439990403551</c:v>
                </c:pt>
                <c:pt idx="11">
                  <c:v>2.4147272737923053</c:v>
                </c:pt>
                <c:pt idx="12">
                  <c:v>1.3396243511733186</c:v>
                </c:pt>
                <c:pt idx="13">
                  <c:v>3.131263763675185</c:v>
                </c:pt>
                <c:pt idx="14">
                  <c:v>-0.93575565563016605</c:v>
                </c:pt>
                <c:pt idx="15">
                  <c:v>0.79353147655512046</c:v>
                </c:pt>
                <c:pt idx="16">
                  <c:v>-1.8660532025282284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C8F-BA41-A94C-24ECF90B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72800"/>
        <c:axId val="144978688"/>
      </c:barChart>
      <c:catAx>
        <c:axId val="14497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978688"/>
        <c:crosses val="autoZero"/>
        <c:auto val="1"/>
        <c:lblAlgn val="ctr"/>
        <c:lblOffset val="100"/>
        <c:noMultiLvlLbl val="0"/>
      </c:catAx>
      <c:valAx>
        <c:axId val="1449786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97280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Employment 
(in % deviation)
</a:t>
            </a:r>
          </a:p>
        </c:rich>
      </c:tx>
      <c:layout>
        <c:manualLayout>
          <c:xMode val="edge"/>
          <c:yMode val="edge"/>
          <c:x val="0.41028927132918303"/>
          <c:y val="8.4488002703616094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'Tab-sectors'!$C$23:$C$39</c:f>
              <c:numCache>
                <c:formatCode>0.00</c:formatCode>
                <c:ptCount val="17"/>
                <c:pt idx="0">
                  <c:v>-0.93578009487828018</c:v>
                </c:pt>
                <c:pt idx="1">
                  <c:v>-1.9875876320382568</c:v>
                </c:pt>
                <c:pt idx="2">
                  <c:v>-0.83301619041916686</c:v>
                </c:pt>
                <c:pt idx="3">
                  <c:v>-7.6667189886641784</c:v>
                </c:pt>
                <c:pt idx="4">
                  <c:v>-3.5558295810807938</c:v>
                </c:pt>
                <c:pt idx="5">
                  <c:v>-6.3154077633857941</c:v>
                </c:pt>
                <c:pt idx="6">
                  <c:v>-3.3634815941548823</c:v>
                </c:pt>
                <c:pt idx="7">
                  <c:v>-7.9317743875201963</c:v>
                </c:pt>
                <c:pt idx="8">
                  <c:v>-3.4719215148988791</c:v>
                </c:pt>
                <c:pt idx="9">
                  <c:v>-4.0249364692344303</c:v>
                </c:pt>
                <c:pt idx="10">
                  <c:v>-7.5399220713214143</c:v>
                </c:pt>
                <c:pt idx="11">
                  <c:v>-2.0275766244431281</c:v>
                </c:pt>
                <c:pt idx="12">
                  <c:v>-2.0645948381252111</c:v>
                </c:pt>
                <c:pt idx="13">
                  <c:v>-1.4566469779553115</c:v>
                </c:pt>
                <c:pt idx="14">
                  <c:v>-3.1363451004763454</c:v>
                </c:pt>
                <c:pt idx="15">
                  <c:v>-0.37001638982109286</c:v>
                </c:pt>
                <c:pt idx="16">
                  <c:v>-2.9500111294167297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6F-6F46-A93D-9B3D0C14172F}"/>
            </c:ext>
          </c:extLst>
        </c:ser>
        <c:ser>
          <c:idx val="1"/>
          <c:order val="1"/>
          <c:tx>
            <c:strRef>
              <c:f>'Tab-sectors'!$F$22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'Tab-sectors'!$F$23:$F$39</c:f>
              <c:numCache>
                <c:formatCode>0.00</c:formatCode>
                <c:ptCount val="17"/>
                <c:pt idx="0">
                  <c:v>2.2284280866865291</c:v>
                </c:pt>
                <c:pt idx="1">
                  <c:v>0.53491294850476212</c:v>
                </c:pt>
                <c:pt idx="2">
                  <c:v>2.2833206410606266</c:v>
                </c:pt>
                <c:pt idx="3">
                  <c:v>-20.67212442130235</c:v>
                </c:pt>
                <c:pt idx="4">
                  <c:v>1.3995465800928475</c:v>
                </c:pt>
                <c:pt idx="5">
                  <c:v>1.3246726064920278</c:v>
                </c:pt>
                <c:pt idx="6">
                  <c:v>1.6383408259616816</c:v>
                </c:pt>
                <c:pt idx="7">
                  <c:v>-0.17969695948144571</c:v>
                </c:pt>
                <c:pt idx="8">
                  <c:v>1.475867898418004</c:v>
                </c:pt>
                <c:pt idx="9">
                  <c:v>1.8956459070765153</c:v>
                </c:pt>
                <c:pt idx="10">
                  <c:v>2.5313367822342281</c:v>
                </c:pt>
                <c:pt idx="11">
                  <c:v>1.4066982768371039</c:v>
                </c:pt>
                <c:pt idx="12">
                  <c:v>1.6009348117956401</c:v>
                </c:pt>
                <c:pt idx="13">
                  <c:v>1.3547803268261216</c:v>
                </c:pt>
                <c:pt idx="14">
                  <c:v>1.1543068845015769</c:v>
                </c:pt>
                <c:pt idx="15">
                  <c:v>0.52186034894834421</c:v>
                </c:pt>
                <c:pt idx="16">
                  <c:v>1.5397324940046531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6F-6F46-A93D-9B3D0C14172F}"/>
            </c:ext>
          </c:extLst>
        </c:ser>
        <c:ser>
          <c:idx val="2"/>
          <c:order val="2"/>
          <c:tx>
            <c:strRef>
              <c:f>'Tab-sectors'!$G$22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'Tab-sectors'!$G$23:$G$39</c:f>
              <c:numCache>
                <c:formatCode>0.00</c:formatCode>
                <c:ptCount val="17"/>
                <c:pt idx="0">
                  <c:v>7.0145128524350842</c:v>
                </c:pt>
                <c:pt idx="1">
                  <c:v>2.2474005507115091</c:v>
                </c:pt>
                <c:pt idx="2">
                  <c:v>5.2690014042384492</c:v>
                </c:pt>
                <c:pt idx="3">
                  <c:v>-29.128364021295639</c:v>
                </c:pt>
                <c:pt idx="4">
                  <c:v>2.0609576287098808</c:v>
                </c:pt>
                <c:pt idx="5">
                  <c:v>2.6414374071526359</c:v>
                </c:pt>
                <c:pt idx="6">
                  <c:v>3.3957783935648411</c:v>
                </c:pt>
                <c:pt idx="7">
                  <c:v>0.49424557261132929</c:v>
                </c:pt>
                <c:pt idx="8">
                  <c:v>2.9513528606282868</c:v>
                </c:pt>
                <c:pt idx="9">
                  <c:v>4.2482219550913802</c:v>
                </c:pt>
                <c:pt idx="10">
                  <c:v>5.4792547633651933</c:v>
                </c:pt>
                <c:pt idx="11">
                  <c:v>2.9426648917134646</c:v>
                </c:pt>
                <c:pt idx="12">
                  <c:v>2.8833656538015839</c:v>
                </c:pt>
                <c:pt idx="13">
                  <c:v>3.2330327905812029</c:v>
                </c:pt>
                <c:pt idx="14">
                  <c:v>1.6301548205611249</c:v>
                </c:pt>
                <c:pt idx="15">
                  <c:v>1.2289901803521186</c:v>
                </c:pt>
                <c:pt idx="16">
                  <c:v>2.4830853467770142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6F-6F46-A93D-9B3D0C14172F}"/>
            </c:ext>
          </c:extLst>
        </c:ser>
        <c:ser>
          <c:idx val="3"/>
          <c:order val="3"/>
          <c:tx>
            <c:strRef>
              <c:f>'Tab-sectors'!$H$22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'Tab-sectors'!$H$23:$H$39</c:f>
              <c:numCache>
                <c:formatCode>0.00</c:formatCode>
                <c:ptCount val="17"/>
                <c:pt idx="0">
                  <c:v>12.528681561069988</c:v>
                </c:pt>
                <c:pt idx="1">
                  <c:v>4.3061809858785605</c:v>
                </c:pt>
                <c:pt idx="2">
                  <c:v>7.2405237451438342</c:v>
                </c:pt>
                <c:pt idx="3">
                  <c:v>-38.427339524706504</c:v>
                </c:pt>
                <c:pt idx="4">
                  <c:v>-1.6204982188682826</c:v>
                </c:pt>
                <c:pt idx="5">
                  <c:v>0.55919283227217065</c:v>
                </c:pt>
                <c:pt idx="6">
                  <c:v>2.761853326765773</c:v>
                </c:pt>
                <c:pt idx="7">
                  <c:v>-2.6229610431131811</c:v>
                </c:pt>
                <c:pt idx="8">
                  <c:v>3.257360407070653</c:v>
                </c:pt>
                <c:pt idx="9">
                  <c:v>5.6201217955713201</c:v>
                </c:pt>
                <c:pt idx="10">
                  <c:v>8.1417655840683381</c:v>
                </c:pt>
                <c:pt idx="11">
                  <c:v>2.8115933779288449</c:v>
                </c:pt>
                <c:pt idx="12">
                  <c:v>2.4212784758011363</c:v>
                </c:pt>
                <c:pt idx="13">
                  <c:v>3.7384137616397917</c:v>
                </c:pt>
                <c:pt idx="14">
                  <c:v>-7.4146455672818856E-2</c:v>
                </c:pt>
                <c:pt idx="15">
                  <c:v>1.8152161112154008</c:v>
                </c:pt>
                <c:pt idx="16">
                  <c:v>1.8007565180302221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6F-6F46-A93D-9B3D0C14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234176"/>
        <c:axId val="145248256"/>
      </c:barChart>
      <c:catAx>
        <c:axId val="14523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248256"/>
        <c:crosses val="autoZero"/>
        <c:auto val="1"/>
        <c:lblAlgn val="ctr"/>
        <c:lblOffset val="100"/>
        <c:noMultiLvlLbl val="0"/>
      </c:catAx>
      <c:valAx>
        <c:axId val="145248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2341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Added-Value 
(in % deviation)
</a:t>
            </a:r>
          </a:p>
        </c:rich>
      </c:tx>
      <c:layout>
        <c:manualLayout>
          <c:xMode val="edge"/>
          <c:yMode val="edge"/>
          <c:x val="0.41027186689975298"/>
          <c:y val="8.4495141529362106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'Tab-sectors'!$C$41:$C$57</c:f>
              <c:numCache>
                <c:formatCode>0.00</c:formatCode>
                <c:ptCount val="17"/>
                <c:pt idx="0">
                  <c:v>-1.3150602040752135</c:v>
                </c:pt>
                <c:pt idx="1">
                  <c:v>-3.2091420775540613</c:v>
                </c:pt>
                <c:pt idx="2">
                  <c:v>-1.7331845005225222</c:v>
                </c:pt>
                <c:pt idx="3">
                  <c:v>-10.515379233111243</c:v>
                </c:pt>
                <c:pt idx="4">
                  <c:v>-6.979666688950326</c:v>
                </c:pt>
                <c:pt idx="5">
                  <c:v>-13.754409261734191</c:v>
                </c:pt>
                <c:pt idx="6">
                  <c:v>-6.820248420574293</c:v>
                </c:pt>
                <c:pt idx="7">
                  <c:v>-13.634576921644193</c:v>
                </c:pt>
                <c:pt idx="8">
                  <c:v>-6.0308400528245372</c:v>
                </c:pt>
                <c:pt idx="9">
                  <c:v>-6.972828687153509</c:v>
                </c:pt>
                <c:pt idx="10">
                  <c:v>-13.115394697569915</c:v>
                </c:pt>
                <c:pt idx="11">
                  <c:v>-3.4039969020520977</c:v>
                </c:pt>
                <c:pt idx="12">
                  <c:v>-3.581311985927349</c:v>
                </c:pt>
                <c:pt idx="13">
                  <c:v>-2.0543621365263887</c:v>
                </c:pt>
                <c:pt idx="14">
                  <c:v>-5.4235581145894107</c:v>
                </c:pt>
                <c:pt idx="15">
                  <c:v>-0.58841911228731947</c:v>
                </c:pt>
                <c:pt idx="16">
                  <c:v>-5.0462029832160082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49-DD47-8FEF-8B6E43160924}"/>
            </c:ext>
          </c:extLst>
        </c:ser>
        <c:ser>
          <c:idx val="1"/>
          <c:order val="1"/>
          <c:tx>
            <c:strRef>
              <c:f>'Tab-sectors'!$F$40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'Tab-sectors'!$F$41:$F$57</c:f>
              <c:numCache>
                <c:formatCode>0.00</c:formatCode>
                <c:ptCount val="17"/>
                <c:pt idx="0">
                  <c:v>2.0381093215675161</c:v>
                </c:pt>
                <c:pt idx="1">
                  <c:v>0.40985815236880274</c:v>
                </c:pt>
                <c:pt idx="2">
                  <c:v>2.2432519166916354</c:v>
                </c:pt>
                <c:pt idx="3">
                  <c:v>-8.5154842924778933</c:v>
                </c:pt>
                <c:pt idx="4">
                  <c:v>1.3355951674042688</c:v>
                </c:pt>
                <c:pt idx="5">
                  <c:v>1.1735471963915112</c:v>
                </c:pt>
                <c:pt idx="6">
                  <c:v>1.6280827474301374</c:v>
                </c:pt>
                <c:pt idx="7">
                  <c:v>0.23472587430244385</c:v>
                </c:pt>
                <c:pt idx="8">
                  <c:v>1.4468335899616713</c:v>
                </c:pt>
                <c:pt idx="9">
                  <c:v>1.6834959230546342</c:v>
                </c:pt>
                <c:pt idx="10">
                  <c:v>2.2498850329906839</c:v>
                </c:pt>
                <c:pt idx="11">
                  <c:v>1.7334475789952064</c:v>
                </c:pt>
                <c:pt idx="12">
                  <c:v>1.6263906667291606</c:v>
                </c:pt>
                <c:pt idx="13">
                  <c:v>1.7038280732365463</c:v>
                </c:pt>
                <c:pt idx="14">
                  <c:v>1.2022662178531762</c:v>
                </c:pt>
                <c:pt idx="15">
                  <c:v>0.49805286728001885</c:v>
                </c:pt>
                <c:pt idx="16">
                  <c:v>1.3201007210600357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49-DD47-8FEF-8B6E43160924}"/>
            </c:ext>
          </c:extLst>
        </c:ser>
        <c:ser>
          <c:idx val="2"/>
          <c:order val="2"/>
          <c:tx>
            <c:strRef>
              <c:f>'Tab-sectors'!$G$40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'Tab-sectors'!$G$41:$G$57</c:f>
              <c:numCache>
                <c:formatCode>0.00</c:formatCode>
                <c:ptCount val="17"/>
                <c:pt idx="0">
                  <c:v>3.0998244653527962</c:v>
                </c:pt>
                <c:pt idx="1">
                  <c:v>-0.50419574434752423</c:v>
                </c:pt>
                <c:pt idx="2">
                  <c:v>3.5735653013166502</c:v>
                </c:pt>
                <c:pt idx="3">
                  <c:v>-16.502007459732916</c:v>
                </c:pt>
                <c:pt idx="4">
                  <c:v>0.94324330917985311</c:v>
                </c:pt>
                <c:pt idx="5">
                  <c:v>1.3824694177129393</c:v>
                </c:pt>
                <c:pt idx="6">
                  <c:v>2.3126316757819065</c:v>
                </c:pt>
                <c:pt idx="7">
                  <c:v>-0.48407151263397674</c:v>
                </c:pt>
                <c:pt idx="8">
                  <c:v>1.8972750107173919</c:v>
                </c:pt>
                <c:pt idx="9">
                  <c:v>2.2321201432972559</c:v>
                </c:pt>
                <c:pt idx="10">
                  <c:v>3.8706375837270324</c:v>
                </c:pt>
                <c:pt idx="11">
                  <c:v>2.4899474614478834</c:v>
                </c:pt>
                <c:pt idx="12">
                  <c:v>2.1502154541111373</c:v>
                </c:pt>
                <c:pt idx="13">
                  <c:v>2.27476019335211</c:v>
                </c:pt>
                <c:pt idx="14">
                  <c:v>1.0998584078937723</c:v>
                </c:pt>
                <c:pt idx="15">
                  <c:v>0.82623287668708301</c:v>
                </c:pt>
                <c:pt idx="16">
                  <c:v>1.1702436740109956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49-DD47-8FEF-8B6E43160924}"/>
            </c:ext>
          </c:extLst>
        </c:ser>
        <c:ser>
          <c:idx val="3"/>
          <c:order val="3"/>
          <c:tx>
            <c:strRef>
              <c:f>'Tab-sectors'!$H$40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'Tab-sectors'!$H$41:$H$57</c:f>
              <c:numCache>
                <c:formatCode>0.00</c:formatCode>
                <c:ptCount val="17"/>
                <c:pt idx="0">
                  <c:v>2.6657985373506277</c:v>
                </c:pt>
                <c:pt idx="1">
                  <c:v>-2.9074030113819149</c:v>
                </c:pt>
                <c:pt idx="2">
                  <c:v>3.7625195474043638</c:v>
                </c:pt>
                <c:pt idx="3">
                  <c:v>-27.491531155647031</c:v>
                </c:pt>
                <c:pt idx="4">
                  <c:v>-2.209278710607121</c:v>
                </c:pt>
                <c:pt idx="5">
                  <c:v>0.54355188831318735</c:v>
                </c:pt>
                <c:pt idx="6">
                  <c:v>0.62938455044392327</c:v>
                </c:pt>
                <c:pt idx="7">
                  <c:v>-2.6122874970989196</c:v>
                </c:pt>
                <c:pt idx="8">
                  <c:v>1.0610810190741393</c:v>
                </c:pt>
                <c:pt idx="9">
                  <c:v>0.60321084963761429</c:v>
                </c:pt>
                <c:pt idx="10">
                  <c:v>5.0046991611335745</c:v>
                </c:pt>
                <c:pt idx="11">
                  <c:v>2.5944747369049503</c:v>
                </c:pt>
                <c:pt idx="12">
                  <c:v>1.5249072770680883</c:v>
                </c:pt>
                <c:pt idx="13">
                  <c:v>3.1718209676756759</c:v>
                </c:pt>
                <c:pt idx="14">
                  <c:v>-0.59028264935011565</c:v>
                </c:pt>
                <c:pt idx="15">
                  <c:v>1.1117695220872692</c:v>
                </c:pt>
                <c:pt idx="16">
                  <c:v>-0.55715457442430116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49-DD47-8FEF-8B6E4316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303040"/>
        <c:axId val="145304576"/>
      </c:barChart>
      <c:catAx>
        <c:axId val="14530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304576"/>
        <c:crosses val="autoZero"/>
        <c:auto val="1"/>
        <c:lblAlgn val="ctr"/>
        <c:lblOffset val="100"/>
        <c:noMultiLvlLbl val="0"/>
      </c:catAx>
      <c:valAx>
        <c:axId val="1453045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30304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326.63709740000002</c:v>
                </c:pt>
                <c:pt idx="1">
                  <c:v>345.12016469999998</c:v>
                </c:pt>
                <c:pt idx="2">
                  <c:v>354.19665859999998</c:v>
                </c:pt>
                <c:pt idx="3">
                  <c:v>364.41018700000001</c:v>
                </c:pt>
                <c:pt idx="4">
                  <c:v>369.36792809999997</c:v>
                </c:pt>
                <c:pt idx="5">
                  <c:v>392.45451869999999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C-A64F-BF89-43ECE3EA5F3C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129.0749103</c:v>
                </c:pt>
                <c:pt idx="1">
                  <c:v>133.07643139999999</c:v>
                </c:pt>
                <c:pt idx="2">
                  <c:v>136.80875359999999</c:v>
                </c:pt>
                <c:pt idx="3">
                  <c:v>146.92494339999999</c:v>
                </c:pt>
                <c:pt idx="4">
                  <c:v>161.918667</c:v>
                </c:pt>
                <c:pt idx="5">
                  <c:v>193.14814129999999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1C-A64F-BF89-43ECE3EA5F3C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108.7915148</c:v>
                </c:pt>
                <c:pt idx="1">
                  <c:v>125.3970348</c:v>
                </c:pt>
                <c:pt idx="2">
                  <c:v>127.828771</c:v>
                </c:pt>
                <c:pt idx="3">
                  <c:v>126.8663621</c:v>
                </c:pt>
                <c:pt idx="4">
                  <c:v>123.1302524</c:v>
                </c:pt>
                <c:pt idx="5">
                  <c:v>126.0948527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1C-A64F-BF89-43ECE3EA5F3C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26.382411560000001</c:v>
                </c:pt>
                <c:pt idx="1">
                  <c:v>27.926169439999999</c:v>
                </c:pt>
                <c:pt idx="2">
                  <c:v>28.846251200000001</c:v>
                </c:pt>
                <c:pt idx="3">
                  <c:v>30.907509489999999</c:v>
                </c:pt>
                <c:pt idx="4">
                  <c:v>33.878394970000002</c:v>
                </c:pt>
                <c:pt idx="5">
                  <c:v>40.004907639999999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1C-A64F-BF89-43ECE3EA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21440"/>
        <c:axId val="145422976"/>
      </c:barChart>
      <c:catAx>
        <c:axId val="1454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422976"/>
        <c:crosses val="autoZero"/>
        <c:auto val="1"/>
        <c:lblAlgn val="ctr"/>
        <c:lblOffset val="100"/>
        <c:noMultiLvlLbl val="0"/>
      </c:catAx>
      <c:valAx>
        <c:axId val="145422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42144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by contribution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'Tab-GHG'!$L$4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'Tab-GHG'!$M$4:$R$4</c:f>
              <c:numCache>
                <c:formatCode>0.00</c:formatCode>
                <c:ptCount val="6"/>
                <c:pt idx="0">
                  <c:v>-2.2319526222908599</c:v>
                </c:pt>
                <c:pt idx="1">
                  <c:v>-8.9299681198717007E-2</c:v>
                </c:pt>
                <c:pt idx="2">
                  <c:v>7.746575153040923E-2</c:v>
                </c:pt>
                <c:pt idx="3">
                  <c:v>0.34835336068068484</c:v>
                </c:pt>
                <c:pt idx="4">
                  <c:v>0.33517907798641866</c:v>
                </c:pt>
                <c:pt idx="5">
                  <c:v>-0.17970504211428637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AD-F448-ACF8-88AFB355DBE5}"/>
            </c:ext>
          </c:extLst>
        </c:ser>
        <c:ser>
          <c:idx val="1"/>
          <c:order val="1"/>
          <c:tx>
            <c:strRef>
              <c:f>'Tab-GHG'!$L$5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'Tab-GHG'!$M$5:$R$5</c:f>
              <c:numCache>
                <c:formatCode>0.00</c:formatCode>
                <c:ptCount val="6"/>
                <c:pt idx="0">
                  <c:v>-0.31801316848102179</c:v>
                </c:pt>
                <c:pt idx="1">
                  <c:v>-9.0372888793071898E-2</c:v>
                </c:pt>
                <c:pt idx="2">
                  <c:v>7.820941920207751E-2</c:v>
                </c:pt>
                <c:pt idx="3">
                  <c:v>0.33831696495493141</c:v>
                </c:pt>
                <c:pt idx="4">
                  <c:v>0.30384855857311333</c:v>
                </c:pt>
                <c:pt idx="5">
                  <c:v>-0.14914823170305755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AD-F448-ACF8-88AFB355DBE5}"/>
            </c:ext>
          </c:extLst>
        </c:ser>
        <c:ser>
          <c:idx val="2"/>
          <c:order val="2"/>
          <c:tx>
            <c:strRef>
              <c:f>'Tab-GHG'!$L$6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'Tab-GHG'!$M$6:$R$6</c:f>
              <c:numCache>
                <c:formatCode>0.00</c:formatCode>
                <c:ptCount val="6"/>
                <c:pt idx="0">
                  <c:v>-1.2931190240508013</c:v>
                </c:pt>
                <c:pt idx="1">
                  <c:v>1.1651521496773194</c:v>
                </c:pt>
                <c:pt idx="2">
                  <c:v>1.1311418684487333</c:v>
                </c:pt>
                <c:pt idx="3">
                  <c:v>-0.16914398722230195</c:v>
                </c:pt>
                <c:pt idx="4">
                  <c:v>-3.1529300192596788</c:v>
                </c:pt>
                <c:pt idx="5">
                  <c:v>-8.2432829269153025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AD-F448-ACF8-88AFB355DBE5}"/>
            </c:ext>
          </c:extLst>
        </c:ser>
        <c:ser>
          <c:idx val="3"/>
          <c:order val="3"/>
          <c:tx>
            <c:strRef>
              <c:f>'Tab-GHG'!$L$7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'Tab-GHG'!$M$7:$R$7</c:f>
              <c:numCache>
                <c:formatCode>0.00</c:formatCode>
                <c:ptCount val="6"/>
                <c:pt idx="0">
                  <c:v>-0.20966423885719906</c:v>
                </c:pt>
                <c:pt idx="1">
                  <c:v>-4.6453661963598965E-2</c:v>
                </c:pt>
                <c:pt idx="2">
                  <c:v>1.0045748756779266E-2</c:v>
                </c:pt>
                <c:pt idx="3">
                  <c:v>5.3123621804970066E-2</c:v>
                </c:pt>
                <c:pt idx="4">
                  <c:v>2.2535415200613758E-2</c:v>
                </c:pt>
                <c:pt idx="5">
                  <c:v>-0.12128272819578066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AD-F448-ACF8-88AFB355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478016"/>
        <c:axId val="145479552"/>
      </c:barChart>
      <c:catAx>
        <c:axId val="1454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479552"/>
        <c:crosses val="autoZero"/>
        <c:auto val="1"/>
        <c:lblAlgn val="ctr"/>
        <c:lblOffset val="100"/>
        <c:noMultiLvlLbl val="0"/>
      </c:catAx>
      <c:valAx>
        <c:axId val="145479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478016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GHG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'Tab-GHG'!$C$3:$C$4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'Tab-GHG'!$C$5:$C$21</c:f>
              <c:numCache>
                <c:formatCode>0.00</c:formatCode>
                <c:ptCount val="17"/>
                <c:pt idx="0">
                  <c:v>-0.28893964205467526</c:v>
                </c:pt>
                <c:pt idx="1">
                  <c:v>-1.5833651790251535</c:v>
                </c:pt>
                <c:pt idx="2">
                  <c:v>-0.8939073440445644</c:v>
                </c:pt>
                <c:pt idx="3">
                  <c:v>-5.7001513982070868</c:v>
                </c:pt>
                <c:pt idx="4">
                  <c:v>-4.7682240724319254</c:v>
                </c:pt>
                <c:pt idx="5">
                  <c:v>-8.5247042597113687</c:v>
                </c:pt>
                <c:pt idx="6">
                  <c:v>-4.2678211638189083</c:v>
                </c:pt>
                <c:pt idx="7">
                  <c:v>-10.804126272980685</c:v>
                </c:pt>
                <c:pt idx="8">
                  <c:v>-4.3253805952903175</c:v>
                </c:pt>
                <c:pt idx="9">
                  <c:v>-5.0403048482701607</c:v>
                </c:pt>
                <c:pt idx="10">
                  <c:v>-11.546534807166219</c:v>
                </c:pt>
                <c:pt idx="11">
                  <c:v>-1.7367520732551434</c:v>
                </c:pt>
                <c:pt idx="12">
                  <c:v>-3.4482864194018248</c:v>
                </c:pt>
                <c:pt idx="13">
                  <c:v>-1.0739303513185638</c:v>
                </c:pt>
                <c:pt idx="14">
                  <c:v>-3.7806334529771557</c:v>
                </c:pt>
                <c:pt idx="15">
                  <c:v>-1.0143916647223139</c:v>
                </c:pt>
                <c:pt idx="16">
                  <c:v>-4.6165483759052384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05-904D-A8A6-B7FEBFF4C327}"/>
            </c:ext>
          </c:extLst>
        </c:ser>
        <c:ser>
          <c:idx val="3"/>
          <c:order val="1"/>
          <c:tx>
            <c:strRef>
              <c:f>'Tab-GHG'!$F$3:$F$4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'Tab-GHG'!$F$5:$F$21</c:f>
              <c:numCache>
                <c:formatCode>0.00</c:formatCode>
                <c:ptCount val="17"/>
                <c:pt idx="0">
                  <c:v>0.27556558443750934</c:v>
                </c:pt>
                <c:pt idx="1">
                  <c:v>9.7526857010632462E-2</c:v>
                </c:pt>
                <c:pt idx="2">
                  <c:v>-4.5454348339394324</c:v>
                </c:pt>
                <c:pt idx="3">
                  <c:v>-2.2339798851331527</c:v>
                </c:pt>
                <c:pt idx="4">
                  <c:v>-2.3466102673872058</c:v>
                </c:pt>
                <c:pt idx="5">
                  <c:v>-3.597886549671081E-2</c:v>
                </c:pt>
                <c:pt idx="6">
                  <c:v>0.56359750035996914</c:v>
                </c:pt>
                <c:pt idx="7">
                  <c:v>0.54659090417619183</c:v>
                </c:pt>
                <c:pt idx="8">
                  <c:v>-2.0213586419638552</c:v>
                </c:pt>
                <c:pt idx="9">
                  <c:v>-3.1251910994683607</c:v>
                </c:pt>
                <c:pt idx="10">
                  <c:v>-11.634792992866238</c:v>
                </c:pt>
                <c:pt idx="11">
                  <c:v>4.9893271925281146</c:v>
                </c:pt>
                <c:pt idx="12">
                  <c:v>-11.202276264988221</c:v>
                </c:pt>
                <c:pt idx="13">
                  <c:v>1.7400786333566787</c:v>
                </c:pt>
                <c:pt idx="14">
                  <c:v>-0.48610106680933018</c:v>
                </c:pt>
                <c:pt idx="15">
                  <c:v>-13.038252671859885</c:v>
                </c:pt>
                <c:pt idx="16">
                  <c:v>-9.7596754707577347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05-904D-A8A6-B7FEBFF4C327}"/>
            </c:ext>
          </c:extLst>
        </c:ser>
        <c:ser>
          <c:idx val="4"/>
          <c:order val="2"/>
          <c:tx>
            <c:strRef>
              <c:f>'Tab-GHG'!$G$3:$G$4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'Tab-GHG'!$G$5:$G$21</c:f>
              <c:numCache>
                <c:formatCode>0.00</c:formatCode>
                <c:ptCount val="17"/>
                <c:pt idx="0">
                  <c:v>-5.4881803713575206</c:v>
                </c:pt>
                <c:pt idx="1">
                  <c:v>-6.2165644288916351</c:v>
                </c:pt>
                <c:pt idx="2">
                  <c:v>-12.244078400729986</c:v>
                </c:pt>
                <c:pt idx="3">
                  <c:v>-10.83201303769914</c:v>
                </c:pt>
                <c:pt idx="4">
                  <c:v>-9.0595339151445806</c:v>
                </c:pt>
                <c:pt idx="5">
                  <c:v>-5.7048331778202126</c:v>
                </c:pt>
                <c:pt idx="6">
                  <c:v>-4.7060763525653027</c:v>
                </c:pt>
                <c:pt idx="7">
                  <c:v>-4.7149015293648011</c:v>
                </c:pt>
                <c:pt idx="8">
                  <c:v>-10.51231331308693</c:v>
                </c:pt>
                <c:pt idx="9">
                  <c:v>-13.615201794395471</c:v>
                </c:pt>
                <c:pt idx="10">
                  <c:v>-23.4926774764733</c:v>
                </c:pt>
                <c:pt idx="11">
                  <c:v>3.1963469553121016</c:v>
                </c:pt>
                <c:pt idx="12">
                  <c:v>-21.609355184350175</c:v>
                </c:pt>
                <c:pt idx="13">
                  <c:v>-2.2071131569121882</c:v>
                </c:pt>
                <c:pt idx="14">
                  <c:v>-7.3329218907385529</c:v>
                </c:pt>
                <c:pt idx="15">
                  <c:v>-24.072536568878931</c:v>
                </c:pt>
                <c:pt idx="16">
                  <c:v>-20.439728677651981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05-904D-A8A6-B7FEBFF4C327}"/>
            </c:ext>
          </c:extLst>
        </c:ser>
        <c:ser>
          <c:idx val="5"/>
          <c:order val="3"/>
          <c:tx>
            <c:strRef>
              <c:f>'Tab-GHG'!$H$3:$H$4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'Tab-GHG'!$H$5:$H$21</c:f>
              <c:numCache>
                <c:formatCode>0.00</c:formatCode>
                <c:ptCount val="17"/>
                <c:pt idx="0">
                  <c:v>-15.329033139570502</c:v>
                </c:pt>
                <c:pt idx="1">
                  <c:v>-16.27106739785885</c:v>
                </c:pt>
                <c:pt idx="2">
                  <c:v>-22.805902855472638</c:v>
                </c:pt>
                <c:pt idx="3">
                  <c:v>-23.254582313844587</c:v>
                </c:pt>
                <c:pt idx="4">
                  <c:v>-19.365420020042777</c:v>
                </c:pt>
                <c:pt idx="5">
                  <c:v>-14.800651222558903</c:v>
                </c:pt>
                <c:pt idx="6">
                  <c:v>-14.815620861361777</c:v>
                </c:pt>
                <c:pt idx="7">
                  <c:v>-13.828795082749911</c:v>
                </c:pt>
                <c:pt idx="8">
                  <c:v>-22.759019245027378</c:v>
                </c:pt>
                <c:pt idx="9">
                  <c:v>-28.489058016947723</c:v>
                </c:pt>
                <c:pt idx="10">
                  <c:v>-36.813928439048048</c:v>
                </c:pt>
                <c:pt idx="11">
                  <c:v>-1.0940341545290666</c:v>
                </c:pt>
                <c:pt idx="12">
                  <c:v>-32.675529489812114</c:v>
                </c:pt>
                <c:pt idx="13">
                  <c:v>-8.474030700175895</c:v>
                </c:pt>
                <c:pt idx="14">
                  <c:v>-17.454902333455379</c:v>
                </c:pt>
                <c:pt idx="15">
                  <c:v>-35.111899963529403</c:v>
                </c:pt>
                <c:pt idx="16">
                  <c:v>-32.806947420995016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05-904D-A8A6-B7FEBFF4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12160"/>
        <c:axId val="145638528"/>
      </c:barChart>
      <c:catAx>
        <c:axId val="14561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638528"/>
        <c:crosses val="autoZero"/>
        <c:auto val="1"/>
        <c:lblAlgn val="ctr"/>
        <c:lblOffset val="100"/>
        <c:noMultiLvlLbl val="0"/>
      </c:catAx>
      <c:valAx>
        <c:axId val="1456385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612160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'Tab-GHG'!$C$25:$H$25</c:f>
              <c:numCache>
                <c:formatCode>0.00</c:formatCode>
                <c:ptCount val="6"/>
                <c:pt idx="0">
                  <c:v>-13.188294100000007</c:v>
                </c:pt>
                <c:pt idx="1">
                  <c:v>-1.4845055000000116</c:v>
                </c:pt>
                <c:pt idx="2">
                  <c:v>0.67746789999995372</c:v>
                </c:pt>
                <c:pt idx="3">
                  <c:v>-10.691266499999983</c:v>
                </c:pt>
                <c:pt idx="4">
                  <c:v>-44.671469700000046</c:v>
                </c:pt>
                <c:pt idx="5">
                  <c:v>-112.00638150000003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C7-AC42-8B8A-D0E57C8F92F6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'Tab-GHG'!$C$31:$H$31</c:f>
              <c:numCache>
                <c:formatCode>0.00</c:formatCode>
                <c:ptCount val="6"/>
                <c:pt idx="0">
                  <c:v>-1.9539326000000017</c:v>
                </c:pt>
                <c:pt idx="1">
                  <c:v>-0.56634520000000066</c:v>
                </c:pt>
                <c:pt idx="2">
                  <c:v>0.49989719999999238</c:v>
                </c:pt>
                <c:pt idx="3">
                  <c:v>2.2944636000000003</c:v>
                </c:pt>
                <c:pt idx="4">
                  <c:v>2.2746128999999939</c:v>
                </c:pt>
                <c:pt idx="5">
                  <c:v>-1.3603613000000223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C7-AC42-8B8A-D0E57C8F92F6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'Tab-GHG'!$C$35:$H$35</c:f>
              <c:numCache>
                <c:formatCode>0.00</c:formatCode>
                <c:ptCount val="6"/>
                <c:pt idx="0">
                  <c:v>-20.781451599999968</c:v>
                </c:pt>
                <c:pt idx="1">
                  <c:v>5.2960522000000196</c:v>
                </c:pt>
                <c:pt idx="2">
                  <c:v>7.7634206000000177</c:v>
                </c:pt>
                <c:pt idx="3">
                  <c:v>-11.216348799999992</c:v>
                </c:pt>
                <c:pt idx="4">
                  <c:v>-61.226236899999947</c:v>
                </c:pt>
                <c:pt idx="5">
                  <c:v>-155.40261699999996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C7-AC42-8B8A-D0E57C8F92F6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'Tab-GHG'!$C$39:$H$39</c:f>
              <c:numCache>
                <c:formatCode>0.00</c:formatCode>
                <c:ptCount val="6"/>
                <c:pt idx="0">
                  <c:v>-1.375752079999998</c:v>
                </c:pt>
                <c:pt idx="1">
                  <c:v>-0.19463989999999853</c:v>
                </c:pt>
                <c:pt idx="2">
                  <c:v>0.42499540000000025</c:v>
                </c:pt>
                <c:pt idx="3">
                  <c:v>1.1062383200000028</c:v>
                </c:pt>
                <c:pt idx="4">
                  <c:v>0.42899789999999882</c:v>
                </c:pt>
                <c:pt idx="5">
                  <c:v>-2.6535597000000024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2C7-AC42-8B8A-D0E57C8F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89216"/>
        <c:axId val="145711488"/>
      </c:barChart>
      <c:catAx>
        <c:axId val="145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711488"/>
        <c:crosses val="autoZero"/>
        <c:auto val="1"/>
        <c:lblAlgn val="ctr"/>
        <c:lblOffset val="100"/>
        <c:noMultiLvlLbl val="0"/>
      </c:catAx>
      <c:valAx>
        <c:axId val="145711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68921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8443356407199"/>
          <c:y val="0.200583322285563"/>
          <c:w val="0.85277730879621805"/>
          <c:h val="0.60996950815325501"/>
        </c:manualLayout>
      </c:layout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-4.8871218717930764</c:v>
                </c:pt>
                <c:pt idx="1">
                  <c:v>0.14110815479160266</c:v>
                </c:pt>
                <c:pt idx="2">
                  <c:v>0.32230634323708873</c:v>
                </c:pt>
                <c:pt idx="3">
                  <c:v>0.46445709733353713</c:v>
                </c:pt>
                <c:pt idx="4">
                  <c:v>0.54085914911425892</c:v>
                </c:pt>
                <c:pt idx="5">
                  <c:v>0.54308357278425312</c:v>
                </c:pt>
                <c:pt idx="6">
                  <c:v>0.47149412598443963</c:v>
                </c:pt>
                <c:pt idx="7">
                  <c:v>0.33062340286442726</c:v>
                </c:pt>
                <c:pt idx="8">
                  <c:v>0.12694860417568066</c:v>
                </c:pt>
                <c:pt idx="9">
                  <c:v>-0.13221279099360217</c:v>
                </c:pt>
                <c:pt idx="10">
                  <c:v>-0.4393131386787763</c:v>
                </c:pt>
                <c:pt idx="11">
                  <c:v>-0.7869592854053753</c:v>
                </c:pt>
                <c:pt idx="12">
                  <c:v>-1.168170855435291</c:v>
                </c:pt>
                <c:pt idx="13">
                  <c:v>-1.5765448968635853</c:v>
                </c:pt>
                <c:pt idx="14">
                  <c:v>-2.0063427373748333</c:v>
                </c:pt>
                <c:pt idx="15">
                  <c:v>-2.4525145083221345</c:v>
                </c:pt>
                <c:pt idx="16">
                  <c:v>-2.9106789299456648</c:v>
                </c:pt>
                <c:pt idx="17">
                  <c:v>-3.3770751006884203</c:v>
                </c:pt>
                <c:pt idx="18">
                  <c:v>-3.8485011204882014</c:v>
                </c:pt>
                <c:pt idx="19">
                  <c:v>-4.3222492206358876</c:v>
                </c:pt>
                <c:pt idx="20">
                  <c:v>-4.7960443856223662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4E-1A4A-90B4-33BBAF0F1978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-6.0658537212808117</c:v>
                </c:pt>
                <c:pt idx="1">
                  <c:v>-1.0516789259304327</c:v>
                </c:pt>
                <c:pt idx="2">
                  <c:v>-0.10528312758469882</c:v>
                </c:pt>
                <c:pt idx="3">
                  <c:v>0.25731163509015165</c:v>
                </c:pt>
                <c:pt idx="4">
                  <c:v>0.37591403453658412</c:v>
                </c:pt>
                <c:pt idx="5">
                  <c:v>0.36544976065522317</c:v>
                </c:pt>
                <c:pt idx="6">
                  <c:v>0.28389085024824734</c:v>
                </c:pt>
                <c:pt idx="7">
                  <c:v>0.1660731449556474</c:v>
                </c:pt>
                <c:pt idx="8">
                  <c:v>3.3840982503563488E-2</c:v>
                </c:pt>
                <c:pt idx="9">
                  <c:v>-9.9001079802985004E-2</c:v>
                </c:pt>
                <c:pt idx="10">
                  <c:v>-0.22381237169802892</c:v>
                </c:pt>
                <c:pt idx="11">
                  <c:v>-0.33543837582517</c:v>
                </c:pt>
                <c:pt idx="12">
                  <c:v>-0.43121418688626401</c:v>
                </c:pt>
                <c:pt idx="13">
                  <c:v>-0.51031357554650603</c:v>
                </c:pt>
                <c:pt idx="14">
                  <c:v>-0.57325953497572302</c:v>
                </c:pt>
                <c:pt idx="15">
                  <c:v>-0.62151600306955546</c:v>
                </c:pt>
                <c:pt idx="16">
                  <c:v>-0.65713700696995447</c:v>
                </c:pt>
                <c:pt idx="17">
                  <c:v>-0.68247153032126029</c:v>
                </c:pt>
                <c:pt idx="18">
                  <c:v>-0.69992820177973147</c:v>
                </c:pt>
                <c:pt idx="19">
                  <c:v>-0.71180014348805054</c:v>
                </c:pt>
                <c:pt idx="20">
                  <c:v>-0.72014624311076414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4E-1A4A-90B4-33BBAF0F1978}"/>
            </c:ext>
          </c:extLst>
        </c:ser>
        <c:ser>
          <c:idx val="2"/>
          <c:order val="2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0.42701920103200003</c:v>
                </c:pt>
                <c:pt idx="1">
                  <c:v>0.30740283190465045</c:v>
                </c:pt>
                <c:pt idx="2">
                  <c:v>0.10353561744192034</c:v>
                </c:pt>
                <c:pt idx="3">
                  <c:v>4.2598643230017934E-2</c:v>
                </c:pt>
                <c:pt idx="4">
                  <c:v>2.9727265427117962E-2</c:v>
                </c:pt>
                <c:pt idx="5">
                  <c:v>3.2979638247360353E-2</c:v>
                </c:pt>
                <c:pt idx="6">
                  <c:v>3.733305675709931E-2</c:v>
                </c:pt>
                <c:pt idx="7">
                  <c:v>3.4778804721341115E-2</c:v>
                </c:pt>
                <c:pt idx="8">
                  <c:v>2.1153116627418592E-2</c:v>
                </c:pt>
                <c:pt idx="9">
                  <c:v>-5.4140665033857987E-3</c:v>
                </c:pt>
                <c:pt idx="10">
                  <c:v>-4.5392656632743056E-2</c:v>
                </c:pt>
                <c:pt idx="11">
                  <c:v>-9.8380485017112815E-2</c:v>
                </c:pt>
                <c:pt idx="12">
                  <c:v>-0.16342400103004928</c:v>
                </c:pt>
                <c:pt idx="13">
                  <c:v>-0.23922679144901002</c:v>
                </c:pt>
                <c:pt idx="14">
                  <c:v>-0.32429764761422741</c:v>
                </c:pt>
                <c:pt idx="15">
                  <c:v>-0.41706276082959409</c:v>
                </c:pt>
                <c:pt idx="16">
                  <c:v>-0.51595238827601408</c:v>
                </c:pt>
                <c:pt idx="17">
                  <c:v>-0.61946638846796021</c:v>
                </c:pt>
                <c:pt idx="18">
                  <c:v>-0.72622105613754162</c:v>
                </c:pt>
                <c:pt idx="19">
                  <c:v>-0.8349794534254471</c:v>
                </c:pt>
                <c:pt idx="20">
                  <c:v>-0.94466786269162295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4E-1A4A-90B4-33BBAF0F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419840"/>
        <c:axId val="144442112"/>
      </c:lineChart>
      <c:catAx>
        <c:axId val="144419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442112"/>
        <c:crosses val="autoZero"/>
        <c:auto val="1"/>
        <c:lblAlgn val="ctr"/>
        <c:lblOffset val="100"/>
        <c:noMultiLvlLbl val="0"/>
      </c:catAx>
      <c:valAx>
        <c:axId val="144442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41984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-5.2720150091471796</c:v>
                </c:pt>
                <c:pt idx="1">
                  <c:v>-0.16723188261167365</c:v>
                </c:pt>
                <c:pt idx="2">
                  <c:v>0.44496757033949397</c:v>
                </c:pt>
                <c:pt idx="3">
                  <c:v>0.97825124954511455</c:v>
                </c:pt>
                <c:pt idx="4">
                  <c:v>1.3821702232557076</c:v>
                </c:pt>
                <c:pt idx="5">
                  <c:v>1.6753458451072012</c:v>
                </c:pt>
                <c:pt idx="6">
                  <c:v>1.8879022669171075</c:v>
                </c:pt>
                <c:pt idx="7">
                  <c:v>2.0455895418608039</c:v>
                </c:pt>
                <c:pt idx="8">
                  <c:v>2.168083281024602</c:v>
                </c:pt>
                <c:pt idx="9">
                  <c:v>2.2703449629401407</c:v>
                </c:pt>
                <c:pt idx="10">
                  <c:v>2.3637710637500309</c:v>
                </c:pt>
                <c:pt idx="11">
                  <c:v>2.4567501865185415</c:v>
                </c:pt>
                <c:pt idx="12">
                  <c:v>2.5549403605258592</c:v>
                </c:pt>
                <c:pt idx="13">
                  <c:v>2.6615406503841754</c:v>
                </c:pt>
                <c:pt idx="14">
                  <c:v>2.7776621073549279</c:v>
                </c:pt>
                <c:pt idx="15">
                  <c:v>2.902786393284984</c:v>
                </c:pt>
                <c:pt idx="16">
                  <c:v>3.0352555590785091</c:v>
                </c:pt>
                <c:pt idx="17">
                  <c:v>3.172733987832177</c:v>
                </c:pt>
                <c:pt idx="18">
                  <c:v>3.3126025330105113</c:v>
                </c:pt>
                <c:pt idx="19">
                  <c:v>3.4522650458360671</c:v>
                </c:pt>
                <c:pt idx="20">
                  <c:v>3.5893639919852394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44-324E-B350-9E214D21ADD3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-0.89978989926675634</c:v>
                </c:pt>
                <c:pt idx="1">
                  <c:v>0.10260420830481287</c:v>
                </c:pt>
                <c:pt idx="2">
                  <c:v>0.73862193363884998</c:v>
                </c:pt>
                <c:pt idx="3">
                  <c:v>1.15698290537809</c:v>
                </c:pt>
                <c:pt idx="4">
                  <c:v>1.4497873929503635</c:v>
                </c:pt>
                <c:pt idx="5">
                  <c:v>1.6693369184746842</c:v>
                </c:pt>
                <c:pt idx="6">
                  <c:v>1.8424646755779595</c:v>
                </c:pt>
                <c:pt idx="7">
                  <c:v>1.9842080036306164</c:v>
                </c:pt>
                <c:pt idx="8">
                  <c:v>2.1051060293043378</c:v>
                </c:pt>
                <c:pt idx="9">
                  <c:v>2.2138749686140491</c:v>
                </c:pt>
                <c:pt idx="10">
                  <c:v>2.3178546017075474</c:v>
                </c:pt>
                <c:pt idx="11">
                  <c:v>2.4227681271741908</c:v>
                </c:pt>
                <c:pt idx="12">
                  <c:v>2.5325068982735566</c:v>
                </c:pt>
                <c:pt idx="13">
                  <c:v>2.6491484767310336</c:v>
                </c:pt>
                <c:pt idx="14">
                  <c:v>2.7731870801435576</c:v>
                </c:pt>
                <c:pt idx="15">
                  <c:v>2.9038867284184144</c:v>
                </c:pt>
                <c:pt idx="16">
                  <c:v>3.0396707168869996</c:v>
                </c:pt>
                <c:pt idx="17">
                  <c:v>3.1784861587494273</c:v>
                </c:pt>
                <c:pt idx="18">
                  <c:v>3.3181094306883097</c:v>
                </c:pt>
                <c:pt idx="19">
                  <c:v>3.4563799064488698</c:v>
                </c:pt>
                <c:pt idx="20">
                  <c:v>3.5913613322761107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44-324E-B350-9E214D21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476800"/>
        <c:axId val="144478592"/>
      </c:lineChart>
      <c:catAx>
        <c:axId val="144476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478592"/>
        <c:crosses val="autoZero"/>
        <c:auto val="1"/>
        <c:lblAlgn val="ctr"/>
        <c:lblOffset val="100"/>
        <c:noMultiLvlLbl val="0"/>
      </c:catAx>
      <c:valAx>
        <c:axId val="144478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47680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-0.46909568419638559</c:v>
                </c:pt>
                <c:pt idx="1">
                  <c:v>-1.0876162922447197</c:v>
                </c:pt>
                <c:pt idx="2">
                  <c:v>-1.661087770778058</c:v>
                </c:pt>
                <c:pt idx="3">
                  <c:v>-2.0787057215136073</c:v>
                </c:pt>
                <c:pt idx="4">
                  <c:v>-2.2955270402685968</c:v>
                </c:pt>
                <c:pt idx="5">
                  <c:v>-2.3123582361598727</c:v>
                </c:pt>
                <c:pt idx="6">
                  <c:v>-2.1517334548420641</c:v>
                </c:pt>
                <c:pt idx="7">
                  <c:v>-1.8422384476340592</c:v>
                </c:pt>
                <c:pt idx="8">
                  <c:v>-1.4108572867630342</c:v>
                </c:pt>
                <c:pt idx="9">
                  <c:v>-0.88035535607643434</c:v>
                </c:pt>
                <c:pt idx="10">
                  <c:v>-0.26913270016704072</c:v>
                </c:pt>
                <c:pt idx="11">
                  <c:v>0.40802079794728385</c:v>
                </c:pt>
                <c:pt idx="12">
                  <c:v>1.1390366322501455</c:v>
                </c:pt>
                <c:pt idx="13">
                  <c:v>1.9138328761694634</c:v>
                </c:pt>
                <c:pt idx="14">
                  <c:v>2.7237891666598735</c:v>
                </c:pt>
                <c:pt idx="15">
                  <c:v>3.5613982899447283</c:v>
                </c:pt>
                <c:pt idx="16">
                  <c:v>4.4200427959303124</c:v>
                </c:pt>
                <c:pt idx="17">
                  <c:v>5.2938541463624977</c:v>
                </c:pt>
                <c:pt idx="18">
                  <c:v>6.1776230754885031</c:v>
                </c:pt>
                <c:pt idx="19">
                  <c:v>7.0667419292652855</c:v>
                </c:pt>
                <c:pt idx="20">
                  <c:v>7.9571665182926354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C8-AF43-B752-33FF59D77F33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0.47255921195605843</c:v>
                </c:pt>
                <c:pt idx="1">
                  <c:v>1.3596549624420584</c:v>
                </c:pt>
                <c:pt idx="2">
                  <c:v>1.8070538292487726</c:v>
                </c:pt>
                <c:pt idx="3">
                  <c:v>2.0939124182102642</c:v>
                </c:pt>
                <c:pt idx="4">
                  <c:v>2.3508418836738265</c:v>
                </c:pt>
                <c:pt idx="5">
                  <c:v>2.6307272604096932</c:v>
                </c:pt>
                <c:pt idx="6">
                  <c:v>2.9432950099540278</c:v>
                </c:pt>
                <c:pt idx="7">
                  <c:v>3.2811731728351168</c:v>
                </c:pt>
                <c:pt idx="8">
                  <c:v>3.6338587672722689</c:v>
                </c:pt>
                <c:pt idx="9">
                  <c:v>3.9931841566076542</c:v>
                </c:pt>
                <c:pt idx="10">
                  <c:v>4.3542983296682714</c:v>
                </c:pt>
                <c:pt idx="11">
                  <c:v>4.7148964560231654</c:v>
                </c:pt>
                <c:pt idx="12">
                  <c:v>5.0741352322434041</c:v>
                </c:pt>
                <c:pt idx="13">
                  <c:v>5.4317906301414753</c:v>
                </c:pt>
                <c:pt idx="14">
                  <c:v>5.7877667583964731</c:v>
                </c:pt>
                <c:pt idx="15">
                  <c:v>6.1418791837327014</c:v>
                </c:pt>
                <c:pt idx="16">
                  <c:v>6.4938039809678161</c:v>
                </c:pt>
                <c:pt idx="17">
                  <c:v>6.8431062414139321</c:v>
                </c:pt>
                <c:pt idx="18">
                  <c:v>7.189291330200831</c:v>
                </c:pt>
                <c:pt idx="19">
                  <c:v>7.5318545300405271</c:v>
                </c:pt>
                <c:pt idx="20">
                  <c:v>7.8703154898736694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C8-AF43-B752-33FF59D7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583680"/>
        <c:axId val="144589568"/>
      </c:lineChart>
      <c:catAx>
        <c:axId val="144583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589568"/>
        <c:crosses val="autoZero"/>
        <c:auto val="1"/>
        <c:lblAlgn val="ctr"/>
        <c:lblOffset val="100"/>
        <c:noMultiLvlLbl val="0"/>
      </c:catAx>
      <c:valAx>
        <c:axId val="144589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58368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2.1293459899999991</c:v>
                </c:pt>
                <c:pt idx="1">
                  <c:v>1.3259194499999989</c:v>
                </c:pt>
                <c:pt idx="2">
                  <c:v>0.57023588000000014</c:v>
                </c:pt>
                <c:pt idx="3">
                  <c:v>-3.2500870000000404E-2</c:v>
                </c:pt>
                <c:pt idx="4">
                  <c:v>-0.49614763000000034</c:v>
                </c:pt>
                <c:pt idx="5">
                  <c:v>-0.84642585000000015</c:v>
                </c:pt>
                <c:pt idx="6">
                  <c:v>-1.1057146700000007</c:v>
                </c:pt>
                <c:pt idx="7">
                  <c:v>-1.2923784899999999</c:v>
                </c:pt>
                <c:pt idx="8">
                  <c:v>-1.4216881900000007</c:v>
                </c:pt>
                <c:pt idx="9">
                  <c:v>-1.5065249500000002</c:v>
                </c:pt>
                <c:pt idx="10">
                  <c:v>-1.5577574699999999</c:v>
                </c:pt>
                <c:pt idx="11">
                  <c:v>-1.5844146900000009</c:v>
                </c:pt>
                <c:pt idx="12">
                  <c:v>-1.5937830700000002</c:v>
                </c:pt>
                <c:pt idx="13">
                  <c:v>-1.5915164200000012</c:v>
                </c:pt>
                <c:pt idx="14">
                  <c:v>-1.5817965200000006</c:v>
                </c:pt>
                <c:pt idx="15">
                  <c:v>-1.56754474</c:v>
                </c:pt>
                <c:pt idx="16">
                  <c:v>-1.55066393</c:v>
                </c:pt>
                <c:pt idx="17">
                  <c:v>-1.5322845500000002</c:v>
                </c:pt>
                <c:pt idx="18">
                  <c:v>-1.5129922200000006</c:v>
                </c:pt>
                <c:pt idx="19">
                  <c:v>-1.4930216699999999</c:v>
                </c:pt>
                <c:pt idx="20">
                  <c:v>-1.4724100500000004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524416"/>
        <c:axId val="144525952"/>
      </c:lineChart>
      <c:lineChart>
        <c:grouping val="standard"/>
        <c:varyColors val="0"/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-728.85628999999972</c:v>
                </c:pt>
                <c:pt idx="1">
                  <c:v>-514.96407000000181</c:v>
                </c:pt>
                <c:pt idx="2">
                  <c:v>-264.01840000000084</c:v>
                </c:pt>
                <c:pt idx="3">
                  <c:v>-38.799370000000636</c:v>
                </c:pt>
                <c:pt idx="4">
                  <c:v>148.31358000000182</c:v>
                </c:pt>
                <c:pt idx="5">
                  <c:v>297.56684999999925</c:v>
                </c:pt>
                <c:pt idx="6">
                  <c:v>412.87490999999864</c:v>
                </c:pt>
                <c:pt idx="7">
                  <c:v>499.18976000000112</c:v>
                </c:pt>
                <c:pt idx="8">
                  <c:v>561.55424999999741</c:v>
                </c:pt>
                <c:pt idx="9">
                  <c:v>604.71533999999883</c:v>
                </c:pt>
                <c:pt idx="10">
                  <c:v>632.94505999999819</c:v>
                </c:pt>
                <c:pt idx="11">
                  <c:v>649.94610999999713</c:v>
                </c:pt>
                <c:pt idx="12">
                  <c:v>658.80565000000206</c:v>
                </c:pt>
                <c:pt idx="13">
                  <c:v>661.99106000000029</c:v>
                </c:pt>
                <c:pt idx="14">
                  <c:v>661.38401999999769</c:v>
                </c:pt>
                <c:pt idx="15">
                  <c:v>658.34588000000076</c:v>
                </c:pt>
                <c:pt idx="16">
                  <c:v>653.80299000000014</c:v>
                </c:pt>
                <c:pt idx="17">
                  <c:v>648.33987999999954</c:v>
                </c:pt>
                <c:pt idx="18">
                  <c:v>642.2898099999984</c:v>
                </c:pt>
                <c:pt idx="19">
                  <c:v>635.81534000000102</c:v>
                </c:pt>
                <c:pt idx="20">
                  <c:v>628.97467999999935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527744"/>
        <c:axId val="144529280"/>
      </c:lineChart>
      <c:catAx>
        <c:axId val="1445244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525952"/>
        <c:crosses val="autoZero"/>
        <c:auto val="1"/>
        <c:lblAlgn val="ctr"/>
        <c:lblOffset val="100"/>
        <c:noMultiLvlLbl val="0"/>
      </c:catAx>
      <c:valAx>
        <c:axId val="144525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524416"/>
        <c:crosses val="autoZero"/>
        <c:crossBetween val="between"/>
      </c:valAx>
      <c:catAx>
        <c:axId val="14452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529280"/>
        <c:crosses val="autoZero"/>
        <c:auto val="1"/>
        <c:lblAlgn val="ctr"/>
        <c:lblOffset val="100"/>
        <c:noMultiLvlLbl val="0"/>
      </c:catAx>
      <c:valAx>
        <c:axId val="14452928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527744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-2.466354978</c:v>
                </c:pt>
                <c:pt idx="1">
                  <c:v>-1.0877257580000002</c:v>
                </c:pt>
                <c:pt idx="2">
                  <c:v>-0.50971958799999983</c:v>
                </c:pt>
                <c:pt idx="3">
                  <c:v>-6.6831004999999902E-2</c:v>
                </c:pt>
                <c:pt idx="4">
                  <c:v>0.26380548100000001</c:v>
                </c:pt>
                <c:pt idx="5">
                  <c:v>0.50312157200000007</c:v>
                </c:pt>
                <c:pt idx="6">
                  <c:v>0.66963546800000007</c:v>
                </c:pt>
                <c:pt idx="7">
                  <c:v>0.78056430409999999</c:v>
                </c:pt>
                <c:pt idx="8">
                  <c:v>0.85177025060000011</c:v>
                </c:pt>
                <c:pt idx="9">
                  <c:v>0.8971087940000001</c:v>
                </c:pt>
                <c:pt idx="10">
                  <c:v>0.92784714199999996</c:v>
                </c:pt>
                <c:pt idx="11">
                  <c:v>0.95243434699999996</c:v>
                </c:pt>
                <c:pt idx="12">
                  <c:v>0.97662506100000013</c:v>
                </c:pt>
                <c:pt idx="13">
                  <c:v>1.003844097</c:v>
                </c:pt>
                <c:pt idx="14">
                  <c:v>1.0356665389999999</c:v>
                </c:pt>
                <c:pt idx="15">
                  <c:v>1.0723168279999999</c:v>
                </c:pt>
                <c:pt idx="16">
                  <c:v>1.1131258670000002</c:v>
                </c:pt>
                <c:pt idx="17">
                  <c:v>1.1569144760000001</c:v>
                </c:pt>
                <c:pt idx="18">
                  <c:v>1.2022920340000001</c:v>
                </c:pt>
                <c:pt idx="19">
                  <c:v>1.247872071</c:v>
                </c:pt>
                <c:pt idx="20">
                  <c:v>1.2924139830000001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04-DC4B-BB3A-CB93CA66637A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7.4186599200000032</c:v>
                </c:pt>
                <c:pt idx="1">
                  <c:v>4.8180991199999967</c:v>
                </c:pt>
                <c:pt idx="2">
                  <c:v>4.9708862799999975</c:v>
                </c:pt>
                <c:pt idx="3">
                  <c:v>4.5327521499999968</c:v>
                </c:pt>
                <c:pt idx="4">
                  <c:v>3.7896319500000053</c:v>
                </c:pt>
                <c:pt idx="5">
                  <c:v>2.8665865000000013</c:v>
                </c:pt>
                <c:pt idx="6">
                  <c:v>1.8301054200000055</c:v>
                </c:pt>
                <c:pt idx="7">
                  <c:v>0.72134860000000467</c:v>
                </c:pt>
                <c:pt idx="8">
                  <c:v>-0.43262953999999576</c:v>
                </c:pt>
                <c:pt idx="9">
                  <c:v>-1.6148021499999943</c:v>
                </c:pt>
                <c:pt idx="10">
                  <c:v>-2.8159719199999933</c:v>
                </c:pt>
                <c:pt idx="11">
                  <c:v>-4.0328121699999997</c:v>
                </c:pt>
                <c:pt idx="12">
                  <c:v>-5.2658986399999996</c:v>
                </c:pt>
                <c:pt idx="13">
                  <c:v>-6.5178972399999928</c:v>
                </c:pt>
                <c:pt idx="14">
                  <c:v>-7.7920913099999929</c:v>
                </c:pt>
                <c:pt idx="15">
                  <c:v>-9.0913361299999949</c:v>
                </c:pt>
                <c:pt idx="16">
                  <c:v>-10.417433889999995</c:v>
                </c:pt>
                <c:pt idx="17">
                  <c:v>-11.770862879999999</c:v>
                </c:pt>
                <c:pt idx="18">
                  <c:v>-13.15077013</c:v>
                </c:pt>
                <c:pt idx="19">
                  <c:v>-14.555136289999993</c:v>
                </c:pt>
                <c:pt idx="20">
                  <c:v>-15.981033989999993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04-DC4B-BB3A-CB93CA66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567680"/>
        <c:axId val="144639104"/>
      </c:lineChart>
      <c:catAx>
        <c:axId val="1445676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639104"/>
        <c:crosses val="autoZero"/>
        <c:auto val="1"/>
        <c:lblAlgn val="ctr"/>
        <c:lblOffset val="100"/>
        <c:noMultiLvlLbl val="0"/>
      </c:catAx>
      <c:valAx>
        <c:axId val="144639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56768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-4.4654624902767619</c:v>
                </c:pt>
                <c:pt idx="1">
                  <c:v>1.1157431735221435</c:v>
                </c:pt>
                <c:pt idx="2">
                  <c:v>1.6035647937747033</c:v>
                </c:pt>
                <c:pt idx="3">
                  <c:v>0.86720955048111836</c:v>
                </c:pt>
                <c:pt idx="4">
                  <c:v>-0.502850600219229</c:v>
                </c:pt>
                <c:pt idx="5">
                  <c:v>-2.1834796604787488</c:v>
                </c:pt>
                <c:pt idx="6">
                  <c:v>-3.9821065944638967</c:v>
                </c:pt>
                <c:pt idx="7">
                  <c:v>-5.7879395454424216</c:v>
                </c:pt>
                <c:pt idx="8">
                  <c:v>-7.5418072670954022</c:v>
                </c:pt>
                <c:pt idx="9">
                  <c:v>-9.2154146978370441</c:v>
                </c:pt>
                <c:pt idx="10">
                  <c:v>-10.797974333672322</c:v>
                </c:pt>
                <c:pt idx="11">
                  <c:v>-12.288189805653838</c:v>
                </c:pt>
                <c:pt idx="12">
                  <c:v>-13.689685411139807</c:v>
                </c:pt>
                <c:pt idx="13">
                  <c:v>-15.00846968795978</c:v>
                </c:pt>
                <c:pt idx="14">
                  <c:v>-16.251534600949057</c:v>
                </c:pt>
                <c:pt idx="15">
                  <c:v>-17.426072722955865</c:v>
                </c:pt>
                <c:pt idx="16">
                  <c:v>-18.539033377272617</c:v>
                </c:pt>
                <c:pt idx="17">
                  <c:v>-19.596872192349778</c:v>
                </c:pt>
                <c:pt idx="18">
                  <c:v>-20.605418750432214</c:v>
                </c:pt>
                <c:pt idx="19">
                  <c:v>-21.569821473729245</c:v>
                </c:pt>
                <c:pt idx="20">
                  <c:v>-22.494544788400216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2-BD45-82D8-0C9EB9FC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672256"/>
        <c:axId val="144673792"/>
      </c:lineChart>
      <c:catAx>
        <c:axId val="1446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673792"/>
        <c:crosses val="autoZero"/>
        <c:auto val="1"/>
        <c:lblAlgn val="ctr"/>
        <c:lblOffset val="100"/>
        <c:noMultiLvlLbl val="0"/>
      </c:catAx>
      <c:valAx>
        <c:axId val="144673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6722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-11.259023746475394</c:v>
                </c:pt>
                <c:pt idx="1">
                  <c:v>-2.4634043086382174</c:v>
                </c:pt>
                <c:pt idx="2">
                  <c:v>-0.88284137316601008</c:v>
                </c:pt>
                <c:pt idx="3">
                  <c:v>-4.4465931219972443E-2</c:v>
                </c:pt>
                <c:pt idx="4">
                  <c:v>0.34554436081242201</c:v>
                </c:pt>
                <c:pt idx="5">
                  <c:v>0.46096205169152693</c:v>
                </c:pt>
                <c:pt idx="6">
                  <c:v>0.40511621521690522</c:v>
                </c:pt>
                <c:pt idx="7">
                  <c:v>0.24185109996130993</c:v>
                </c:pt>
                <c:pt idx="8">
                  <c:v>1.1673604910655833E-2</c:v>
                </c:pt>
                <c:pt idx="9">
                  <c:v>-0.25921606683111387</c:v>
                </c:pt>
                <c:pt idx="10">
                  <c:v>-0.55355470715380273</c:v>
                </c:pt>
                <c:pt idx="11">
                  <c:v>-0.8598005694026245</c:v>
                </c:pt>
                <c:pt idx="12">
                  <c:v>-1.1702308932502681</c:v>
                </c:pt>
                <c:pt idx="13">
                  <c:v>-1.4798035428613132</c:v>
                </c:pt>
                <c:pt idx="14">
                  <c:v>-1.7854315784907482</c:v>
                </c:pt>
                <c:pt idx="15">
                  <c:v>-2.0854711305624996</c:v>
                </c:pt>
                <c:pt idx="16">
                  <c:v>-2.3793222526536151</c:v>
                </c:pt>
                <c:pt idx="17">
                  <c:v>-2.6671022156362634</c:v>
                </c:pt>
                <c:pt idx="18">
                  <c:v>-2.9493779159519451</c:v>
                </c:pt>
                <c:pt idx="19">
                  <c:v>-3.2269537864313302</c:v>
                </c:pt>
                <c:pt idx="20">
                  <c:v>-3.5007125143708517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29-9442-A00F-2AB5C946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852864"/>
        <c:axId val="144854400"/>
      </c:lineChart>
      <c:catAx>
        <c:axId val="144852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854400"/>
        <c:crosses val="autoZero"/>
        <c:auto val="1"/>
        <c:lblAlgn val="ctr"/>
        <c:lblOffset val="100"/>
        <c:noMultiLvlLbl val="0"/>
      </c:catAx>
      <c:valAx>
        <c:axId val="144854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8528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11283721707"/>
          <c:y val="0.20055161544523201"/>
          <c:w val="0.84991230268103202"/>
          <c:h val="0.44930391384292101"/>
        </c:manualLayout>
      </c:layout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-0.93722594726890485</c:v>
                </c:pt>
                <c:pt idx="1">
                  <c:v>-2.4144431654124165</c:v>
                </c:pt>
                <c:pt idx="2">
                  <c:v>-3.4065828117579078</c:v>
                </c:pt>
                <c:pt idx="3">
                  <c:v>-4.0870391179117505</c:v>
                </c:pt>
                <c:pt idx="4">
                  <c:v>-4.5396489643994347</c:v>
                </c:pt>
                <c:pt idx="5">
                  <c:v>-4.8163796687815346</c:v>
                </c:pt>
                <c:pt idx="6">
                  <c:v>-4.9493543495195524</c:v>
                </c:pt>
                <c:pt idx="7">
                  <c:v>-4.9606442901543701</c:v>
                </c:pt>
                <c:pt idx="8">
                  <c:v>-4.8678261257368298</c:v>
                </c:pt>
                <c:pt idx="9">
                  <c:v>-4.686402827307246</c:v>
                </c:pt>
                <c:pt idx="10">
                  <c:v>-4.4305132319771623</c:v>
                </c:pt>
                <c:pt idx="11">
                  <c:v>-4.1129540975015644</c:v>
                </c:pt>
                <c:pt idx="12">
                  <c:v>-3.7450687150723971</c:v>
                </c:pt>
                <c:pt idx="13">
                  <c:v>-3.336714411707653</c:v>
                </c:pt>
                <c:pt idx="14">
                  <c:v>-2.896343953049052</c:v>
                </c:pt>
                <c:pt idx="15">
                  <c:v>-2.4311618478702224</c:v>
                </c:pt>
                <c:pt idx="16">
                  <c:v>-1.947306935868387</c:v>
                </c:pt>
                <c:pt idx="17">
                  <c:v>-1.4500253727184442</c:v>
                </c:pt>
                <c:pt idx="18">
                  <c:v>-0.94381473522143766</c:v>
                </c:pt>
                <c:pt idx="19">
                  <c:v>-0.4325346717116374</c:v>
                </c:pt>
                <c:pt idx="20">
                  <c:v>8.0514294488875926E-2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2A-9145-94C2-5B7A6D678F5A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-2.4041751561094116</c:v>
                </c:pt>
                <c:pt idx="1">
                  <c:v>-2.8890151395986496</c:v>
                </c:pt>
                <c:pt idx="2">
                  <c:v>-2.9413794867089949</c:v>
                </c:pt>
                <c:pt idx="3">
                  <c:v>-2.7322986895946921</c:v>
                </c:pt>
                <c:pt idx="4">
                  <c:v>-2.3487958934281017</c:v>
                </c:pt>
                <c:pt idx="5">
                  <c:v>-1.8357629273540454</c:v>
                </c:pt>
                <c:pt idx="6">
                  <c:v>-1.2176692938392741</c:v>
                </c:pt>
                <c:pt idx="7">
                  <c:v>-0.51001169534752311</c:v>
                </c:pt>
                <c:pt idx="8">
                  <c:v>0.27521031513326744</c:v>
                </c:pt>
                <c:pt idx="9">
                  <c:v>1.1273289431313449</c:v>
                </c:pt>
                <c:pt idx="10">
                  <c:v>2.0364362211917841</c:v>
                </c:pt>
                <c:pt idx="11">
                  <c:v>2.9934111276934239</c:v>
                </c:pt>
                <c:pt idx="12">
                  <c:v>3.9900582237345716</c:v>
                </c:pt>
                <c:pt idx="13">
                  <c:v>5.019177433010702</c:v>
                </c:pt>
                <c:pt idx="14">
                  <c:v>6.0745358925718307</c:v>
                </c:pt>
                <c:pt idx="15">
                  <c:v>7.1507732160583704</c:v>
                </c:pt>
                <c:pt idx="16">
                  <c:v>8.2432787625483996</c:v>
                </c:pt>
                <c:pt idx="17">
                  <c:v>9.34806954944316</c:v>
                </c:pt>
                <c:pt idx="18">
                  <c:v>10.461686596447016</c:v>
                </c:pt>
                <c:pt idx="19">
                  <c:v>11.581113492531813</c:v>
                </c:pt>
                <c:pt idx="20">
                  <c:v>12.703718408991072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2A-9145-94C2-5B7A6D678F5A}"/>
            </c:ext>
          </c:extLst>
        </c:ser>
        <c:ser>
          <c:idx val="2"/>
          <c:order val="2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-1.7405708058942593</c:v>
                </c:pt>
                <c:pt idx="1">
                  <c:v>-2.6020270639209531</c:v>
                </c:pt>
                <c:pt idx="2">
                  <c:v>-2.9849111698767139</c:v>
                </c:pt>
                <c:pt idx="3">
                  <c:v>-3.0878589420958558</c:v>
                </c:pt>
                <c:pt idx="4">
                  <c:v>-2.997433995078258</c:v>
                </c:pt>
                <c:pt idx="5">
                  <c:v>-2.7613308784146584</c:v>
                </c:pt>
                <c:pt idx="6">
                  <c:v>-2.4082573761940673</c:v>
                </c:pt>
                <c:pt idx="7">
                  <c:v>-1.9577110509684248</c:v>
                </c:pt>
                <c:pt idx="8">
                  <c:v>-1.4248405713298218</c:v>
                </c:pt>
                <c:pt idx="9">
                  <c:v>-0.82257681860873344</c:v>
                </c:pt>
                <c:pt idx="10">
                  <c:v>-0.16237088920475484</c:v>
                </c:pt>
                <c:pt idx="11">
                  <c:v>0.5456439692507864</c:v>
                </c:pt>
                <c:pt idx="12">
                  <c:v>1.2926367257516169</c:v>
                </c:pt>
                <c:pt idx="13">
                  <c:v>2.0710340061392829</c:v>
                </c:pt>
                <c:pt idx="14">
                  <c:v>2.8744106758746168</c:v>
                </c:pt>
                <c:pt idx="15">
                  <c:v>3.6973361198142651</c:v>
                </c:pt>
                <c:pt idx="16">
                  <c:v>4.5352095429749939</c:v>
                </c:pt>
                <c:pt idx="17">
                  <c:v>5.3841092092734355</c:v>
                </c:pt>
                <c:pt idx="18">
                  <c:v>6.240669120254605</c:v>
                </c:pt>
                <c:pt idx="19">
                  <c:v>7.1019855908683205</c:v>
                </c:pt>
                <c:pt idx="20">
                  <c:v>7.9655517305041945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2A-9145-94C2-5B7A6D678F5A}"/>
            </c:ext>
          </c:extLst>
        </c:ser>
        <c:ser>
          <c:idx val="3"/>
          <c:order val="3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-4.5630173598333545</c:v>
                </c:pt>
                <c:pt idx="1">
                  <c:v>-4.7071838804634503</c:v>
                </c:pt>
                <c:pt idx="2">
                  <c:v>-4.8141481569766391</c:v>
                </c:pt>
                <c:pt idx="3">
                  <c:v>-4.876455990334561</c:v>
                </c:pt>
                <c:pt idx="4">
                  <c:v>-4.9109699842891708</c:v>
                </c:pt>
                <c:pt idx="5">
                  <c:v>-4.9285530484037494</c:v>
                </c:pt>
                <c:pt idx="6">
                  <c:v>-4.9364073906932209</c:v>
                </c:pt>
                <c:pt idx="7">
                  <c:v>-4.9390161626121749</c:v>
                </c:pt>
                <c:pt idx="8">
                  <c:v>-4.9389676394234865</c:v>
                </c:pt>
                <c:pt idx="9">
                  <c:v>-4.9376402606708947</c:v>
                </c:pt>
                <c:pt idx="10">
                  <c:v>-4.9356969296105557</c:v>
                </c:pt>
                <c:pt idx="11">
                  <c:v>-4.9334069002722414</c:v>
                </c:pt>
                <c:pt idx="12">
                  <c:v>-4.9308403874865681</c:v>
                </c:pt>
                <c:pt idx="13">
                  <c:v>-4.9279789631508031</c:v>
                </c:pt>
                <c:pt idx="14">
                  <c:v>-4.9247740966735121</c:v>
                </c:pt>
                <c:pt idx="15">
                  <c:v>-4.921176217523926</c:v>
                </c:pt>
                <c:pt idx="16">
                  <c:v>-4.9171466659527212</c:v>
                </c:pt>
                <c:pt idx="17">
                  <c:v>-4.9126615700523786</c:v>
                </c:pt>
                <c:pt idx="18">
                  <c:v>-4.907711317598995</c:v>
                </c:pt>
                <c:pt idx="19">
                  <c:v>-4.9022987477581719</c:v>
                </c:pt>
                <c:pt idx="20">
                  <c:v>-4.8964361827826046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2A-9145-94C2-5B7A6D67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4796672"/>
        <c:axId val="144806656"/>
      </c:lineChart>
      <c:catAx>
        <c:axId val="144796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806656"/>
        <c:crosses val="autoZero"/>
        <c:auto val="1"/>
        <c:lblAlgn val="ctr"/>
        <c:lblOffset val="100"/>
        <c:noMultiLvlLbl val="0"/>
      </c:catAx>
      <c:valAx>
        <c:axId val="1448066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479667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162360</xdr:colOff>
      <xdr:row>17</xdr:row>
      <xdr:rowOff>162720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635760</xdr:colOff>
      <xdr:row>17</xdr:row>
      <xdr:rowOff>140400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368640</xdr:colOff>
      <xdr:row>18</xdr:row>
      <xdr:rowOff>7200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732960</xdr:colOff>
      <xdr:row>33</xdr:row>
      <xdr:rowOff>92880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356400</xdr:colOff>
      <xdr:row>33</xdr:row>
      <xdr:rowOff>86400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257760</xdr:colOff>
      <xdr:row>49</xdr:row>
      <xdr:rowOff>38880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156240</xdr:colOff>
      <xdr:row>49</xdr:row>
      <xdr:rowOff>105480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99000</xdr:colOff>
      <xdr:row>17</xdr:row>
      <xdr:rowOff>140400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168840</xdr:colOff>
      <xdr:row>33</xdr:row>
      <xdr:rowOff>108720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251640</xdr:colOff>
      <xdr:row>33</xdr:row>
      <xdr:rowOff>92880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673200</xdr:colOff>
      <xdr:row>0</xdr:row>
      <xdr:rowOff>0</xdr:rowOff>
    </xdr:from>
    <xdr:to>
      <xdr:col>8</xdr:col>
      <xdr:colOff>291960</xdr:colOff>
      <xdr:row>22</xdr:row>
      <xdr:rowOff>69480</xdr:rowOff>
    </xdr:to>
    <xdr:graphicFrame macro="">
      <xdr:nvGraphicFramePr>
        <xdr:cNvPr id="10" name="Graphique 1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698400</xdr:colOff>
      <xdr:row>22</xdr:row>
      <xdr:rowOff>165240</xdr:rowOff>
    </xdr:from>
    <xdr:to>
      <xdr:col>8</xdr:col>
      <xdr:colOff>317160</xdr:colOff>
      <xdr:row>45</xdr:row>
      <xdr:rowOff>44280</xdr:rowOff>
    </xdr:to>
    <xdr:graphicFrame macro="">
      <xdr:nvGraphicFramePr>
        <xdr:cNvPr id="11" name="Graphique 6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609120</xdr:colOff>
      <xdr:row>70</xdr:row>
      <xdr:rowOff>69480</xdr:rowOff>
    </xdr:to>
    <xdr:graphicFrame macro="">
      <xdr:nvGraphicFramePr>
        <xdr:cNvPr id="12" name="Graphique 7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13" name="Graphique 1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227160</xdr:colOff>
      <xdr:row>1</xdr:row>
      <xdr:rowOff>12600</xdr:rowOff>
    </xdr:from>
    <xdr:to>
      <xdr:col>18</xdr:col>
      <xdr:colOff>114300</xdr:colOff>
      <xdr:row>24</xdr:row>
      <xdr:rowOff>62640</xdr:rowOff>
    </xdr:to>
    <xdr:graphicFrame macro="">
      <xdr:nvGraphicFramePr>
        <xdr:cNvPr id="14" name="Graphique 2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15" name="Graphique 3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457200</xdr:colOff>
      <xdr:row>26</xdr:row>
      <xdr:rowOff>165100</xdr:rowOff>
    </xdr:from>
    <xdr:to>
      <xdr:col>18</xdr:col>
      <xdr:colOff>132920</xdr:colOff>
      <xdr:row>48</xdr:row>
      <xdr:rowOff>164680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xmlns="" id="{30C77B63-1BD9-9543-8CF7-F06572664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Downloads/paul/Dropbox%20(FOSEM)/THREEME_TRANSFERT/Choc%20COVID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8" zoomScale="90" zoomScaleNormal="90" workbookViewId="0">
      <selection activeCell="B23" sqref="B23"/>
    </sheetView>
  </sheetViews>
  <sheetFormatPr baseColWidth="10" defaultColWidth="12.42578125" defaultRowHeight="15" x14ac:dyDescent="0.25"/>
  <cols>
    <col min="1" max="1" width="37.42578125" customWidth="1"/>
  </cols>
  <sheetData>
    <row r="1" spans="1:10" ht="30" customHeight="1" x14ac:dyDescent="0.25">
      <c r="A1" s="1"/>
      <c r="B1" s="73" t="s">
        <v>0</v>
      </c>
      <c r="C1" s="73"/>
      <c r="D1" s="73"/>
      <c r="E1" s="73"/>
      <c r="F1" s="73"/>
      <c r="G1" s="73"/>
      <c r="H1" s="2"/>
      <c r="I1" s="2"/>
      <c r="J1" s="2"/>
    </row>
    <row r="2" spans="1:10" ht="15.75" x14ac:dyDescent="0.25">
      <c r="A2" s="3"/>
      <c r="B2" s="74" t="s">
        <v>1</v>
      </c>
      <c r="C2" s="74"/>
      <c r="D2" s="74"/>
      <c r="E2" s="74"/>
      <c r="F2" s="74"/>
      <c r="G2" s="74"/>
      <c r="H2" s="2"/>
      <c r="I2" s="2"/>
      <c r="J2" s="2"/>
    </row>
    <row r="3" spans="1:10" x14ac:dyDescent="0.25">
      <c r="A3" s="4"/>
      <c r="B3" s="5">
        <v>2020</v>
      </c>
      <c r="C3" s="6">
        <v>2021</v>
      </c>
      <c r="D3" s="6">
        <v>2022</v>
      </c>
      <c r="E3" s="6">
        <v>2025</v>
      </c>
      <c r="F3" s="6">
        <v>2030</v>
      </c>
      <c r="G3" s="7">
        <v>2040</v>
      </c>
      <c r="H3" s="2"/>
      <c r="I3" s="2"/>
      <c r="J3" s="2"/>
    </row>
    <row r="4" spans="1:10" x14ac:dyDescent="0.25">
      <c r="A4" s="8" t="s">
        <v>2</v>
      </c>
      <c r="B4" s="9">
        <f>Macro!L2</f>
        <v>-4.8159477029838911</v>
      </c>
      <c r="C4" s="10">
        <f>Macro!M2</f>
        <v>-0.26248262988525228</v>
      </c>
      <c r="D4" s="10">
        <f>Macro!N2</f>
        <v>0.1948115569182729</v>
      </c>
      <c r="E4" s="10">
        <f>Macro!Q2</f>
        <v>1.101865669925095</v>
      </c>
      <c r="F4" s="10">
        <f>Macro!V2</f>
        <v>1.2320325334634008</v>
      </c>
      <c r="G4" s="11">
        <f>Macro!AF2</f>
        <v>0.48538686779431295</v>
      </c>
      <c r="H4" s="2"/>
      <c r="I4" s="2"/>
      <c r="J4" s="2"/>
    </row>
    <row r="5" spans="1:10" x14ac:dyDescent="0.25">
      <c r="A5" s="8" t="s">
        <v>3</v>
      </c>
      <c r="B5" s="9">
        <f>Macro!L3</f>
        <v>-5.2720150091471796</v>
      </c>
      <c r="C5" s="10">
        <f>Macro!M3</f>
        <v>-0.16723188261167365</v>
      </c>
      <c r="D5" s="10">
        <f>Macro!N3</f>
        <v>0.44496757033949397</v>
      </c>
      <c r="E5" s="10">
        <f>Macro!Q3</f>
        <v>1.6753458451072012</v>
      </c>
      <c r="F5" s="10">
        <f>Macro!V3</f>
        <v>2.3637710637500309</v>
      </c>
      <c r="G5" s="11">
        <f>Macro!AF3</f>
        <v>3.5893639919852394</v>
      </c>
      <c r="H5" s="2"/>
      <c r="I5" s="2"/>
      <c r="J5" s="2"/>
    </row>
    <row r="6" spans="1:10" x14ac:dyDescent="0.25">
      <c r="A6" s="8" t="s">
        <v>4</v>
      </c>
      <c r="B6" s="9">
        <f>Macro!L4</f>
        <v>-11.259023746475394</v>
      </c>
      <c r="C6" s="10">
        <f>Macro!M4</f>
        <v>-2.4634043086382174</v>
      </c>
      <c r="D6" s="10">
        <f>Macro!N4</f>
        <v>-0.88284137316601008</v>
      </c>
      <c r="E6" s="10">
        <f>Macro!Q4</f>
        <v>0.46096205169152693</v>
      </c>
      <c r="F6" s="10">
        <f>Macro!V4</f>
        <v>-0.55355470715380273</v>
      </c>
      <c r="G6" s="11">
        <f>Macro!AF4</f>
        <v>-3.5007125143708517</v>
      </c>
      <c r="H6" s="2"/>
      <c r="I6" s="2"/>
      <c r="J6" s="2"/>
    </row>
    <row r="7" spans="1:10" x14ac:dyDescent="0.25">
      <c r="A7" s="8" t="s">
        <v>5</v>
      </c>
      <c r="B7" s="9">
        <f>Macro!L5</f>
        <v>-4.8871218717930764</v>
      </c>
      <c r="C7" s="10">
        <f>Macro!M5</f>
        <v>0.14110815479160266</v>
      </c>
      <c r="D7" s="10">
        <f>Macro!N5</f>
        <v>0.32230634323708873</v>
      </c>
      <c r="E7" s="10">
        <f>Macro!Q5</f>
        <v>0.54308357278425312</v>
      </c>
      <c r="F7" s="10">
        <f>Macro!V5</f>
        <v>-0.4393131386787763</v>
      </c>
      <c r="G7" s="11">
        <f>Macro!AF5</f>
        <v>-4.7960443856223662</v>
      </c>
      <c r="H7" s="2"/>
      <c r="I7" s="2"/>
      <c r="J7" s="2"/>
    </row>
    <row r="8" spans="1:10" x14ac:dyDescent="0.25">
      <c r="A8" s="8" t="s">
        <v>6</v>
      </c>
      <c r="B8" s="9">
        <f>Macro!L6</f>
        <v>-6.0658537212808117</v>
      </c>
      <c r="C8" s="10">
        <f>Macro!M6</f>
        <v>-1.0516789259304327</v>
      </c>
      <c r="D8" s="10">
        <f>Macro!N6</f>
        <v>-0.10528312758469882</v>
      </c>
      <c r="E8" s="10">
        <f>Macro!Q6</f>
        <v>0.36544976065522317</v>
      </c>
      <c r="F8" s="10">
        <f>Macro!V6</f>
        <v>-0.22381237169802892</v>
      </c>
      <c r="G8" s="11">
        <f>Macro!AF6</f>
        <v>-0.72014624311076414</v>
      </c>
      <c r="H8" s="2"/>
      <c r="I8" s="2"/>
      <c r="J8" s="2"/>
    </row>
    <row r="9" spans="1:10" x14ac:dyDescent="0.25">
      <c r="A9" s="8" t="s">
        <v>7</v>
      </c>
      <c r="B9" s="9">
        <f>Macro!L7</f>
        <v>-0.89978989926675634</v>
      </c>
      <c r="C9" s="10">
        <f>Macro!M7</f>
        <v>0.10260420830481287</v>
      </c>
      <c r="D9" s="10">
        <f>Macro!N7</f>
        <v>0.73862193363884998</v>
      </c>
      <c r="E9" s="10">
        <f>Macro!Q7</f>
        <v>1.6693369184746842</v>
      </c>
      <c r="F9" s="10">
        <f>Macro!V7</f>
        <v>2.3178546017075474</v>
      </c>
      <c r="G9" s="11">
        <f>Macro!AF7</f>
        <v>3.5913613322761107</v>
      </c>
      <c r="H9" s="2"/>
      <c r="I9" s="2"/>
      <c r="J9" s="2"/>
    </row>
    <row r="10" spans="1:10" x14ac:dyDescent="0.25">
      <c r="A10" s="8" t="s">
        <v>8</v>
      </c>
      <c r="B10" s="9">
        <f>Macro!L8</f>
        <v>3.9540729600000004</v>
      </c>
      <c r="C10" s="10">
        <f>Macro!M8</f>
        <v>0.24158575000000071</v>
      </c>
      <c r="D10" s="10">
        <f>Macro!N8</f>
        <v>0.2612504700000004</v>
      </c>
      <c r="E10" s="10">
        <f>Macro!Q8</f>
        <v>-5.2968999999999933E-3</v>
      </c>
      <c r="F10" s="10">
        <f>Macro!V8</f>
        <v>-4.0219239999998713E-2</v>
      </c>
      <c r="G10" s="11">
        <f>Macro!AF8</f>
        <v>1.7279800000005729E-3</v>
      </c>
      <c r="H10" s="2"/>
      <c r="I10" s="2"/>
      <c r="J10" s="2"/>
    </row>
    <row r="11" spans="1:10" x14ac:dyDescent="0.25">
      <c r="A11" s="8" t="s">
        <v>9</v>
      </c>
      <c r="B11" s="9">
        <f>Macro!L9</f>
        <v>-1.6257752024820604</v>
      </c>
      <c r="C11" s="10">
        <f>Macro!M9</f>
        <v>-2.3518698924250181</v>
      </c>
      <c r="D11" s="10">
        <f>Macro!N9</f>
        <v>-2.6201645562390463</v>
      </c>
      <c r="E11" s="10">
        <f>Macro!Q9</f>
        <v>-2.0921865241174897</v>
      </c>
      <c r="F11" s="10">
        <f>Macro!V9</f>
        <v>0.75224311641783892</v>
      </c>
      <c r="G11" s="11">
        <f>Macro!AF9</f>
        <v>8.9724418600676259</v>
      </c>
      <c r="H11" s="2"/>
      <c r="I11" s="2"/>
      <c r="J11" s="2"/>
    </row>
    <row r="12" spans="1:10" x14ac:dyDescent="0.25">
      <c r="A12" s="8" t="s">
        <v>10</v>
      </c>
      <c r="B12" s="9">
        <f>Macro!L10</f>
        <v>-1.671894609657032</v>
      </c>
      <c r="C12" s="10">
        <f>Macro!M10</f>
        <v>-2.6516030440609684</v>
      </c>
      <c r="D12" s="10">
        <f>Macro!N10</f>
        <v>-3.1731238600285927</v>
      </c>
      <c r="E12" s="10">
        <f>Macro!Q10</f>
        <v>-3.3218895740156684</v>
      </c>
      <c r="F12" s="10">
        <f>Macro!V10</f>
        <v>-1.2083968146070267</v>
      </c>
      <c r="G12" s="11">
        <f>Macro!AF10</f>
        <v>6.2962346119845858</v>
      </c>
      <c r="H12" s="2"/>
      <c r="I12" s="2"/>
      <c r="J12" s="2"/>
    </row>
    <row r="13" spans="1:10" x14ac:dyDescent="0.25">
      <c r="A13" s="8" t="s">
        <v>11</v>
      </c>
      <c r="B13" s="9">
        <f>Macro!L11</f>
        <v>-0.93722594726890485</v>
      </c>
      <c r="C13" s="10">
        <f>Macro!M11</f>
        <v>-2.4144431654124165</v>
      </c>
      <c r="D13" s="10">
        <f>Macro!N11</f>
        <v>-3.4065828117579078</v>
      </c>
      <c r="E13" s="10">
        <f>Macro!Q11</f>
        <v>-4.8163796687815346</v>
      </c>
      <c r="F13" s="10">
        <f>Macro!V11</f>
        <v>-4.4305132319771623</v>
      </c>
      <c r="G13" s="11">
        <f>Macro!AF11</f>
        <v>8.0514294488875926E-2</v>
      </c>
      <c r="H13" s="2"/>
      <c r="I13" s="2"/>
      <c r="J13" s="2"/>
    </row>
    <row r="14" spans="1:10" x14ac:dyDescent="0.25">
      <c r="A14" s="8" t="s">
        <v>12</v>
      </c>
      <c r="B14" s="9">
        <f>Macro!L12</f>
        <v>-2.4041751561094116</v>
      </c>
      <c r="C14" s="10">
        <f>Macro!M12</f>
        <v>-2.8890151395986496</v>
      </c>
      <c r="D14" s="10">
        <f>Macro!N12</f>
        <v>-2.9413794867089949</v>
      </c>
      <c r="E14" s="10">
        <f>Macro!Q12</f>
        <v>-1.8357629273540454</v>
      </c>
      <c r="F14" s="10">
        <f>Macro!V12</f>
        <v>2.0364362211917841</v>
      </c>
      <c r="G14" s="11">
        <f>Macro!AF12</f>
        <v>12.703718408991072</v>
      </c>
      <c r="H14" s="2"/>
      <c r="I14" s="2"/>
      <c r="J14" s="2"/>
    </row>
    <row r="15" spans="1:10" x14ac:dyDescent="0.25">
      <c r="A15" s="8" t="s">
        <v>13</v>
      </c>
      <c r="B15" s="9">
        <f>Macro!L13</f>
        <v>-1.7405708058942593</v>
      </c>
      <c r="C15" s="10">
        <f>Macro!M13</f>
        <v>-2.6020270639209531</v>
      </c>
      <c r="D15" s="10">
        <f>Macro!N13</f>
        <v>-2.9849111698767139</v>
      </c>
      <c r="E15" s="10">
        <f>Macro!Q13</f>
        <v>-2.7613308784146584</v>
      </c>
      <c r="F15" s="10">
        <f>Macro!V13</f>
        <v>-0.16237088920475484</v>
      </c>
      <c r="G15" s="11">
        <f>Macro!AF13</f>
        <v>7.9655517305041945</v>
      </c>
      <c r="H15" s="2"/>
      <c r="I15" s="2"/>
      <c r="J15" s="2"/>
    </row>
    <row r="16" spans="1:10" x14ac:dyDescent="0.25">
      <c r="A16" s="8" t="s">
        <v>14</v>
      </c>
      <c r="B16" s="9">
        <f>Macro!L14</f>
        <v>-4.5630173598333545</v>
      </c>
      <c r="C16" s="10">
        <f>Macro!M14</f>
        <v>-4.7071838804634503</v>
      </c>
      <c r="D16" s="10">
        <f>Macro!N14</f>
        <v>-4.8141481569766391</v>
      </c>
      <c r="E16" s="10">
        <f>Macro!Q14</f>
        <v>-4.9285530484037494</v>
      </c>
      <c r="F16" s="10">
        <f>Macro!V14</f>
        <v>-4.9356969296105557</v>
      </c>
      <c r="G16" s="11">
        <f>Macro!AF14</f>
        <v>-4.8964361827826046</v>
      </c>
      <c r="H16" s="2"/>
      <c r="I16" s="2"/>
      <c r="J16" s="2"/>
    </row>
    <row r="17" spans="1:10" x14ac:dyDescent="0.25">
      <c r="A17" s="8" t="s">
        <v>15</v>
      </c>
      <c r="B17" s="9">
        <f>Macro!L15</f>
        <v>-0.46909568419638559</v>
      </c>
      <c r="C17" s="10">
        <f>Macro!M15</f>
        <v>-1.0876162922447197</v>
      </c>
      <c r="D17" s="10">
        <f>Macro!N15</f>
        <v>-1.661087770778058</v>
      </c>
      <c r="E17" s="10">
        <f>Macro!Q15</f>
        <v>-2.3123582361598727</v>
      </c>
      <c r="F17" s="10">
        <f>Macro!V15</f>
        <v>-0.26913270016704072</v>
      </c>
      <c r="G17" s="11">
        <f>Macro!AF15</f>
        <v>7.9571665182926354</v>
      </c>
      <c r="H17" s="2"/>
      <c r="I17" s="2"/>
      <c r="J17" s="2"/>
    </row>
    <row r="18" spans="1:10" x14ac:dyDescent="0.25">
      <c r="A18" s="8" t="s">
        <v>16</v>
      </c>
      <c r="B18" s="9">
        <f>Macro!L16</f>
        <v>0.47255921195605843</v>
      </c>
      <c r="C18" s="10">
        <f>Macro!M16</f>
        <v>1.3596549624420584</v>
      </c>
      <c r="D18" s="10">
        <f>Macro!N16</f>
        <v>1.8070538292487726</v>
      </c>
      <c r="E18" s="10">
        <f>Macro!Q16</f>
        <v>2.6307272604096932</v>
      </c>
      <c r="F18" s="10">
        <f>Macro!V16</f>
        <v>4.3542983296682714</v>
      </c>
      <c r="G18" s="11">
        <f>Macro!AF16</f>
        <v>7.8703154898736694</v>
      </c>
      <c r="H18" s="2"/>
      <c r="I18" s="2"/>
      <c r="J18" s="2"/>
    </row>
    <row r="19" spans="1:10" x14ac:dyDescent="0.25">
      <c r="A19" s="8" t="s">
        <v>17</v>
      </c>
      <c r="B19" s="9">
        <f>Macro!L17</f>
        <v>-728.85628999999972</v>
      </c>
      <c r="C19" s="10">
        <f>Macro!M17</f>
        <v>-514.96407000000181</v>
      </c>
      <c r="D19" s="10">
        <f>Macro!N17</f>
        <v>-264.01840000000084</v>
      </c>
      <c r="E19" s="10">
        <f>Macro!Q17</f>
        <v>297.56684999999925</v>
      </c>
      <c r="F19" s="10">
        <f>Macro!V17</f>
        <v>632.94505999999819</v>
      </c>
      <c r="G19" s="11">
        <f>Macro!AF17</f>
        <v>628.97467999999935</v>
      </c>
      <c r="H19" s="2"/>
      <c r="I19" s="2"/>
      <c r="J19" s="2"/>
    </row>
    <row r="20" spans="1:10" x14ac:dyDescent="0.25">
      <c r="A20" s="8" t="s">
        <v>18</v>
      </c>
      <c r="B20" s="9">
        <f>Macro!L18</f>
        <v>2.1293459899999991</v>
      </c>
      <c r="C20" s="10">
        <f>Macro!M18</f>
        <v>1.3259194499999989</v>
      </c>
      <c r="D20" s="10">
        <f>Macro!N18</f>
        <v>0.57023588000000014</v>
      </c>
      <c r="E20" s="10">
        <f>Macro!Q18</f>
        <v>-0.84642585000000015</v>
      </c>
      <c r="F20" s="10">
        <f>Macro!V18</f>
        <v>-1.5577574699999999</v>
      </c>
      <c r="G20" s="11">
        <f>Macro!AF18</f>
        <v>-1.4724100500000004</v>
      </c>
      <c r="H20" s="2"/>
      <c r="I20" s="2"/>
      <c r="J20" s="2"/>
    </row>
    <row r="21" spans="1:10" x14ac:dyDescent="0.25">
      <c r="A21" s="8" t="s">
        <v>19</v>
      </c>
      <c r="B21" s="9">
        <f>Macro!L19</f>
        <v>1.07692407</v>
      </c>
      <c r="C21" s="10">
        <f>Macro!M19</f>
        <v>0.87413865000000002</v>
      </c>
      <c r="D21" s="10">
        <f>Macro!N19</f>
        <v>0.61235804999999999</v>
      </c>
      <c r="E21" s="10">
        <f>Macro!Q19</f>
        <v>0.64869640999999989</v>
      </c>
      <c r="F21" s="10">
        <f>Macro!V19</f>
        <v>1.22326011</v>
      </c>
      <c r="G21" s="11">
        <f>Macro!AF19</f>
        <v>2.1439957790000004</v>
      </c>
      <c r="H21" s="2"/>
      <c r="I21" s="2"/>
      <c r="J21" s="2"/>
    </row>
    <row r="22" spans="1:10" x14ac:dyDescent="0.25">
      <c r="A22" s="8" t="s">
        <v>20</v>
      </c>
      <c r="B22" s="9">
        <f>Macro!L20</f>
        <v>-2.466354978</v>
      </c>
      <c r="C22" s="10">
        <f>Macro!M20</f>
        <v>-1.0877257580000002</v>
      </c>
      <c r="D22" s="10">
        <f>Macro!N20</f>
        <v>-0.50971958799999983</v>
      </c>
      <c r="E22" s="10">
        <f>Macro!Q20</f>
        <v>0.50312157200000007</v>
      </c>
      <c r="F22" s="10">
        <f>Macro!V20</f>
        <v>0.92784714199999996</v>
      </c>
      <c r="G22" s="11">
        <f>Macro!AF20</f>
        <v>1.2924139830000001</v>
      </c>
      <c r="H22" s="2"/>
      <c r="I22" s="2"/>
      <c r="J22" s="2"/>
    </row>
    <row r="23" spans="1:10" x14ac:dyDescent="0.25">
      <c r="A23" s="8" t="s">
        <v>21</v>
      </c>
      <c r="B23" s="9">
        <f>Macro!L21</f>
        <v>7.4186599200000032</v>
      </c>
      <c r="C23" s="10">
        <f>Macro!M21</f>
        <v>4.8180991199999967</v>
      </c>
      <c r="D23" s="10">
        <f>Macro!N21</f>
        <v>4.9708862799999975</v>
      </c>
      <c r="E23" s="10">
        <f>Macro!Q21</f>
        <v>2.8665865000000013</v>
      </c>
      <c r="F23" s="10">
        <f>Macro!V21</f>
        <v>-2.8159719199999933</v>
      </c>
      <c r="G23" s="11">
        <f>Macro!AF21</f>
        <v>-15.981033989999993</v>
      </c>
      <c r="H23" s="2"/>
      <c r="I23" s="2"/>
      <c r="J23" s="2"/>
    </row>
    <row r="24" spans="1:10" x14ac:dyDescent="0.25">
      <c r="A24" s="12" t="s">
        <v>22</v>
      </c>
      <c r="B24" s="13">
        <f>Macro!L22</f>
        <v>-4.4654624902767619</v>
      </c>
      <c r="C24" s="14">
        <f>Macro!M22</f>
        <v>1.1157431735221435</v>
      </c>
      <c r="D24" s="14">
        <f>Macro!N22</f>
        <v>1.6035647937747033</v>
      </c>
      <c r="E24" s="14">
        <f>Macro!Q22</f>
        <v>-2.1834796604787488</v>
      </c>
      <c r="F24" s="14">
        <f>Macro!V22</f>
        <v>-10.797974333672322</v>
      </c>
      <c r="G24" s="15">
        <f>Macro!AF22</f>
        <v>-22.494544788400216</v>
      </c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1"/>
      <c r="B26" s="73" t="s">
        <v>0</v>
      </c>
      <c r="C26" s="73"/>
      <c r="D26" s="73"/>
      <c r="E26" s="73"/>
      <c r="F26" s="73"/>
      <c r="G26" s="73"/>
      <c r="H26" s="2"/>
      <c r="I26" s="2"/>
      <c r="J26" s="2"/>
    </row>
    <row r="27" spans="1:10" ht="15.75" x14ac:dyDescent="0.25">
      <c r="A27" s="3"/>
      <c r="B27" s="75" t="s">
        <v>23</v>
      </c>
      <c r="C27" s="75"/>
      <c r="D27" s="75"/>
      <c r="E27" s="75"/>
      <c r="F27" s="75"/>
      <c r="G27" s="75"/>
      <c r="H27" s="2"/>
      <c r="I27" s="2"/>
      <c r="J27" s="2"/>
    </row>
    <row r="28" spans="1:10" x14ac:dyDescent="0.25">
      <c r="A28" s="4"/>
      <c r="B28" s="6">
        <f t="shared" ref="B28:G37" si="0">B3</f>
        <v>2020</v>
      </c>
      <c r="C28" s="6">
        <f t="shared" si="0"/>
        <v>2021</v>
      </c>
      <c r="D28" s="6">
        <f t="shared" si="0"/>
        <v>2022</v>
      </c>
      <c r="E28" s="6">
        <f t="shared" si="0"/>
        <v>2025</v>
      </c>
      <c r="F28" s="6">
        <f t="shared" si="0"/>
        <v>2030</v>
      </c>
      <c r="G28" s="7">
        <f t="shared" si="0"/>
        <v>2040</v>
      </c>
      <c r="H28" s="2"/>
      <c r="I28" s="2"/>
      <c r="J28" s="2"/>
    </row>
    <row r="29" spans="1:10" x14ac:dyDescent="0.25">
      <c r="A29" s="8" t="s">
        <v>24</v>
      </c>
      <c r="B29" s="9">
        <f t="shared" si="0"/>
        <v>-4.8159477029838911</v>
      </c>
      <c r="C29" s="10">
        <f t="shared" si="0"/>
        <v>-0.26248262988525228</v>
      </c>
      <c r="D29" s="10">
        <f t="shared" si="0"/>
        <v>0.1948115569182729</v>
      </c>
      <c r="E29" s="10">
        <f t="shared" si="0"/>
        <v>1.101865669925095</v>
      </c>
      <c r="F29" s="10">
        <f t="shared" si="0"/>
        <v>1.2320325334634008</v>
      </c>
      <c r="G29" s="11">
        <f t="shared" si="0"/>
        <v>0.48538686779431295</v>
      </c>
      <c r="H29" s="2"/>
      <c r="I29" s="2"/>
      <c r="J29" s="2"/>
    </row>
    <row r="30" spans="1:10" x14ac:dyDescent="0.25">
      <c r="A30" s="8" t="s">
        <v>25</v>
      </c>
      <c r="B30" s="9">
        <f t="shared" si="0"/>
        <v>-5.2720150091471796</v>
      </c>
      <c r="C30" s="10">
        <f t="shared" si="0"/>
        <v>-0.16723188261167365</v>
      </c>
      <c r="D30" s="10">
        <f t="shared" si="0"/>
        <v>0.44496757033949397</v>
      </c>
      <c r="E30" s="10">
        <f t="shared" si="0"/>
        <v>1.6753458451072012</v>
      </c>
      <c r="F30" s="10">
        <f t="shared" si="0"/>
        <v>2.3637710637500309</v>
      </c>
      <c r="G30" s="11">
        <f t="shared" si="0"/>
        <v>3.5893639919852394</v>
      </c>
      <c r="H30" s="2"/>
      <c r="I30" s="2"/>
      <c r="J30" s="2"/>
    </row>
    <row r="31" spans="1:10" x14ac:dyDescent="0.25">
      <c r="A31" s="8" t="s">
        <v>26</v>
      </c>
      <c r="B31" s="9">
        <f t="shared" si="0"/>
        <v>-11.259023746475394</v>
      </c>
      <c r="C31" s="10">
        <f t="shared" si="0"/>
        <v>-2.4634043086382174</v>
      </c>
      <c r="D31" s="10">
        <f t="shared" si="0"/>
        <v>-0.88284137316601008</v>
      </c>
      <c r="E31" s="10">
        <f t="shared" si="0"/>
        <v>0.46096205169152693</v>
      </c>
      <c r="F31" s="10">
        <f t="shared" si="0"/>
        <v>-0.55355470715380273</v>
      </c>
      <c r="G31" s="11">
        <f t="shared" si="0"/>
        <v>-3.5007125143708517</v>
      </c>
      <c r="H31" s="2"/>
      <c r="I31" s="2"/>
      <c r="J31" s="2"/>
    </row>
    <row r="32" spans="1:10" x14ac:dyDescent="0.25">
      <c r="A32" s="8" t="s">
        <v>27</v>
      </c>
      <c r="B32" s="9">
        <f t="shared" si="0"/>
        <v>-4.8871218717930764</v>
      </c>
      <c r="C32" s="10">
        <f t="shared" si="0"/>
        <v>0.14110815479160266</v>
      </c>
      <c r="D32" s="10">
        <f t="shared" si="0"/>
        <v>0.32230634323708873</v>
      </c>
      <c r="E32" s="10">
        <f t="shared" si="0"/>
        <v>0.54308357278425312</v>
      </c>
      <c r="F32" s="10">
        <f t="shared" si="0"/>
        <v>-0.4393131386787763</v>
      </c>
      <c r="G32" s="11">
        <f t="shared" si="0"/>
        <v>-4.7960443856223662</v>
      </c>
      <c r="H32" s="2"/>
      <c r="I32" s="2"/>
      <c r="J32" s="2"/>
    </row>
    <row r="33" spans="1:10" x14ac:dyDescent="0.25">
      <c r="A33" s="8" t="s">
        <v>28</v>
      </c>
      <c r="B33" s="9">
        <f t="shared" si="0"/>
        <v>-6.0658537212808117</v>
      </c>
      <c r="C33" s="10">
        <f t="shared" si="0"/>
        <v>-1.0516789259304327</v>
      </c>
      <c r="D33" s="10">
        <f t="shared" si="0"/>
        <v>-0.10528312758469882</v>
      </c>
      <c r="E33" s="10">
        <f t="shared" si="0"/>
        <v>0.36544976065522317</v>
      </c>
      <c r="F33" s="10">
        <f t="shared" si="0"/>
        <v>-0.22381237169802892</v>
      </c>
      <c r="G33" s="11">
        <f t="shared" si="0"/>
        <v>-0.72014624311076414</v>
      </c>
      <c r="H33" s="2"/>
      <c r="I33" s="2"/>
      <c r="J33" s="2"/>
    </row>
    <row r="34" spans="1:10" x14ac:dyDescent="0.25">
      <c r="A34" s="8" t="s">
        <v>29</v>
      </c>
      <c r="B34" s="9">
        <f t="shared" si="0"/>
        <v>-0.89978989926675634</v>
      </c>
      <c r="C34" s="10">
        <f t="shared" si="0"/>
        <v>0.10260420830481287</v>
      </c>
      <c r="D34" s="10">
        <f t="shared" si="0"/>
        <v>0.73862193363884998</v>
      </c>
      <c r="E34" s="10">
        <f t="shared" si="0"/>
        <v>1.6693369184746842</v>
      </c>
      <c r="F34" s="10">
        <f t="shared" si="0"/>
        <v>2.3178546017075474</v>
      </c>
      <c r="G34" s="11">
        <f t="shared" si="0"/>
        <v>3.5913613322761107</v>
      </c>
      <c r="H34" s="2"/>
      <c r="I34" s="2"/>
      <c r="J34" s="2"/>
    </row>
    <row r="35" spans="1:10" x14ac:dyDescent="0.25">
      <c r="A35" s="8" t="s">
        <v>30</v>
      </c>
      <c r="B35" s="9">
        <f t="shared" si="0"/>
        <v>3.9540729600000004</v>
      </c>
      <c r="C35" s="10">
        <f t="shared" si="0"/>
        <v>0.24158575000000071</v>
      </c>
      <c r="D35" s="10">
        <f t="shared" si="0"/>
        <v>0.2612504700000004</v>
      </c>
      <c r="E35" s="10">
        <f t="shared" si="0"/>
        <v>-5.2968999999999933E-3</v>
      </c>
      <c r="F35" s="10">
        <f t="shared" si="0"/>
        <v>-4.0219239999998713E-2</v>
      </c>
      <c r="G35" s="11">
        <f t="shared" si="0"/>
        <v>1.7279800000005729E-3</v>
      </c>
      <c r="H35" s="2"/>
      <c r="I35" s="2"/>
      <c r="J35" s="2"/>
    </row>
    <row r="36" spans="1:10" x14ac:dyDescent="0.25">
      <c r="A36" s="8" t="s">
        <v>31</v>
      </c>
      <c r="B36" s="9">
        <f t="shared" si="0"/>
        <v>-1.6257752024820604</v>
      </c>
      <c r="C36" s="10">
        <f t="shared" si="0"/>
        <v>-2.3518698924250181</v>
      </c>
      <c r="D36" s="10">
        <f t="shared" si="0"/>
        <v>-2.6201645562390463</v>
      </c>
      <c r="E36" s="10">
        <f t="shared" si="0"/>
        <v>-2.0921865241174897</v>
      </c>
      <c r="F36" s="10">
        <f t="shared" si="0"/>
        <v>0.75224311641783892</v>
      </c>
      <c r="G36" s="11">
        <f t="shared" si="0"/>
        <v>8.9724418600676259</v>
      </c>
      <c r="H36" s="2"/>
      <c r="I36" s="2"/>
      <c r="J36" s="2"/>
    </row>
    <row r="37" spans="1:10" x14ac:dyDescent="0.25">
      <c r="A37" s="8" t="s">
        <v>32</v>
      </c>
      <c r="B37" s="9">
        <f t="shared" si="0"/>
        <v>-1.671894609657032</v>
      </c>
      <c r="C37" s="10">
        <f t="shared" si="0"/>
        <v>-2.6516030440609684</v>
      </c>
      <c r="D37" s="10">
        <f t="shared" si="0"/>
        <v>-3.1731238600285927</v>
      </c>
      <c r="E37" s="10">
        <f t="shared" si="0"/>
        <v>-3.3218895740156684</v>
      </c>
      <c r="F37" s="10">
        <f t="shared" si="0"/>
        <v>-1.2083968146070267</v>
      </c>
      <c r="G37" s="11">
        <f t="shared" si="0"/>
        <v>6.2962346119845858</v>
      </c>
      <c r="H37" s="2"/>
      <c r="I37" s="2"/>
      <c r="J37" s="2"/>
    </row>
    <row r="38" spans="1:10" x14ac:dyDescent="0.25">
      <c r="A38" s="8" t="s">
        <v>33</v>
      </c>
      <c r="B38" s="9">
        <f t="shared" ref="B38:G47" si="1">B13</f>
        <v>-0.93722594726890485</v>
      </c>
      <c r="C38" s="10">
        <f t="shared" si="1"/>
        <v>-2.4144431654124165</v>
      </c>
      <c r="D38" s="10">
        <f t="shared" si="1"/>
        <v>-3.4065828117579078</v>
      </c>
      <c r="E38" s="10">
        <f t="shared" si="1"/>
        <v>-4.8163796687815346</v>
      </c>
      <c r="F38" s="10">
        <f t="shared" si="1"/>
        <v>-4.4305132319771623</v>
      </c>
      <c r="G38" s="11">
        <f t="shared" si="1"/>
        <v>8.0514294488875926E-2</v>
      </c>
      <c r="H38" s="2"/>
      <c r="I38" s="2"/>
      <c r="J38" s="2"/>
    </row>
    <row r="39" spans="1:10" x14ac:dyDescent="0.25">
      <c r="A39" s="8" t="s">
        <v>34</v>
      </c>
      <c r="B39" s="9">
        <f t="shared" si="1"/>
        <v>-2.4041751561094116</v>
      </c>
      <c r="C39" s="10">
        <f t="shared" si="1"/>
        <v>-2.8890151395986496</v>
      </c>
      <c r="D39" s="10">
        <f t="shared" si="1"/>
        <v>-2.9413794867089949</v>
      </c>
      <c r="E39" s="10">
        <f t="shared" si="1"/>
        <v>-1.8357629273540454</v>
      </c>
      <c r="F39" s="10">
        <f t="shared" si="1"/>
        <v>2.0364362211917841</v>
      </c>
      <c r="G39" s="11">
        <f t="shared" si="1"/>
        <v>12.703718408991072</v>
      </c>
      <c r="H39" s="2"/>
      <c r="I39" s="2"/>
      <c r="J39" s="2"/>
    </row>
    <row r="40" spans="1:10" x14ac:dyDescent="0.25">
      <c r="A40" s="8" t="s">
        <v>35</v>
      </c>
      <c r="B40" s="9">
        <f t="shared" si="1"/>
        <v>-1.7405708058942593</v>
      </c>
      <c r="C40" s="10">
        <f t="shared" si="1"/>
        <v>-2.6020270639209531</v>
      </c>
      <c r="D40" s="10">
        <f t="shared" si="1"/>
        <v>-2.9849111698767139</v>
      </c>
      <c r="E40" s="10">
        <f t="shared" si="1"/>
        <v>-2.7613308784146584</v>
      </c>
      <c r="F40" s="10">
        <f t="shared" si="1"/>
        <v>-0.16237088920475484</v>
      </c>
      <c r="G40" s="11">
        <f t="shared" si="1"/>
        <v>7.9655517305041945</v>
      </c>
      <c r="H40" s="2"/>
      <c r="I40" s="2"/>
      <c r="J40" s="2"/>
    </row>
    <row r="41" spans="1:10" x14ac:dyDescent="0.25">
      <c r="A41" s="8" t="s">
        <v>36</v>
      </c>
      <c r="B41" s="9">
        <f t="shared" si="1"/>
        <v>-4.5630173598333545</v>
      </c>
      <c r="C41" s="10">
        <f t="shared" si="1"/>
        <v>-4.7071838804634503</v>
      </c>
      <c r="D41" s="10">
        <f t="shared" si="1"/>
        <v>-4.8141481569766391</v>
      </c>
      <c r="E41" s="10">
        <f t="shared" si="1"/>
        <v>-4.9285530484037494</v>
      </c>
      <c r="F41" s="10">
        <f t="shared" si="1"/>
        <v>-4.9356969296105557</v>
      </c>
      <c r="G41" s="11">
        <f t="shared" si="1"/>
        <v>-4.8964361827826046</v>
      </c>
      <c r="H41" s="2"/>
      <c r="I41" s="2"/>
      <c r="J41" s="2"/>
    </row>
    <row r="42" spans="1:10" x14ac:dyDescent="0.25">
      <c r="A42" s="8" t="s">
        <v>37</v>
      </c>
      <c r="B42" s="9">
        <f t="shared" si="1"/>
        <v>-0.46909568419638559</v>
      </c>
      <c r="C42" s="10">
        <f t="shared" si="1"/>
        <v>-1.0876162922447197</v>
      </c>
      <c r="D42" s="10">
        <f t="shared" si="1"/>
        <v>-1.661087770778058</v>
      </c>
      <c r="E42" s="10">
        <f t="shared" si="1"/>
        <v>-2.3123582361598727</v>
      </c>
      <c r="F42" s="10">
        <f t="shared" si="1"/>
        <v>-0.26913270016704072</v>
      </c>
      <c r="G42" s="11">
        <f t="shared" si="1"/>
        <v>7.9571665182926354</v>
      </c>
      <c r="H42" s="2"/>
      <c r="I42" s="2"/>
      <c r="J42" s="2"/>
    </row>
    <row r="43" spans="1:10" x14ac:dyDescent="0.25">
      <c r="A43" s="8" t="s">
        <v>38</v>
      </c>
      <c r="B43" s="9">
        <f t="shared" si="1"/>
        <v>0.47255921195605843</v>
      </c>
      <c r="C43" s="10">
        <f t="shared" si="1"/>
        <v>1.3596549624420584</v>
      </c>
      <c r="D43" s="10">
        <f t="shared" si="1"/>
        <v>1.8070538292487726</v>
      </c>
      <c r="E43" s="10">
        <f t="shared" si="1"/>
        <v>2.6307272604096932</v>
      </c>
      <c r="F43" s="10">
        <f t="shared" si="1"/>
        <v>4.3542983296682714</v>
      </c>
      <c r="G43" s="11">
        <f t="shared" si="1"/>
        <v>7.8703154898736694</v>
      </c>
      <c r="H43" s="2"/>
      <c r="I43" s="2"/>
      <c r="J43" s="2"/>
    </row>
    <row r="44" spans="1:10" x14ac:dyDescent="0.25">
      <c r="A44" s="8" t="s">
        <v>39</v>
      </c>
      <c r="B44" s="9">
        <f t="shared" si="1"/>
        <v>-728.85628999999972</v>
      </c>
      <c r="C44" s="10">
        <f t="shared" si="1"/>
        <v>-514.96407000000181</v>
      </c>
      <c r="D44" s="10">
        <f t="shared" si="1"/>
        <v>-264.01840000000084</v>
      </c>
      <c r="E44" s="10">
        <f t="shared" si="1"/>
        <v>297.56684999999925</v>
      </c>
      <c r="F44" s="10">
        <f t="shared" si="1"/>
        <v>632.94505999999819</v>
      </c>
      <c r="G44" s="11">
        <f t="shared" si="1"/>
        <v>628.97467999999935</v>
      </c>
      <c r="H44" s="2"/>
      <c r="I44" s="2"/>
      <c r="J44" s="2"/>
    </row>
    <row r="45" spans="1:10" x14ac:dyDescent="0.25">
      <c r="A45" s="8" t="s">
        <v>40</v>
      </c>
      <c r="B45" s="9">
        <f t="shared" si="1"/>
        <v>2.1293459899999991</v>
      </c>
      <c r="C45" s="10">
        <f t="shared" si="1"/>
        <v>1.3259194499999989</v>
      </c>
      <c r="D45" s="10">
        <f t="shared" si="1"/>
        <v>0.57023588000000014</v>
      </c>
      <c r="E45" s="10">
        <f t="shared" si="1"/>
        <v>-0.84642585000000015</v>
      </c>
      <c r="F45" s="10">
        <f t="shared" si="1"/>
        <v>-1.5577574699999999</v>
      </c>
      <c r="G45" s="11">
        <f t="shared" si="1"/>
        <v>-1.4724100500000004</v>
      </c>
      <c r="H45" s="2"/>
      <c r="I45" s="2"/>
      <c r="J45" s="2"/>
    </row>
    <row r="46" spans="1:10" x14ac:dyDescent="0.25">
      <c r="A46" s="8" t="s">
        <v>41</v>
      </c>
      <c r="B46" s="9">
        <f t="shared" si="1"/>
        <v>1.07692407</v>
      </c>
      <c r="C46" s="10">
        <f t="shared" si="1"/>
        <v>0.87413865000000002</v>
      </c>
      <c r="D46" s="10">
        <f t="shared" si="1"/>
        <v>0.61235804999999999</v>
      </c>
      <c r="E46" s="10">
        <f t="shared" si="1"/>
        <v>0.64869640999999989</v>
      </c>
      <c r="F46" s="10">
        <f t="shared" si="1"/>
        <v>1.22326011</v>
      </c>
      <c r="G46" s="11">
        <f t="shared" si="1"/>
        <v>2.1439957790000004</v>
      </c>
      <c r="H46" s="2"/>
      <c r="I46" s="2"/>
      <c r="J46" s="2"/>
    </row>
    <row r="47" spans="1:10" x14ac:dyDescent="0.25">
      <c r="A47" s="16" t="s">
        <v>42</v>
      </c>
      <c r="B47" s="9">
        <f t="shared" si="1"/>
        <v>-2.466354978</v>
      </c>
      <c r="C47" s="10">
        <f t="shared" si="1"/>
        <v>-1.0877257580000002</v>
      </c>
      <c r="D47" s="10">
        <f t="shared" si="1"/>
        <v>-0.50971958799999983</v>
      </c>
      <c r="E47" s="10">
        <f t="shared" si="1"/>
        <v>0.50312157200000007</v>
      </c>
      <c r="F47" s="10">
        <f t="shared" si="1"/>
        <v>0.92784714199999996</v>
      </c>
      <c r="G47" s="11">
        <f t="shared" si="1"/>
        <v>1.2924139830000001</v>
      </c>
      <c r="H47" s="2"/>
      <c r="I47" s="2"/>
      <c r="J47" s="2"/>
    </row>
    <row r="48" spans="1:10" x14ac:dyDescent="0.25">
      <c r="A48" s="16" t="s">
        <v>43</v>
      </c>
      <c r="B48" s="9">
        <f t="shared" ref="B48:G49" si="2">B23</f>
        <v>7.4186599200000032</v>
      </c>
      <c r="C48" s="10">
        <f t="shared" si="2"/>
        <v>4.8180991199999967</v>
      </c>
      <c r="D48" s="10">
        <f t="shared" si="2"/>
        <v>4.9708862799999975</v>
      </c>
      <c r="E48" s="10">
        <f t="shared" si="2"/>
        <v>2.8665865000000013</v>
      </c>
      <c r="F48" s="10">
        <f t="shared" si="2"/>
        <v>-2.8159719199999933</v>
      </c>
      <c r="G48" s="11">
        <f t="shared" si="2"/>
        <v>-15.981033989999993</v>
      </c>
      <c r="H48" s="2"/>
      <c r="I48" s="2"/>
      <c r="J48" s="2"/>
    </row>
    <row r="49" spans="1:10" x14ac:dyDescent="0.25">
      <c r="A49" s="17" t="s">
        <v>44</v>
      </c>
      <c r="B49" s="13">
        <f t="shared" si="2"/>
        <v>-4.4654624902767619</v>
      </c>
      <c r="C49" s="14">
        <f t="shared" si="2"/>
        <v>1.1157431735221435</v>
      </c>
      <c r="D49" s="14">
        <f t="shared" si="2"/>
        <v>1.6035647937747033</v>
      </c>
      <c r="E49" s="14">
        <f t="shared" si="2"/>
        <v>-2.1834796604787488</v>
      </c>
      <c r="F49" s="14">
        <f t="shared" si="2"/>
        <v>-10.797974333672322</v>
      </c>
      <c r="G49" s="15">
        <f t="shared" si="2"/>
        <v>-22.494544788400216</v>
      </c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</row>
    <row r="54" spans="1:10" x14ac:dyDescent="0.25">
      <c r="A54" s="2"/>
    </row>
    <row r="55" spans="1:10" x14ac:dyDescent="0.25">
      <c r="A55" s="2"/>
    </row>
    <row r="56" spans="1:10" x14ac:dyDescent="0.25">
      <c r="A56" s="2"/>
    </row>
    <row r="57" spans="1:10" x14ac:dyDescent="0.25">
      <c r="A57" s="2"/>
    </row>
    <row r="58" spans="1:10" x14ac:dyDescent="0.25">
      <c r="A58" s="2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opLeftCell="A136" workbookViewId="0"/>
  </sheetViews>
  <sheetFormatPr baseColWidth="10" defaultRowHeight="15" x14ac:dyDescent="0.25"/>
  <cols>
    <col min="1" max="1" width="37.5703125" customWidth="1"/>
  </cols>
  <sheetData>
    <row r="1" spans="1:32" x14ac:dyDescent="0.25">
      <c r="A1" t="s">
        <v>92</v>
      </c>
      <c r="B1">
        <v>40179</v>
      </c>
      <c r="C1">
        <v>40544</v>
      </c>
      <c r="D1">
        <v>40909</v>
      </c>
      <c r="E1">
        <v>41275</v>
      </c>
      <c r="F1">
        <v>41640</v>
      </c>
      <c r="G1">
        <v>42005</v>
      </c>
      <c r="H1">
        <v>42370</v>
      </c>
      <c r="I1">
        <v>42736</v>
      </c>
      <c r="J1">
        <v>43101</v>
      </c>
      <c r="K1">
        <v>43466</v>
      </c>
      <c r="L1">
        <v>43831</v>
      </c>
      <c r="M1">
        <v>44197</v>
      </c>
      <c r="N1">
        <v>44562</v>
      </c>
      <c r="O1">
        <v>44927</v>
      </c>
      <c r="P1">
        <v>45292</v>
      </c>
      <c r="Q1">
        <v>45658</v>
      </c>
      <c r="R1">
        <v>46023</v>
      </c>
      <c r="S1">
        <v>46388</v>
      </c>
      <c r="T1">
        <v>46753</v>
      </c>
      <c r="U1">
        <v>47119</v>
      </c>
      <c r="V1">
        <v>47484</v>
      </c>
      <c r="W1">
        <v>47849</v>
      </c>
      <c r="X1">
        <v>48214</v>
      </c>
      <c r="Y1">
        <v>48580</v>
      </c>
      <c r="Z1">
        <v>48945</v>
      </c>
      <c r="AA1">
        <v>49310</v>
      </c>
      <c r="AB1">
        <v>49675</v>
      </c>
      <c r="AC1">
        <v>50041</v>
      </c>
      <c r="AD1">
        <v>50406</v>
      </c>
      <c r="AE1">
        <v>50771</v>
      </c>
      <c r="AF1">
        <v>51136</v>
      </c>
    </row>
    <row r="2" spans="1:32" x14ac:dyDescent="0.25">
      <c r="A2" t="s">
        <v>225</v>
      </c>
      <c r="B2">
        <v>381.96501970000003</v>
      </c>
      <c r="C2">
        <v>389.58495440000002</v>
      </c>
      <c r="D2">
        <v>397.35690160000001</v>
      </c>
      <c r="E2">
        <v>405.2838936</v>
      </c>
      <c r="F2">
        <v>413.36902359999999</v>
      </c>
      <c r="G2">
        <v>421.61544620000001</v>
      </c>
      <c r="H2">
        <v>430.02637920000001</v>
      </c>
      <c r="I2">
        <v>438.60510449999998</v>
      </c>
      <c r="J2">
        <v>447.35496929999999</v>
      </c>
      <c r="K2">
        <v>456.27938779999999</v>
      </c>
      <c r="L2">
        <v>444.60039060000003</v>
      </c>
      <c r="M2">
        <v>479.96193640000001</v>
      </c>
      <c r="N2">
        <v>491.89855690000002</v>
      </c>
      <c r="O2">
        <v>498.07551599999999</v>
      </c>
      <c r="P2">
        <v>501.11154640000001</v>
      </c>
      <c r="Q2">
        <v>502.47512280000001</v>
      </c>
      <c r="R2">
        <v>503.07543720000001</v>
      </c>
      <c r="S2">
        <v>503.46122259999999</v>
      </c>
      <c r="T2">
        <v>503.94542669999998</v>
      </c>
      <c r="U2">
        <v>504.69477269999999</v>
      </c>
      <c r="V2">
        <v>505.7897145</v>
      </c>
      <c r="W2">
        <v>507.26153909999999</v>
      </c>
      <c r="X2">
        <v>509.11412309999997</v>
      </c>
      <c r="Y2">
        <v>511.33636339999998</v>
      </c>
      <c r="Z2">
        <v>513.90929349999999</v>
      </c>
      <c r="AA2">
        <v>516.81027359999996</v>
      </c>
      <c r="AB2">
        <v>520.01556289999996</v>
      </c>
      <c r="AC2">
        <v>523.50195780000001</v>
      </c>
      <c r="AD2">
        <v>527.24784469999997</v>
      </c>
      <c r="AE2">
        <v>531.23384769999996</v>
      </c>
      <c r="AF2">
        <v>535.44317899999999</v>
      </c>
    </row>
    <row r="3" spans="1:32" x14ac:dyDescent="0.25">
      <c r="A3" t="s">
        <v>226</v>
      </c>
      <c r="B3">
        <v>381.96501970000003</v>
      </c>
      <c r="C3">
        <v>389.58495440000002</v>
      </c>
      <c r="D3">
        <v>397.35690160000001</v>
      </c>
      <c r="E3">
        <v>405.2838936</v>
      </c>
      <c r="F3">
        <v>413.36902359999999</v>
      </c>
      <c r="G3">
        <v>421.61544620000001</v>
      </c>
      <c r="H3">
        <v>430.02637920000001</v>
      </c>
      <c r="I3">
        <v>438.60510449999998</v>
      </c>
      <c r="J3">
        <v>447.35496929999999</v>
      </c>
      <c r="K3">
        <v>456.27938779999999</v>
      </c>
      <c r="L3">
        <v>465.38184219999999</v>
      </c>
      <c r="M3">
        <v>474.66588419999999</v>
      </c>
      <c r="N3">
        <v>484.1351363</v>
      </c>
      <c r="O3">
        <v>493.79329339999998</v>
      </c>
      <c r="P3">
        <v>503.64412390000001</v>
      </c>
      <c r="Q3">
        <v>513.6914716</v>
      </c>
      <c r="R3">
        <v>523.93925690000003</v>
      </c>
      <c r="S3">
        <v>534.39147830000002</v>
      </c>
      <c r="T3">
        <v>545.05221419999998</v>
      </c>
      <c r="U3">
        <v>555.92562439999995</v>
      </c>
      <c r="V3">
        <v>567.01595139999995</v>
      </c>
      <c r="W3">
        <v>578.3275228</v>
      </c>
      <c r="X3">
        <v>589.86475199999995</v>
      </c>
      <c r="Y3">
        <v>601.63214089999997</v>
      </c>
      <c r="Z3">
        <v>613.63428099999999</v>
      </c>
      <c r="AA3">
        <v>625.87585530000001</v>
      </c>
      <c r="AB3">
        <v>638.36164050000002</v>
      </c>
      <c r="AC3">
        <v>651.09650839999995</v>
      </c>
      <c r="AD3">
        <v>664.08542799999998</v>
      </c>
      <c r="AE3">
        <v>677.33346740000002</v>
      </c>
      <c r="AF3">
        <v>690.84579599999995</v>
      </c>
    </row>
    <row r="4" spans="1:32" x14ac:dyDescent="0.25">
      <c r="A4" t="s">
        <v>227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-20.781451599999968</v>
      </c>
      <c r="M4">
        <v>5.2960522000000196</v>
      </c>
      <c r="N4">
        <v>7.7634206000000177</v>
      </c>
      <c r="O4">
        <v>4.2822226000000114</v>
      </c>
      <c r="P4">
        <v>-2.5325775000000021</v>
      </c>
      <c r="Q4">
        <v>-11.216348799999992</v>
      </c>
      <c r="R4">
        <v>-20.863819700000022</v>
      </c>
      <c r="S4">
        <v>-30.930255700000032</v>
      </c>
      <c r="T4">
        <v>-41.106787499999996</v>
      </c>
      <c r="U4">
        <v>-51.23085169999996</v>
      </c>
      <c r="V4">
        <v>-61.226236899999947</v>
      </c>
      <c r="W4">
        <v>-71.065983700000004</v>
      </c>
      <c r="X4">
        <v>-80.750628899999981</v>
      </c>
      <c r="Y4">
        <v>-90.295777499999986</v>
      </c>
      <c r="Z4">
        <v>-99.724987499999997</v>
      </c>
      <c r="AA4">
        <v>-109.06558170000005</v>
      </c>
      <c r="AB4">
        <v>-118.34607760000006</v>
      </c>
      <c r="AC4">
        <v>-127.59455059999993</v>
      </c>
      <c r="AD4">
        <v>-136.83758330000001</v>
      </c>
      <c r="AE4">
        <v>-146.09961970000006</v>
      </c>
      <c r="AF4">
        <v>-155.40261699999996</v>
      </c>
    </row>
    <row r="5" spans="1:32" x14ac:dyDescent="0.25">
      <c r="A5" t="s">
        <v>228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-4.4654624902767619</v>
      </c>
      <c r="M5">
        <v>1.1157431735221435</v>
      </c>
      <c r="N5">
        <v>1.6035647937747033</v>
      </c>
      <c r="O5">
        <v>0.86720955048111836</v>
      </c>
      <c r="P5">
        <v>-0.502850600219229</v>
      </c>
      <c r="Q5">
        <v>-2.1834796604787488</v>
      </c>
      <c r="R5">
        <v>-3.9821065944638967</v>
      </c>
      <c r="S5">
        <v>-5.7879395454424216</v>
      </c>
      <c r="T5">
        <v>-7.5418072670954022</v>
      </c>
      <c r="U5">
        <v>-9.2154146978370441</v>
      </c>
      <c r="V5">
        <v>-10.797974333672322</v>
      </c>
      <c r="W5">
        <v>-12.288189805653838</v>
      </c>
      <c r="X5">
        <v>-13.689685411139807</v>
      </c>
      <c r="Y5">
        <v>-15.00846968795978</v>
      </c>
      <c r="Z5">
        <v>-16.251534600949057</v>
      </c>
      <c r="AA5">
        <v>-17.426072722955865</v>
      </c>
      <c r="AB5">
        <v>-18.539033377272617</v>
      </c>
      <c r="AC5">
        <v>-19.596872192349778</v>
      </c>
      <c r="AD5">
        <v>-20.605418750432214</v>
      </c>
      <c r="AE5">
        <v>-21.569821473729245</v>
      </c>
      <c r="AF5">
        <v>-22.494544788400216</v>
      </c>
    </row>
    <row r="6" spans="1:32" x14ac:dyDescent="0.25">
      <c r="A6" t="s">
        <v>353</v>
      </c>
      <c r="B6">
        <v>274.9302045</v>
      </c>
      <c r="C6">
        <v>280.4148697</v>
      </c>
      <c r="D6">
        <v>286.00895000000003</v>
      </c>
      <c r="E6">
        <v>291.71462839999998</v>
      </c>
      <c r="F6">
        <v>297.534131</v>
      </c>
      <c r="G6">
        <v>303.46972870000002</v>
      </c>
      <c r="H6">
        <v>309.52373729999999</v>
      </c>
      <c r="I6">
        <v>315.69851920000002</v>
      </c>
      <c r="J6">
        <v>321.9964837</v>
      </c>
      <c r="K6">
        <v>328.42008809999999</v>
      </c>
      <c r="L6">
        <v>321.94883479999999</v>
      </c>
      <c r="M6">
        <v>340.20647179999997</v>
      </c>
      <c r="N6">
        <v>349.1763972</v>
      </c>
      <c r="O6">
        <v>354.32634159999998</v>
      </c>
      <c r="P6">
        <v>357.41313350000001</v>
      </c>
      <c r="Q6">
        <v>359.28918599999997</v>
      </c>
      <c r="R6">
        <v>360.49687949999998</v>
      </c>
      <c r="S6">
        <v>361.39854380000003</v>
      </c>
      <c r="T6">
        <v>362.22949770000002</v>
      </c>
      <c r="U6">
        <v>363.13628399999999</v>
      </c>
      <c r="V6">
        <v>364.2057595</v>
      </c>
      <c r="W6">
        <v>365.48571040000002</v>
      </c>
      <c r="X6">
        <v>366.9987137</v>
      </c>
      <c r="Y6">
        <v>368.75127300000003</v>
      </c>
      <c r="Z6">
        <v>370.73986939999998</v>
      </c>
      <c r="AA6">
        <v>372.95503810000002</v>
      </c>
      <c r="AB6">
        <v>375.38415780000003</v>
      </c>
      <c r="AC6">
        <v>378.01336659999998</v>
      </c>
      <c r="AD6">
        <v>380.82885629999998</v>
      </c>
      <c r="AE6">
        <v>383.81771270000002</v>
      </c>
      <c r="AF6">
        <v>386.96841710000001</v>
      </c>
    </row>
    <row r="7" spans="1:32" x14ac:dyDescent="0.25">
      <c r="A7" t="s">
        <v>354</v>
      </c>
      <c r="B7">
        <v>274.9302045</v>
      </c>
      <c r="C7">
        <v>280.4148697</v>
      </c>
      <c r="D7">
        <v>286.00895000000003</v>
      </c>
      <c r="E7">
        <v>291.71462839999998</v>
      </c>
      <c r="F7">
        <v>297.534131</v>
      </c>
      <c r="G7">
        <v>303.46972870000002</v>
      </c>
      <c r="H7">
        <v>309.52373729999999</v>
      </c>
      <c r="I7">
        <v>315.69851920000002</v>
      </c>
      <c r="J7">
        <v>321.9964837</v>
      </c>
      <c r="K7">
        <v>328.42008809999999</v>
      </c>
      <c r="L7">
        <v>334.97183899999999</v>
      </c>
      <c r="M7">
        <v>341.65429269999998</v>
      </c>
      <c r="N7">
        <v>348.47005669999999</v>
      </c>
      <c r="O7">
        <v>355.42179040000002</v>
      </c>
      <c r="P7">
        <v>362.5122063</v>
      </c>
      <c r="Q7">
        <v>369.74407109999999</v>
      </c>
      <c r="R7">
        <v>377.12020649999999</v>
      </c>
      <c r="S7">
        <v>384.64349060000001</v>
      </c>
      <c r="T7">
        <v>392.31685900000002</v>
      </c>
      <c r="U7">
        <v>400.14330569999998</v>
      </c>
      <c r="V7">
        <v>408.12588449999998</v>
      </c>
      <c r="W7">
        <v>416.26771029999998</v>
      </c>
      <c r="X7">
        <v>424.57195969999998</v>
      </c>
      <c r="Y7">
        <v>433.04187309999998</v>
      </c>
      <c r="Z7">
        <v>441.68075529999999</v>
      </c>
      <c r="AA7">
        <v>450.49197720000001</v>
      </c>
      <c r="AB7">
        <v>459.4789768</v>
      </c>
      <c r="AC7">
        <v>468.64526080000002</v>
      </c>
      <c r="AD7">
        <v>477.99440570000002</v>
      </c>
      <c r="AE7">
        <v>487.53005949999999</v>
      </c>
      <c r="AF7">
        <v>497.25594289999998</v>
      </c>
    </row>
    <row r="8" spans="1:32" x14ac:dyDescent="0.25">
      <c r="A8" t="s">
        <v>355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-13.023004200000003</v>
      </c>
      <c r="M8">
        <v>-1.4478209000000106</v>
      </c>
      <c r="N8">
        <v>0.70634050000001025</v>
      </c>
      <c r="O8">
        <v>-1.0954488000000424</v>
      </c>
      <c r="P8">
        <v>-5.0990727999999876</v>
      </c>
      <c r="Q8">
        <v>-10.454885100000013</v>
      </c>
      <c r="R8">
        <v>-16.623327000000018</v>
      </c>
      <c r="S8">
        <v>-23.24494679999998</v>
      </c>
      <c r="T8">
        <v>-30.087361299999998</v>
      </c>
      <c r="U8">
        <v>-37.007021699999996</v>
      </c>
      <c r="V8">
        <v>-43.920124999999985</v>
      </c>
      <c r="W8">
        <v>-50.78199989999996</v>
      </c>
      <c r="X8">
        <v>-57.573245999999983</v>
      </c>
      <c r="Y8">
        <v>-64.290600099999949</v>
      </c>
      <c r="Z8">
        <v>-70.940885900000012</v>
      </c>
      <c r="AA8">
        <v>-77.536939099999984</v>
      </c>
      <c r="AB8">
        <v>-84.094818999999973</v>
      </c>
      <c r="AC8">
        <v>-90.631894200000033</v>
      </c>
      <c r="AD8">
        <v>-97.165549400000032</v>
      </c>
      <c r="AE8">
        <v>-103.71234679999998</v>
      </c>
      <c r="AF8">
        <v>-110.28752579999997</v>
      </c>
    </row>
    <row r="9" spans="1:32" x14ac:dyDescent="0.25">
      <c r="A9" t="s">
        <v>120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-3.8877907584344729</v>
      </c>
      <c r="M9">
        <v>-0.42376780591816265</v>
      </c>
      <c r="N9">
        <v>0.2026976167447625</v>
      </c>
      <c r="O9">
        <v>-0.30821092842033826</v>
      </c>
      <c r="P9">
        <v>-1.4065934088244747</v>
      </c>
      <c r="Q9">
        <v>-2.8276004721039638</v>
      </c>
      <c r="R9">
        <v>-4.4079650767798402</v>
      </c>
      <c r="S9">
        <v>-6.0432445545199549</v>
      </c>
      <c r="T9">
        <v>-7.6691481922779197</v>
      </c>
      <c r="U9">
        <v>-9.2484420388492801</v>
      </c>
      <c r="V9">
        <v>-10.761416187509665</v>
      </c>
      <c r="W9">
        <v>-12.199360806391123</v>
      </c>
      <c r="X9">
        <v>-13.560303426698484</v>
      </c>
      <c r="Y9">
        <v>-14.846277945309383</v>
      </c>
      <c r="Z9">
        <v>-16.061575028736598</v>
      </c>
      <c r="AA9">
        <v>-17.211613752130539</v>
      </c>
      <c r="AB9">
        <v>-18.30221255946698</v>
      </c>
      <c r="AC9">
        <v>-19.33912530029367</v>
      </c>
      <c r="AD9">
        <v>-20.32775870205128</v>
      </c>
      <c r="AE9">
        <v>-21.273015843651788</v>
      </c>
      <c r="AF9">
        <v>-22.179227292247607</v>
      </c>
    </row>
    <row r="10" spans="1:32" x14ac:dyDescent="0.25">
      <c r="A10" t="s">
        <v>356</v>
      </c>
      <c r="B10">
        <v>15.590474159999999</v>
      </c>
      <c r="C10">
        <v>15.90149321</v>
      </c>
      <c r="D10">
        <v>16.218716860000001</v>
      </c>
      <c r="E10">
        <v>16.542268910000001</v>
      </c>
      <c r="F10">
        <v>16.872275599999998</v>
      </c>
      <c r="G10">
        <v>17.208865679999999</v>
      </c>
      <c r="H10">
        <v>17.55217051</v>
      </c>
      <c r="I10">
        <v>17.902324019999998</v>
      </c>
      <c r="J10">
        <v>18.259462859999999</v>
      </c>
      <c r="K10">
        <v>18.623726359999999</v>
      </c>
      <c r="L10">
        <v>18.092650129999999</v>
      </c>
      <c r="M10">
        <v>19.18767265</v>
      </c>
      <c r="N10">
        <v>19.818850000000001</v>
      </c>
      <c r="O10">
        <v>20.328143270000002</v>
      </c>
      <c r="P10">
        <v>20.793227359999999</v>
      </c>
      <c r="Q10">
        <v>21.233892969999999</v>
      </c>
      <c r="R10">
        <v>21.657845810000001</v>
      </c>
      <c r="S10">
        <v>22.069808680000001</v>
      </c>
      <c r="T10">
        <v>22.473369829999999</v>
      </c>
      <c r="U10">
        <v>22.871473609999999</v>
      </c>
      <c r="V10">
        <v>23.26660953</v>
      </c>
      <c r="W10">
        <v>23.660892659999998</v>
      </c>
      <c r="X10">
        <v>24.056096539999999</v>
      </c>
      <c r="Y10">
        <v>24.453672919999999</v>
      </c>
      <c r="Z10">
        <v>24.854776829999999</v>
      </c>
      <c r="AA10">
        <v>25.260302509999999</v>
      </c>
      <c r="AB10">
        <v>25.670928100000001</v>
      </c>
      <c r="AC10">
        <v>26.087163820000001</v>
      </c>
      <c r="AD10">
        <v>26.5093985</v>
      </c>
      <c r="AE10">
        <v>26.93794055</v>
      </c>
      <c r="AF10">
        <v>27.373051230000002</v>
      </c>
    </row>
    <row r="11" spans="1:32" x14ac:dyDescent="0.25">
      <c r="A11" t="s">
        <v>357</v>
      </c>
      <c r="B11">
        <v>15.590474159999999</v>
      </c>
      <c r="C11">
        <v>15.90149321</v>
      </c>
      <c r="D11">
        <v>16.218716860000001</v>
      </c>
      <c r="E11">
        <v>16.542268910000001</v>
      </c>
      <c r="F11">
        <v>16.872275599999998</v>
      </c>
      <c r="G11">
        <v>17.208865679999999</v>
      </c>
      <c r="H11">
        <v>17.55217051</v>
      </c>
      <c r="I11">
        <v>17.902324019999998</v>
      </c>
      <c r="J11">
        <v>18.259462859999999</v>
      </c>
      <c r="K11">
        <v>18.623726359999999</v>
      </c>
      <c r="L11">
        <v>18.995256659999999</v>
      </c>
      <c r="M11">
        <v>19.374198740000001</v>
      </c>
      <c r="N11">
        <v>19.760700440000001</v>
      </c>
      <c r="O11">
        <v>20.154912580000001</v>
      </c>
      <c r="P11">
        <v>20.55698898</v>
      </c>
      <c r="Q11">
        <v>20.967086519999999</v>
      </c>
      <c r="R11">
        <v>21.385365220000001</v>
      </c>
      <c r="S11">
        <v>21.811988280000001</v>
      </c>
      <c r="T11">
        <v>22.247122180000002</v>
      </c>
      <c r="U11">
        <v>22.690936700000002</v>
      </c>
      <c r="V11">
        <v>23.143605000000001</v>
      </c>
      <c r="W11">
        <v>23.605303719999998</v>
      </c>
      <c r="X11">
        <v>24.07621301</v>
      </c>
      <c r="Y11">
        <v>24.556516599999998</v>
      </c>
      <c r="Z11">
        <v>25.046401920000001</v>
      </c>
      <c r="AA11">
        <v>25.546060099999998</v>
      </c>
      <c r="AB11">
        <v>26.055686120000001</v>
      </c>
      <c r="AC11">
        <v>26.575478820000001</v>
      </c>
      <c r="AD11">
        <v>27.10564102</v>
      </c>
      <c r="AE11">
        <v>27.646379580000001</v>
      </c>
      <c r="AF11">
        <v>28.197905500000001</v>
      </c>
    </row>
    <row r="12" spans="1:32" x14ac:dyDescent="0.25">
      <c r="A12" t="s">
        <v>358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-0.90260652999999991</v>
      </c>
      <c r="M12">
        <v>-0.18652609000000098</v>
      </c>
      <c r="N12">
        <v>5.8149560000000378E-2</v>
      </c>
      <c r="O12">
        <v>0.17323069000000046</v>
      </c>
      <c r="P12">
        <v>0.23623837999999964</v>
      </c>
      <c r="Q12">
        <v>0.26680645000000069</v>
      </c>
      <c r="R12">
        <v>0.27248059000000069</v>
      </c>
      <c r="S12">
        <v>0.25782039999999995</v>
      </c>
      <c r="T12">
        <v>0.22624764999999769</v>
      </c>
      <c r="U12">
        <v>0.18053690999999716</v>
      </c>
      <c r="V12">
        <v>0.12300452999999933</v>
      </c>
      <c r="W12">
        <v>5.5588939999999809E-2</v>
      </c>
      <c r="X12">
        <v>-2.0116470000001385E-2</v>
      </c>
      <c r="Y12">
        <v>-0.10284367999999944</v>
      </c>
      <c r="Z12">
        <v>-0.19162509000000227</v>
      </c>
      <c r="AA12">
        <v>-0.28575758999999934</v>
      </c>
      <c r="AB12">
        <v>-0.38475801999999959</v>
      </c>
      <c r="AC12">
        <v>-0.48831500000000005</v>
      </c>
      <c r="AD12">
        <v>-0.59624252000000055</v>
      </c>
      <c r="AE12">
        <v>-0.70843903000000097</v>
      </c>
      <c r="AF12">
        <v>-0.82485426999999945</v>
      </c>
    </row>
    <row r="13" spans="1:32" x14ac:dyDescent="0.25">
      <c r="A13" t="s">
        <v>359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-4.7517469553370102</v>
      </c>
      <c r="M13">
        <v>-0.96275511830534732</v>
      </c>
      <c r="N13">
        <v>0.29426871874589366</v>
      </c>
      <c r="O13">
        <v>0.85949611198958831</v>
      </c>
      <c r="P13">
        <v>1.1491876569561743</v>
      </c>
      <c r="Q13">
        <v>1.2725013069674773</v>
      </c>
      <c r="R13">
        <v>1.274145132415927</v>
      </c>
      <c r="S13">
        <v>1.1820123717763087</v>
      </c>
      <c r="T13">
        <v>1.0169749065494615</v>
      </c>
      <c r="U13">
        <v>0.79563445258739041</v>
      </c>
      <c r="V13">
        <v>0.5314838807523703</v>
      </c>
      <c r="W13">
        <v>0.23549343257507349</v>
      </c>
      <c r="X13">
        <v>-8.3553297986049824E-2</v>
      </c>
      <c r="Y13">
        <v>-0.41880402532336047</v>
      </c>
      <c r="Z13">
        <v>-0.76508031218243122</v>
      </c>
      <c r="AA13">
        <v>-1.1185975014597282</v>
      </c>
      <c r="AB13">
        <v>-1.476675832783636</v>
      </c>
      <c r="AC13">
        <v>-1.8374645413068103</v>
      </c>
      <c r="AD13">
        <v>-2.1996990204365963</v>
      </c>
      <c r="AE13">
        <v>-2.5625020012114086</v>
      </c>
      <c r="AF13">
        <v>-2.9252324077758129</v>
      </c>
    </row>
    <row r="14" spans="1:32" x14ac:dyDescent="0.25">
      <c r="A14" t="s">
        <v>360</v>
      </c>
      <c r="B14">
        <v>2.32074481E-2</v>
      </c>
      <c r="C14">
        <v>2.3670420399999999E-2</v>
      </c>
      <c r="D14">
        <v>2.41426288E-2</v>
      </c>
      <c r="E14">
        <v>2.4624257300000001E-2</v>
      </c>
      <c r="F14">
        <v>2.5115493999999999E-2</v>
      </c>
      <c r="G14">
        <v>2.5616530500000002E-2</v>
      </c>
      <c r="H14">
        <v>2.6127562399999998E-2</v>
      </c>
      <c r="I14">
        <v>2.6648788999999999E-2</v>
      </c>
      <c r="J14">
        <v>2.7180413600000002E-2</v>
      </c>
      <c r="K14">
        <v>2.77226439E-2</v>
      </c>
      <c r="L14">
        <v>2.7967568200000001E-2</v>
      </c>
      <c r="M14">
        <v>2.8721313500000002E-2</v>
      </c>
      <c r="N14">
        <v>2.9525097600000001E-2</v>
      </c>
      <c r="O14">
        <v>3.0298888699999998E-2</v>
      </c>
      <c r="P14">
        <v>3.10458352E-2</v>
      </c>
      <c r="Q14">
        <v>3.1766630699999999E-2</v>
      </c>
      <c r="R14">
        <v>3.2464259799999999E-2</v>
      </c>
      <c r="S14">
        <v>3.3143306900000002E-2</v>
      </c>
      <c r="T14">
        <v>3.3808962400000003E-2</v>
      </c>
      <c r="U14">
        <v>3.4466413799999998E-2</v>
      </c>
      <c r="V14">
        <v>3.5120475700000001E-2</v>
      </c>
      <c r="W14">
        <v>3.5775357200000003E-2</v>
      </c>
      <c r="X14">
        <v>3.6434536699999999E-2</v>
      </c>
      <c r="Y14">
        <v>3.71007327E-2</v>
      </c>
      <c r="Z14">
        <v>3.7775949199999999E-2</v>
      </c>
      <c r="AA14">
        <v>3.8461571899999998E-2</v>
      </c>
      <c r="AB14">
        <v>3.9158490099999999E-2</v>
      </c>
      <c r="AC14">
        <v>3.98672235E-2</v>
      </c>
      <c r="AD14">
        <v>4.0588039999999999E-2</v>
      </c>
      <c r="AE14">
        <v>4.1321057699999997E-2</v>
      </c>
      <c r="AF14">
        <v>4.2066325699999997E-2</v>
      </c>
    </row>
    <row r="15" spans="1:32" x14ac:dyDescent="0.25">
      <c r="A15" t="s">
        <v>361</v>
      </c>
      <c r="B15">
        <v>2.32074481E-2</v>
      </c>
      <c r="C15">
        <v>2.3670420399999999E-2</v>
      </c>
      <c r="D15">
        <v>2.41426288E-2</v>
      </c>
      <c r="E15">
        <v>2.4624257300000001E-2</v>
      </c>
      <c r="F15">
        <v>2.5115493999999999E-2</v>
      </c>
      <c r="G15">
        <v>2.5616530500000002E-2</v>
      </c>
      <c r="H15">
        <v>2.6127562399999998E-2</v>
      </c>
      <c r="I15">
        <v>2.6648788999999999E-2</v>
      </c>
      <c r="J15">
        <v>2.7180413600000002E-2</v>
      </c>
      <c r="K15">
        <v>2.77226439E-2</v>
      </c>
      <c r="L15">
        <v>2.8275691200000001E-2</v>
      </c>
      <c r="M15">
        <v>2.88397715E-2</v>
      </c>
      <c r="N15">
        <v>2.94151047E-2</v>
      </c>
      <c r="O15">
        <v>3.00019155E-2</v>
      </c>
      <c r="P15">
        <v>3.0600432699999999E-2</v>
      </c>
      <c r="Q15">
        <v>3.12108899E-2</v>
      </c>
      <c r="R15">
        <v>3.1833525299999998E-2</v>
      </c>
      <c r="S15">
        <v>3.24685818E-2</v>
      </c>
      <c r="T15">
        <v>3.3116307300000002E-2</v>
      </c>
      <c r="U15">
        <v>3.3776954499999998E-2</v>
      </c>
      <c r="V15">
        <v>3.4450781100000001E-2</v>
      </c>
      <c r="W15">
        <v>3.5138049999999997E-2</v>
      </c>
      <c r="X15">
        <v>3.5839029500000001E-2</v>
      </c>
      <c r="Y15">
        <v>3.6553993100000001E-2</v>
      </c>
      <c r="Z15">
        <v>3.72832196E-2</v>
      </c>
      <c r="AA15">
        <v>3.8026993799999999E-2</v>
      </c>
      <c r="AB15">
        <v>3.8785605700000003E-2</v>
      </c>
      <c r="AC15">
        <v>3.9559351399999998E-2</v>
      </c>
      <c r="AD15">
        <v>4.0348532700000002E-2</v>
      </c>
      <c r="AE15">
        <v>4.11534577E-2</v>
      </c>
      <c r="AF15">
        <v>4.19744404E-2</v>
      </c>
    </row>
    <row r="16" spans="1:32" x14ac:dyDescent="0.2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-3.0812300000000042E-4</v>
      </c>
      <c r="M16">
        <v>-1.1845799999999837E-4</v>
      </c>
      <c r="N16">
        <v>1.0999290000000134E-4</v>
      </c>
      <c r="O16">
        <v>2.9697319999999819E-4</v>
      </c>
      <c r="P16">
        <v>4.4540250000000073E-4</v>
      </c>
      <c r="Q16">
        <v>5.5574079999999929E-4</v>
      </c>
      <c r="R16">
        <v>6.3073450000000059E-4</v>
      </c>
      <c r="S16">
        <v>6.7472510000000235E-4</v>
      </c>
      <c r="T16">
        <v>6.9265510000000169E-4</v>
      </c>
      <c r="U16">
        <v>6.8945930000000044E-4</v>
      </c>
      <c r="V16">
        <v>6.6969459999999953E-4</v>
      </c>
      <c r="W16">
        <v>6.3730720000000629E-4</v>
      </c>
      <c r="X16">
        <v>5.9550719999999779E-4</v>
      </c>
      <c r="Y16">
        <v>5.4673959999999855E-4</v>
      </c>
      <c r="Z16">
        <v>4.9272959999999838E-4</v>
      </c>
      <c r="AA16">
        <v>4.345780999999993E-4</v>
      </c>
      <c r="AB16">
        <v>3.7288439999999534E-4</v>
      </c>
      <c r="AC16">
        <v>3.0787210000000204E-4</v>
      </c>
      <c r="AD16">
        <v>2.3950729999999698E-4</v>
      </c>
      <c r="AE16">
        <v>1.6759999999999692E-4</v>
      </c>
      <c r="AF16">
        <v>9.188529999999695E-5</v>
      </c>
    </row>
    <row r="17" spans="1:32" x14ac:dyDescent="0.25">
      <c r="A17" t="s">
        <v>363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-1.0897098777199798</v>
      </c>
      <c r="M17">
        <v>-0.41074527930985427</v>
      </c>
      <c r="N17">
        <v>0.37393339619831156</v>
      </c>
      <c r="O17">
        <v>0.98984746490602404</v>
      </c>
      <c r="P17">
        <v>1.4555431433490806</v>
      </c>
      <c r="Q17">
        <v>1.7805990209846634</v>
      </c>
      <c r="R17">
        <v>1.9813529731813828</v>
      </c>
      <c r="S17">
        <v>2.078086145419511</v>
      </c>
      <c r="T17">
        <v>2.0915831397663176</v>
      </c>
      <c r="U17">
        <v>2.0412121525047455</v>
      </c>
      <c r="V17">
        <v>1.9439170277622431</v>
      </c>
      <c r="W17">
        <v>1.8137238691390278</v>
      </c>
      <c r="X17">
        <v>1.6616164229558583</v>
      </c>
      <c r="Y17">
        <v>1.495704172467005</v>
      </c>
      <c r="Z17">
        <v>1.3215854351805945</v>
      </c>
      <c r="AA17">
        <v>1.1428147654416909</v>
      </c>
      <c r="AB17">
        <v>0.9613989346568319</v>
      </c>
      <c r="AC17">
        <v>0.77825365963912763</v>
      </c>
      <c r="AD17">
        <v>0.59359605907056689</v>
      </c>
      <c r="AE17">
        <v>0.40725618056631774</v>
      </c>
      <c r="AF17">
        <v>0.21890774272239621</v>
      </c>
    </row>
    <row r="18" spans="1:32" x14ac:dyDescent="0.25">
      <c r="A18" t="s">
        <v>364</v>
      </c>
      <c r="B18">
        <v>91.421133499999996</v>
      </c>
      <c r="C18">
        <v>93.244921120000001</v>
      </c>
      <c r="D18">
        <v>95.105092020000001</v>
      </c>
      <c r="E18">
        <v>97.002372030000004</v>
      </c>
      <c r="F18">
        <v>98.937501459999993</v>
      </c>
      <c r="G18">
        <v>100.9112354</v>
      </c>
      <c r="H18">
        <v>102.9243439</v>
      </c>
      <c r="I18">
        <v>104.97761250000001</v>
      </c>
      <c r="J18">
        <v>107.07184239999999</v>
      </c>
      <c r="K18">
        <v>109.20785069999999</v>
      </c>
      <c r="L18">
        <v>104.5309381</v>
      </c>
      <c r="M18">
        <v>120.5390707</v>
      </c>
      <c r="N18">
        <v>122.8737847</v>
      </c>
      <c r="O18">
        <v>123.3907322</v>
      </c>
      <c r="P18">
        <v>122.8741397</v>
      </c>
      <c r="Q18">
        <v>121.92027710000001</v>
      </c>
      <c r="R18">
        <v>120.8882476</v>
      </c>
      <c r="S18">
        <v>119.9597268</v>
      </c>
      <c r="T18">
        <v>119.20875030000001</v>
      </c>
      <c r="U18">
        <v>118.6525486</v>
      </c>
      <c r="V18">
        <v>118.282225</v>
      </c>
      <c r="W18">
        <v>118.0791607</v>
      </c>
      <c r="X18">
        <v>118.0228784</v>
      </c>
      <c r="Y18">
        <v>118.0943168</v>
      </c>
      <c r="Z18">
        <v>118.2768713</v>
      </c>
      <c r="AA18">
        <v>118.5564715</v>
      </c>
      <c r="AB18">
        <v>118.9213185</v>
      </c>
      <c r="AC18">
        <v>119.3615602</v>
      </c>
      <c r="AD18">
        <v>119.8690019</v>
      </c>
      <c r="AE18">
        <v>120.4368734</v>
      </c>
      <c r="AF18">
        <v>121.0596444</v>
      </c>
    </row>
    <row r="19" spans="1:32" x14ac:dyDescent="0.25">
      <c r="A19" t="s">
        <v>365</v>
      </c>
      <c r="B19">
        <v>91.421133499999996</v>
      </c>
      <c r="C19">
        <v>93.244921120000001</v>
      </c>
      <c r="D19">
        <v>95.105092020000001</v>
      </c>
      <c r="E19">
        <v>97.002372030000004</v>
      </c>
      <c r="F19">
        <v>98.937501459999993</v>
      </c>
      <c r="G19">
        <v>100.9112354</v>
      </c>
      <c r="H19">
        <v>102.9243439</v>
      </c>
      <c r="I19">
        <v>104.97761250000001</v>
      </c>
      <c r="J19">
        <v>107.07184239999999</v>
      </c>
      <c r="K19">
        <v>109.20785069999999</v>
      </c>
      <c r="L19">
        <v>111.3864708</v>
      </c>
      <c r="M19">
        <v>113.608553</v>
      </c>
      <c r="N19">
        <v>115.8749641</v>
      </c>
      <c r="O19">
        <v>118.1865885</v>
      </c>
      <c r="P19">
        <v>120.5443282</v>
      </c>
      <c r="Q19">
        <v>122.9491032</v>
      </c>
      <c r="R19">
        <v>125.40185169999999</v>
      </c>
      <c r="S19">
        <v>127.90353090000001</v>
      </c>
      <c r="T19">
        <v>130.45511680000001</v>
      </c>
      <c r="U19">
        <v>133.057605</v>
      </c>
      <c r="V19">
        <v>135.71201110000001</v>
      </c>
      <c r="W19">
        <v>138.4193707</v>
      </c>
      <c r="X19">
        <v>141.1807403</v>
      </c>
      <c r="Y19">
        <v>143.99719719999999</v>
      </c>
      <c r="Z19">
        <v>146.86984050000001</v>
      </c>
      <c r="AA19">
        <v>149.799791</v>
      </c>
      <c r="AB19">
        <v>152.78819200000001</v>
      </c>
      <c r="AC19">
        <v>155.8362095</v>
      </c>
      <c r="AD19">
        <v>158.94503280000001</v>
      </c>
      <c r="AE19">
        <v>162.11587489999999</v>
      </c>
      <c r="AF19">
        <v>165.3499731</v>
      </c>
    </row>
    <row r="20" spans="1:32" x14ac:dyDescent="0.25">
      <c r="A20" t="s">
        <v>366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-6.8555326999999977</v>
      </c>
      <c r="M20">
        <v>6.9305176999999958</v>
      </c>
      <c r="N20">
        <v>6.9988206000000019</v>
      </c>
      <c r="O20">
        <v>5.204143700000003</v>
      </c>
      <c r="P20">
        <v>2.3298115000000053</v>
      </c>
      <c r="Q20">
        <v>-1.0288260999999892</v>
      </c>
      <c r="R20">
        <v>-4.5136040999999949</v>
      </c>
      <c r="S20">
        <v>-7.9438041000000084</v>
      </c>
      <c r="T20">
        <v>-11.246366500000008</v>
      </c>
      <c r="U20">
        <v>-14.405056399999992</v>
      </c>
      <c r="V20">
        <v>-17.429786100000015</v>
      </c>
      <c r="W20">
        <v>-20.340209999999999</v>
      </c>
      <c r="X20">
        <v>-23.1578619</v>
      </c>
      <c r="Y20">
        <v>-25.902880399999987</v>
      </c>
      <c r="Z20">
        <v>-28.592969200000013</v>
      </c>
      <c r="AA20">
        <v>-31.243319499999998</v>
      </c>
      <c r="AB20">
        <v>-33.866873500000011</v>
      </c>
      <c r="AC20">
        <v>-36.474649299999996</v>
      </c>
      <c r="AD20">
        <v>-39.076030900000006</v>
      </c>
      <c r="AE20">
        <v>-41.679001499999998</v>
      </c>
      <c r="AF20">
        <v>-44.290328700000003</v>
      </c>
    </row>
    <row r="21" spans="1:32" x14ac:dyDescent="0.25">
      <c r="A21" t="s">
        <v>367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-6.154726557688905</v>
      </c>
      <c r="M21">
        <v>6.1003485362585375</v>
      </c>
      <c r="N21">
        <v>6.0399764991167837</v>
      </c>
      <c r="O21">
        <v>4.4033284707257758</v>
      </c>
      <c r="P21">
        <v>1.9327425311413515</v>
      </c>
      <c r="Q21">
        <v>-0.83679024346067221</v>
      </c>
      <c r="R21">
        <v>-3.5993121623099533</v>
      </c>
      <c r="S21">
        <v>-6.2107777980037078</v>
      </c>
      <c r="T21">
        <v>-8.6208703620585077</v>
      </c>
      <c r="U21">
        <v>-10.82618043515814</v>
      </c>
      <c r="V21">
        <v>-12.84321554055875</v>
      </c>
      <c r="W21">
        <v>-14.694626840981584</v>
      </c>
      <c r="X21">
        <v>-16.402989423905158</v>
      </c>
      <c r="Y21">
        <v>-17.988461514305076</v>
      </c>
      <c r="Z21">
        <v>-19.468237388056544</v>
      </c>
      <c r="AA21">
        <v>-20.856717683938552</v>
      </c>
      <c r="AB21">
        <v>-22.165897152575774</v>
      </c>
      <c r="AC21">
        <v>-23.405760071442185</v>
      </c>
      <c r="AD21">
        <v>-24.584619104875859</v>
      </c>
      <c r="AE21">
        <v>-25.709389364680902</v>
      </c>
      <c r="AF21">
        <v>-26.785809437788178</v>
      </c>
    </row>
    <row r="22" spans="1:32" x14ac:dyDescent="0.25">
      <c r="A22" t="s">
        <v>229</v>
      </c>
      <c r="B22">
        <v>64.434301070000004</v>
      </c>
      <c r="C22">
        <v>65.719720280000004</v>
      </c>
      <c r="D22">
        <v>67.030782689999995</v>
      </c>
      <c r="E22">
        <v>68.367999889999993</v>
      </c>
      <c r="F22">
        <v>69.731893630000002</v>
      </c>
      <c r="G22">
        <v>71.122996090000001</v>
      </c>
      <c r="H22">
        <v>72.541850080000003</v>
      </c>
      <c r="I22">
        <v>73.989009210000006</v>
      </c>
      <c r="J22">
        <v>75.465038149999998</v>
      </c>
      <c r="K22">
        <v>76.970512830000004</v>
      </c>
      <c r="L22">
        <v>77.130268610000002</v>
      </c>
      <c r="M22">
        <v>79.877520939999997</v>
      </c>
      <c r="N22">
        <v>82.094539800000007</v>
      </c>
      <c r="O22">
        <v>84.102231130000007</v>
      </c>
      <c r="P22">
        <v>85.978517710000006</v>
      </c>
      <c r="Q22">
        <v>87.761689050000001</v>
      </c>
      <c r="R22">
        <v>89.479346199999995</v>
      </c>
      <c r="S22">
        <v>91.153550780000003</v>
      </c>
      <c r="T22">
        <v>92.802254930000004</v>
      </c>
      <c r="U22">
        <v>94.440265210000007</v>
      </c>
      <c r="V22">
        <v>96.079841959999996</v>
      </c>
      <c r="W22">
        <v>97.730986939999994</v>
      </c>
      <c r="X22">
        <v>99.401591400000001</v>
      </c>
      <c r="Y22">
        <v>101.09758650000001</v>
      </c>
      <c r="Z22">
        <v>102.8231584</v>
      </c>
      <c r="AA22">
        <v>104.58102700000001</v>
      </c>
      <c r="AB22">
        <v>106.3727617</v>
      </c>
      <c r="AC22">
        <v>108.1990977</v>
      </c>
      <c r="AD22">
        <v>110.06022659999999</v>
      </c>
      <c r="AE22">
        <v>111.95604350000001</v>
      </c>
      <c r="AF22">
        <v>113.8863424</v>
      </c>
    </row>
    <row r="23" spans="1:32" x14ac:dyDescent="0.25">
      <c r="A23" t="s">
        <v>230</v>
      </c>
      <c r="B23">
        <v>64.434301070000004</v>
      </c>
      <c r="C23">
        <v>65.719720280000004</v>
      </c>
      <c r="D23">
        <v>67.030782689999995</v>
      </c>
      <c r="E23">
        <v>68.367999889999993</v>
      </c>
      <c r="F23">
        <v>69.731893630000002</v>
      </c>
      <c r="G23">
        <v>71.122996090000001</v>
      </c>
      <c r="H23">
        <v>72.541850080000003</v>
      </c>
      <c r="I23">
        <v>73.989009210000006</v>
      </c>
      <c r="J23">
        <v>75.465038149999998</v>
      </c>
      <c r="K23">
        <v>76.970512830000004</v>
      </c>
      <c r="L23">
        <v>78.50602069</v>
      </c>
      <c r="M23">
        <v>80.072160839999995</v>
      </c>
      <c r="N23">
        <v>81.669544400000007</v>
      </c>
      <c r="O23">
        <v>83.298794639999997</v>
      </c>
      <c r="P23">
        <v>84.960547289999994</v>
      </c>
      <c r="Q23">
        <v>86.655450729999998</v>
      </c>
      <c r="R23">
        <v>88.384166320000006</v>
      </c>
      <c r="S23">
        <v>90.147368569999998</v>
      </c>
      <c r="T23">
        <v>91.945745470000006</v>
      </c>
      <c r="U23">
        <v>93.779998730000003</v>
      </c>
      <c r="V23">
        <v>95.650844059999997</v>
      </c>
      <c r="W23">
        <v>97.559011440000006</v>
      </c>
      <c r="X23">
        <v>99.505245430000002</v>
      </c>
      <c r="Y23">
        <v>101.4903054</v>
      </c>
      <c r="Z23">
        <v>103.514966</v>
      </c>
      <c r="AA23">
        <v>105.58001710000001</v>
      </c>
      <c r="AB23">
        <v>107.68626449999999</v>
      </c>
      <c r="AC23">
        <v>109.83453009999999</v>
      </c>
      <c r="AD23">
        <v>112.0256521</v>
      </c>
      <c r="AE23">
        <v>114.26048539999999</v>
      </c>
      <c r="AF23">
        <v>116.53990210000001</v>
      </c>
    </row>
    <row r="24" spans="1:32" x14ac:dyDescent="0.25">
      <c r="A24" t="s">
        <v>231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-1.375752079999998</v>
      </c>
      <c r="M24">
        <v>-0.19463989999999853</v>
      </c>
      <c r="N24">
        <v>0.42499540000000025</v>
      </c>
      <c r="O24">
        <v>0.80343649000000994</v>
      </c>
      <c r="P24">
        <v>1.0179704200000117</v>
      </c>
      <c r="Q24">
        <v>1.1062383200000028</v>
      </c>
      <c r="R24">
        <v>1.0951798799999892</v>
      </c>
      <c r="S24">
        <v>1.0061822100000057</v>
      </c>
      <c r="T24">
        <v>0.85650945999999806</v>
      </c>
      <c r="U24">
        <v>0.66026648000000421</v>
      </c>
      <c r="V24">
        <v>0.42899789999999882</v>
      </c>
      <c r="W24">
        <v>0.17197549999998785</v>
      </c>
      <c r="X24">
        <v>-0.10365403000000128</v>
      </c>
      <c r="Y24">
        <v>-0.39271889999999132</v>
      </c>
      <c r="Z24">
        <v>-0.69180760000000419</v>
      </c>
      <c r="AA24">
        <v>-0.99899010000000033</v>
      </c>
      <c r="AB24">
        <v>-1.3135027999999949</v>
      </c>
      <c r="AC24">
        <v>-1.6354323999999991</v>
      </c>
      <c r="AD24">
        <v>-1.9654255000000092</v>
      </c>
      <c r="AE24">
        <v>-2.3044418999999863</v>
      </c>
      <c r="AF24">
        <v>-2.6535597000000024</v>
      </c>
    </row>
    <row r="25" spans="1:32" x14ac:dyDescent="0.25">
      <c r="A25" t="s">
        <v>232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-1.7524160158779223</v>
      </c>
      <c r="M25">
        <v>-0.24308061373405909</v>
      </c>
      <c r="N25">
        <v>0.52038419354767385</v>
      </c>
      <c r="O25">
        <v>0.96452354859670741</v>
      </c>
      <c r="P25">
        <v>1.198168388117038</v>
      </c>
      <c r="Q25">
        <v>1.276594040745116</v>
      </c>
      <c r="R25">
        <v>1.2391132095253665</v>
      </c>
      <c r="S25">
        <v>1.1161526131721722</v>
      </c>
      <c r="T25">
        <v>0.93153789294084799</v>
      </c>
      <c r="U25">
        <v>0.7040589560050714</v>
      </c>
      <c r="V25">
        <v>0.44850404010119416</v>
      </c>
      <c r="W25">
        <v>0.17627843646792485</v>
      </c>
      <c r="X25">
        <v>-0.10416941293102111</v>
      </c>
      <c r="Y25">
        <v>-0.38695213148899343</v>
      </c>
      <c r="Z25">
        <v>-0.66831650217612504</v>
      </c>
      <c r="AA25">
        <v>-0.94619240216053946</v>
      </c>
      <c r="AB25">
        <v>-1.2197496181140077</v>
      </c>
      <c r="AC25">
        <v>-1.488996582869706</v>
      </c>
      <c r="AD25">
        <v>-1.7544423649018981</v>
      </c>
      <c r="AE25">
        <v>-2.0168318836846</v>
      </c>
      <c r="AF25">
        <v>-2.2769537747878377</v>
      </c>
    </row>
    <row r="26" spans="1:32" x14ac:dyDescent="0.25">
      <c r="A26" t="s">
        <v>233</v>
      </c>
      <c r="B26">
        <v>38.603285309999997</v>
      </c>
      <c r="C26">
        <v>39.373393829999998</v>
      </c>
      <c r="D26">
        <v>40.158865480000003</v>
      </c>
      <c r="E26">
        <v>40.960006730000003</v>
      </c>
      <c r="F26">
        <v>41.777130200000002</v>
      </c>
      <c r="G26">
        <v>42.610554700000002</v>
      </c>
      <c r="H26">
        <v>43.460605440000002</v>
      </c>
      <c r="I26">
        <v>44.327614089999997</v>
      </c>
      <c r="J26">
        <v>45.211918969999999</v>
      </c>
      <c r="K26">
        <v>46.113865099999998</v>
      </c>
      <c r="L26">
        <v>46.421441389999998</v>
      </c>
      <c r="M26">
        <v>47.83155644</v>
      </c>
      <c r="N26">
        <v>49.161121739999999</v>
      </c>
      <c r="O26">
        <v>50.409448070000003</v>
      </c>
      <c r="P26">
        <v>51.59695163</v>
      </c>
      <c r="Q26">
        <v>52.733672869999999</v>
      </c>
      <c r="R26">
        <v>53.829815609999997</v>
      </c>
      <c r="S26">
        <v>54.895832509999998</v>
      </c>
      <c r="T26">
        <v>55.941669650000001</v>
      </c>
      <c r="U26">
        <v>56.976387930000001</v>
      </c>
      <c r="V26">
        <v>58.007959900000003</v>
      </c>
      <c r="W26">
        <v>59.043130789999999</v>
      </c>
      <c r="X26">
        <v>60.087350999999998</v>
      </c>
      <c r="Y26">
        <v>61.144800029999999</v>
      </c>
      <c r="Z26">
        <v>62.218497489999997</v>
      </c>
      <c r="AA26">
        <v>63.31047615</v>
      </c>
      <c r="AB26">
        <v>64.421986129999993</v>
      </c>
      <c r="AC26">
        <v>65.553702319999999</v>
      </c>
      <c r="AD26">
        <v>66.705915340000004</v>
      </c>
      <c r="AE26">
        <v>67.878694089999996</v>
      </c>
      <c r="AF26">
        <v>69.072014670000002</v>
      </c>
    </row>
    <row r="27" spans="1:32" x14ac:dyDescent="0.25">
      <c r="A27" t="s">
        <v>234</v>
      </c>
      <c r="B27">
        <v>38.603285309999997</v>
      </c>
      <c r="C27">
        <v>39.373393829999998</v>
      </c>
      <c r="D27">
        <v>40.158865480000003</v>
      </c>
      <c r="E27">
        <v>40.960006730000003</v>
      </c>
      <c r="F27">
        <v>41.777130200000002</v>
      </c>
      <c r="G27">
        <v>42.610554700000002</v>
      </c>
      <c r="H27">
        <v>43.460605440000002</v>
      </c>
      <c r="I27">
        <v>44.327614089999997</v>
      </c>
      <c r="J27">
        <v>45.211918969999999</v>
      </c>
      <c r="K27">
        <v>46.113865099999998</v>
      </c>
      <c r="L27">
        <v>47.033804430000004</v>
      </c>
      <c r="M27">
        <v>47.972095899999999</v>
      </c>
      <c r="N27">
        <v>48.929105640000003</v>
      </c>
      <c r="O27">
        <v>49.905207040000001</v>
      </c>
      <c r="P27">
        <v>50.900780990000001</v>
      </c>
      <c r="Q27">
        <v>51.916215940000001</v>
      </c>
      <c r="R27">
        <v>52.951908109999998</v>
      </c>
      <c r="S27">
        <v>54.008261609999998</v>
      </c>
      <c r="T27">
        <v>55.085688619999999</v>
      </c>
      <c r="U27">
        <v>56.184609549999998</v>
      </c>
      <c r="V27">
        <v>57.305453180000001</v>
      </c>
      <c r="W27">
        <v>58.44865686</v>
      </c>
      <c r="X27">
        <v>59.614666649999997</v>
      </c>
      <c r="Y27">
        <v>60.803937519999998</v>
      </c>
      <c r="Z27">
        <v>62.016933510000001</v>
      </c>
      <c r="AA27">
        <v>63.254127920000002</v>
      </c>
      <c r="AB27">
        <v>64.516003499999997</v>
      </c>
      <c r="AC27">
        <v>65.803052600000001</v>
      </c>
      <c r="AD27">
        <v>67.115777440000002</v>
      </c>
      <c r="AE27">
        <v>68.454690220000003</v>
      </c>
      <c r="AF27">
        <v>69.820313369999994</v>
      </c>
    </row>
    <row r="28" spans="1:32" x14ac:dyDescent="0.25">
      <c r="A28" t="s">
        <v>235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-0.6123630400000053</v>
      </c>
      <c r="M28">
        <v>-0.14053945999999939</v>
      </c>
      <c r="N28">
        <v>0.23201609999999562</v>
      </c>
      <c r="O28">
        <v>0.50424103000000287</v>
      </c>
      <c r="P28">
        <v>0.69617063999999829</v>
      </c>
      <c r="Q28">
        <v>0.81745692999999875</v>
      </c>
      <c r="R28">
        <v>0.87790749999999917</v>
      </c>
      <c r="S28">
        <v>0.88757090000000005</v>
      </c>
      <c r="T28">
        <v>0.85598103000000236</v>
      </c>
      <c r="U28">
        <v>0.79177838000000378</v>
      </c>
      <c r="V28">
        <v>0.70250672000000236</v>
      </c>
      <c r="W28">
        <v>0.59447392999999948</v>
      </c>
      <c r="X28">
        <v>0.47268435000000153</v>
      </c>
      <c r="Y28">
        <v>0.3408625100000009</v>
      </c>
      <c r="Z28">
        <v>0.20156397999999598</v>
      </c>
      <c r="AA28">
        <v>5.6348229999997557E-2</v>
      </c>
      <c r="AB28">
        <v>-9.4017370000003098E-2</v>
      </c>
      <c r="AC28">
        <v>-0.24935028000000159</v>
      </c>
      <c r="AD28">
        <v>-0.40986209999999801</v>
      </c>
      <c r="AE28">
        <v>-0.57599613000000716</v>
      </c>
      <c r="AF28">
        <v>-0.74829869999999232</v>
      </c>
    </row>
    <row r="29" spans="1:32" x14ac:dyDescent="0.25">
      <c r="A29" t="s">
        <v>236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-1.301963656610805</v>
      </c>
      <c r="M29">
        <v>-0.29296085018457596</v>
      </c>
      <c r="N29">
        <v>0.47418831177310494</v>
      </c>
      <c r="O29">
        <v>1.0103976316456098</v>
      </c>
      <c r="P29">
        <v>1.3677012934963928</v>
      </c>
      <c r="Q29">
        <v>1.5745695544234994</v>
      </c>
      <c r="R29">
        <v>1.6579336445747606</v>
      </c>
      <c r="S29">
        <v>1.6433983867306434</v>
      </c>
      <c r="T29">
        <v>1.5539081954749623</v>
      </c>
      <c r="U29">
        <v>1.4092442509463066</v>
      </c>
      <c r="V29">
        <v>1.2258985506900855</v>
      </c>
      <c r="W29">
        <v>1.0170874095942306</v>
      </c>
      <c r="X29">
        <v>0.79289942653735235</v>
      </c>
      <c r="Y29">
        <v>0.56059282326557103</v>
      </c>
      <c r="Z29">
        <v>0.32501442524159874</v>
      </c>
      <c r="AA29">
        <v>8.9082296844344988E-2</v>
      </c>
      <c r="AB29">
        <v>-0.14572720704871811</v>
      </c>
      <c r="AC29">
        <v>-0.37893421376017367</v>
      </c>
      <c r="AD29">
        <v>-0.61067921081061627</v>
      </c>
      <c r="AE29">
        <v>-0.84142683013956887</v>
      </c>
      <c r="AF29">
        <v>-1.0717492716403654</v>
      </c>
    </row>
    <row r="30" spans="1:32" x14ac:dyDescent="0.25">
      <c r="A30" t="s">
        <v>237</v>
      </c>
      <c r="B30">
        <v>1.7547905429999999</v>
      </c>
      <c r="C30">
        <v>1.789797386</v>
      </c>
      <c r="D30">
        <v>1.825502591</v>
      </c>
      <c r="E30">
        <v>1.8619200899999999</v>
      </c>
      <c r="F30">
        <v>1.8990640919999999</v>
      </c>
      <c r="G30">
        <v>1.9369490920000001</v>
      </c>
      <c r="H30">
        <v>1.9755898700000001</v>
      </c>
      <c r="I30">
        <v>2.0150015049999999</v>
      </c>
      <c r="J30">
        <v>2.0551993749999999</v>
      </c>
      <c r="K30">
        <v>2.0961991630000001</v>
      </c>
      <c r="L30">
        <v>2.065404644</v>
      </c>
      <c r="M30">
        <v>2.1701305550000001</v>
      </c>
      <c r="N30">
        <v>2.2318463290000001</v>
      </c>
      <c r="O30">
        <v>2.2851761939999999</v>
      </c>
      <c r="P30">
        <v>2.3337927110000001</v>
      </c>
      <c r="Q30">
        <v>2.3792668950000002</v>
      </c>
      <c r="R30">
        <v>2.4226462299999998</v>
      </c>
      <c r="S30">
        <v>2.464711356</v>
      </c>
      <c r="T30">
        <v>2.5060465820000002</v>
      </c>
      <c r="U30">
        <v>2.547090694</v>
      </c>
      <c r="V30">
        <v>2.5881760030000001</v>
      </c>
      <c r="W30">
        <v>2.6295544</v>
      </c>
      <c r="X30">
        <v>2.6714139640000001</v>
      </c>
      <c r="Y30">
        <v>2.7138905840000001</v>
      </c>
      <c r="Z30">
        <v>2.7570775460000001</v>
      </c>
      <c r="AA30">
        <v>2.8010344159999998</v>
      </c>
      <c r="AB30">
        <v>2.845795437</v>
      </c>
      <c r="AC30">
        <v>2.891377233</v>
      </c>
      <c r="AD30">
        <v>2.9377855020000001</v>
      </c>
      <c r="AE30">
        <v>2.985020488</v>
      </c>
      <c r="AF30">
        <v>3.0330811610000001</v>
      </c>
    </row>
    <row r="31" spans="1:32" x14ac:dyDescent="0.25">
      <c r="A31" t="s">
        <v>238</v>
      </c>
      <c r="B31">
        <v>1.7547905429999999</v>
      </c>
      <c r="C31">
        <v>1.789797386</v>
      </c>
      <c r="D31">
        <v>1.825502591</v>
      </c>
      <c r="E31">
        <v>1.8619200899999999</v>
      </c>
      <c r="F31">
        <v>1.8990640919999999</v>
      </c>
      <c r="G31">
        <v>1.9369490920000001</v>
      </c>
      <c r="H31">
        <v>1.9755898700000001</v>
      </c>
      <c r="I31">
        <v>2.0150015049999999</v>
      </c>
      <c r="J31">
        <v>2.0551993749999999</v>
      </c>
      <c r="K31">
        <v>2.0961991630000001</v>
      </c>
      <c r="L31">
        <v>2.1380168689999999</v>
      </c>
      <c r="M31">
        <v>2.1806688090000002</v>
      </c>
      <c r="N31">
        <v>2.224171626</v>
      </c>
      <c r="O31">
        <v>2.2685422929999999</v>
      </c>
      <c r="P31">
        <v>2.3137981230000002</v>
      </c>
      <c r="Q31">
        <v>2.3599567760000002</v>
      </c>
      <c r="R31">
        <v>2.4070362620000001</v>
      </c>
      <c r="S31">
        <v>2.4550549510000002</v>
      </c>
      <c r="T31">
        <v>2.5040315780000002</v>
      </c>
      <c r="U31">
        <v>2.5539852550000002</v>
      </c>
      <c r="V31">
        <v>2.6049354729999998</v>
      </c>
      <c r="W31">
        <v>2.6569021130000001</v>
      </c>
      <c r="X31">
        <v>2.7099054499999999</v>
      </c>
      <c r="Y31">
        <v>2.763966167</v>
      </c>
      <c r="Z31">
        <v>2.8191053570000002</v>
      </c>
      <c r="AA31">
        <v>2.8753445360000001</v>
      </c>
      <c r="AB31">
        <v>2.9327056460000001</v>
      </c>
      <c r="AC31">
        <v>2.9912110709999999</v>
      </c>
      <c r="AD31">
        <v>3.0508836380000002</v>
      </c>
      <c r="AE31">
        <v>3.1117466309999999</v>
      </c>
      <c r="AF31">
        <v>3.1738237979999999</v>
      </c>
    </row>
    <row r="32" spans="1:32" x14ac:dyDescent="0.25">
      <c r="A32" t="s">
        <v>239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-7.2612224999999864E-2</v>
      </c>
      <c r="M32">
        <v>-1.053825400000008E-2</v>
      </c>
      <c r="N32">
        <v>7.6747030000001715E-3</v>
      </c>
      <c r="O32">
        <v>1.6633901000000062E-2</v>
      </c>
      <c r="P32">
        <v>1.9994587999999869E-2</v>
      </c>
      <c r="Q32">
        <v>1.9310119000000014E-2</v>
      </c>
      <c r="R32">
        <v>1.5609967999999697E-2</v>
      </c>
      <c r="S32">
        <v>9.656404999999868E-3</v>
      </c>
      <c r="T32">
        <v>2.0150039999999869E-3</v>
      </c>
      <c r="U32">
        <v>-6.8945610000001878E-3</v>
      </c>
      <c r="V32">
        <v>-1.6759469999999776E-2</v>
      </c>
      <c r="W32">
        <v>-2.7347713000000162E-2</v>
      </c>
      <c r="X32">
        <v>-3.8491485999999853E-2</v>
      </c>
      <c r="Y32">
        <v>-5.0075582999999924E-2</v>
      </c>
      <c r="Z32">
        <v>-6.2027811000000099E-2</v>
      </c>
      <c r="AA32">
        <v>-7.4310120000000257E-2</v>
      </c>
      <c r="AB32">
        <v>-8.6910209000000016E-2</v>
      </c>
      <c r="AC32">
        <v>-9.9833837999999897E-2</v>
      </c>
      <c r="AD32">
        <v>-0.11309813600000007</v>
      </c>
      <c r="AE32">
        <v>-0.12672614299999996</v>
      </c>
      <c r="AF32">
        <v>-0.14074263699999978</v>
      </c>
    </row>
    <row r="33" spans="1:32" x14ac:dyDescent="0.25">
      <c r="A33" t="s">
        <v>240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-3.3962419124392684</v>
      </c>
      <c r="M33">
        <v>-0.48325788659455693</v>
      </c>
      <c r="N33">
        <v>0.34505893836089818</v>
      </c>
      <c r="O33">
        <v>0.73324182896334911</v>
      </c>
      <c r="P33">
        <v>0.86414574379876097</v>
      </c>
      <c r="Q33">
        <v>0.81824036763629149</v>
      </c>
      <c r="R33">
        <v>0.64851403555630238</v>
      </c>
      <c r="S33">
        <v>0.3933274485797833</v>
      </c>
      <c r="T33">
        <v>8.0470390936904224E-2</v>
      </c>
      <c r="U33">
        <v>-0.26995304638124384</v>
      </c>
      <c r="V33">
        <v>-0.64337371016328637</v>
      </c>
      <c r="W33">
        <v>-1.0293082634166395</v>
      </c>
      <c r="X33">
        <v>-1.4203995936463376</v>
      </c>
      <c r="Y33">
        <v>-1.8117292316335298</v>
      </c>
      <c r="Z33">
        <v>-2.2002657987216234</v>
      </c>
      <c r="AA33">
        <v>-2.5843901163710936</v>
      </c>
      <c r="AB33">
        <v>-2.9634821728031002</v>
      </c>
      <c r="AC33">
        <v>-3.3375724958995989</v>
      </c>
      <c r="AD33">
        <v>-3.7070616063922146</v>
      </c>
      <c r="AE33">
        <v>-4.0725084021148277</v>
      </c>
      <c r="AF33">
        <v>-4.4344817468660143</v>
      </c>
    </row>
    <row r="34" spans="1:32" x14ac:dyDescent="0.25">
      <c r="A34" t="s">
        <v>241</v>
      </c>
      <c r="B34">
        <v>16.851133999999998</v>
      </c>
      <c r="C34">
        <v>17.187302330000001</v>
      </c>
      <c r="D34">
        <v>17.53017698</v>
      </c>
      <c r="E34">
        <v>17.879891740000001</v>
      </c>
      <c r="F34">
        <v>18.236583060000001</v>
      </c>
      <c r="G34">
        <v>18.600390130000001</v>
      </c>
      <c r="H34">
        <v>18.97145489</v>
      </c>
      <c r="I34">
        <v>19.34992214</v>
      </c>
      <c r="J34">
        <v>19.73593954</v>
      </c>
      <c r="K34">
        <v>20.129657720000001</v>
      </c>
      <c r="L34">
        <v>19.873185540000001</v>
      </c>
      <c r="M34">
        <v>20.838203329999999</v>
      </c>
      <c r="N34">
        <v>21.429912040000001</v>
      </c>
      <c r="O34">
        <v>21.940194510000001</v>
      </c>
      <c r="P34">
        <v>22.403937760000002</v>
      </c>
      <c r="Q34">
        <v>22.836691739999999</v>
      </c>
      <c r="R34">
        <v>23.249006300000001</v>
      </c>
      <c r="S34">
        <v>23.64874571</v>
      </c>
      <c r="T34">
        <v>24.04176043</v>
      </c>
      <c r="U34">
        <v>24.432403480000001</v>
      </c>
      <c r="V34">
        <v>24.823935120000002</v>
      </c>
      <c r="W34">
        <v>25.218795849999999</v>
      </c>
      <c r="X34">
        <v>25.618782039999999</v>
      </c>
      <c r="Y34">
        <v>26.025168600000001</v>
      </c>
      <c r="Z34">
        <v>26.438809079999999</v>
      </c>
      <c r="AA34">
        <v>26.860226610000002</v>
      </c>
      <c r="AB34">
        <v>27.289698749999999</v>
      </c>
      <c r="AC34">
        <v>27.727334419999998</v>
      </c>
      <c r="AD34">
        <v>28.173140230000001</v>
      </c>
      <c r="AE34">
        <v>28.627074409999999</v>
      </c>
      <c r="AF34">
        <v>29.0890877</v>
      </c>
    </row>
    <row r="35" spans="1:32" x14ac:dyDescent="0.25">
      <c r="A35" t="s">
        <v>242</v>
      </c>
      <c r="B35">
        <v>16.851133999999998</v>
      </c>
      <c r="C35">
        <v>17.187302330000001</v>
      </c>
      <c r="D35">
        <v>17.53017698</v>
      </c>
      <c r="E35">
        <v>17.879891740000001</v>
      </c>
      <c r="F35">
        <v>18.236583060000001</v>
      </c>
      <c r="G35">
        <v>18.600390130000001</v>
      </c>
      <c r="H35">
        <v>18.97145489</v>
      </c>
      <c r="I35">
        <v>19.34992214</v>
      </c>
      <c r="J35">
        <v>19.73593954</v>
      </c>
      <c r="K35">
        <v>20.129657720000001</v>
      </c>
      <c r="L35">
        <v>20.531230300000001</v>
      </c>
      <c r="M35">
        <v>20.940813970000001</v>
      </c>
      <c r="N35">
        <v>21.358568550000001</v>
      </c>
      <c r="O35">
        <v>21.784657039999999</v>
      </c>
      <c r="P35">
        <v>22.219245699999998</v>
      </c>
      <c r="Q35">
        <v>22.6625041</v>
      </c>
      <c r="R35">
        <v>23.114605189999999</v>
      </c>
      <c r="S35">
        <v>23.575725380000002</v>
      </c>
      <c r="T35">
        <v>24.046044599999998</v>
      </c>
      <c r="U35">
        <v>24.525746359999999</v>
      </c>
      <c r="V35">
        <v>25.015017830000001</v>
      </c>
      <c r="W35">
        <v>25.514049929999999</v>
      </c>
      <c r="X35">
        <v>26.02303736</v>
      </c>
      <c r="Y35">
        <v>26.542178740000001</v>
      </c>
      <c r="Z35">
        <v>27.071676629999999</v>
      </c>
      <c r="AA35">
        <v>27.61173763</v>
      </c>
      <c r="AB35">
        <v>28.162572470000001</v>
      </c>
      <c r="AC35">
        <v>28.724396070000001</v>
      </c>
      <c r="AD35">
        <v>29.297427670000001</v>
      </c>
      <c r="AE35">
        <v>29.881890840000001</v>
      </c>
      <c r="AF35">
        <v>30.478013650000001</v>
      </c>
    </row>
    <row r="36" spans="1:32" x14ac:dyDescent="0.25">
      <c r="A36" t="s">
        <v>243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-0.65804475999999923</v>
      </c>
      <c r="M36">
        <v>-0.10261064000000175</v>
      </c>
      <c r="N36">
        <v>7.1343490000000287E-2</v>
      </c>
      <c r="O36">
        <v>0.15553747000000229</v>
      </c>
      <c r="P36">
        <v>0.18469206000000327</v>
      </c>
      <c r="Q36">
        <v>0.17418763999999953</v>
      </c>
      <c r="R36">
        <v>0.13440111000000243</v>
      </c>
      <c r="S36">
        <v>7.3020329999998523E-2</v>
      </c>
      <c r="T36">
        <v>-4.2841699999982552E-3</v>
      </c>
      <c r="U36">
        <v>-9.3342879999998019E-2</v>
      </c>
      <c r="V36">
        <v>-0.19108270999999988</v>
      </c>
      <c r="W36">
        <v>-0.29525407999999942</v>
      </c>
      <c r="X36">
        <v>-0.40425532000000075</v>
      </c>
      <c r="Y36">
        <v>-0.51701014000000001</v>
      </c>
      <c r="Z36">
        <v>-0.63286755000000028</v>
      </c>
      <c r="AA36">
        <v>-0.75151101999999881</v>
      </c>
      <c r="AB36">
        <v>-0.87287372000000119</v>
      </c>
      <c r="AC36">
        <v>-0.99706165000000269</v>
      </c>
      <c r="AD36">
        <v>-1.1242874399999998</v>
      </c>
      <c r="AE36">
        <v>-1.2548164300000018</v>
      </c>
      <c r="AF36">
        <v>-1.3889259500000009</v>
      </c>
    </row>
    <row r="37" spans="1:32" x14ac:dyDescent="0.25">
      <c r="A37" t="s">
        <v>244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-3.2050917085080788</v>
      </c>
      <c r="M37">
        <v>-0.49000311137381569</v>
      </c>
      <c r="N37">
        <v>0.33402748799848947</v>
      </c>
      <c r="O37">
        <v>0.71397713406464725</v>
      </c>
      <c r="P37">
        <v>0.83122560726713868</v>
      </c>
      <c r="Q37">
        <v>0.76861603303581827</v>
      </c>
      <c r="R37">
        <v>0.58145535645206525</v>
      </c>
      <c r="S37">
        <v>0.30972675844767039</v>
      </c>
      <c r="T37">
        <v>-1.7816526881087036E-2</v>
      </c>
      <c r="U37">
        <v>-0.3805913941613448</v>
      </c>
      <c r="V37">
        <v>-0.76387197202330004</v>
      </c>
      <c r="W37">
        <v>-1.1572215340569403</v>
      </c>
      <c r="X37">
        <v>-1.5534517143697468</v>
      </c>
      <c r="Y37">
        <v>-1.9478813139813811</v>
      </c>
      <c r="Z37">
        <v>-2.3377478929349937</v>
      </c>
      <c r="AA37">
        <v>-2.7217085359506177</v>
      </c>
      <c r="AB37">
        <v>-3.0994104708645609</v>
      </c>
      <c r="AC37">
        <v>-3.4711318127288449</v>
      </c>
      <c r="AD37">
        <v>-3.83749540288566</v>
      </c>
      <c r="AE37">
        <v>-4.1992537778777432</v>
      </c>
      <c r="AF37">
        <v>-4.5571406521107143</v>
      </c>
    </row>
    <row r="38" spans="1:32" x14ac:dyDescent="0.25">
      <c r="A38" t="s">
        <v>245</v>
      </c>
      <c r="B38">
        <v>0.67946806999999998</v>
      </c>
      <c r="C38">
        <v>0.69302298240000004</v>
      </c>
      <c r="D38">
        <v>0.70684830580000002</v>
      </c>
      <c r="E38">
        <v>0.72094943469999995</v>
      </c>
      <c r="F38">
        <v>0.73533187119999999</v>
      </c>
      <c r="G38">
        <v>0.75000122729999996</v>
      </c>
      <c r="H38">
        <v>0.76496322679999995</v>
      </c>
      <c r="I38">
        <v>0.78022370770000005</v>
      </c>
      <c r="J38">
        <v>0.79578862449999999</v>
      </c>
      <c r="K38">
        <v>0.81166405050000001</v>
      </c>
      <c r="L38">
        <v>0.79524329979999997</v>
      </c>
      <c r="M38">
        <v>0.84045269020000002</v>
      </c>
      <c r="N38">
        <v>0.86445762879999999</v>
      </c>
      <c r="O38">
        <v>0.88531825239999995</v>
      </c>
      <c r="P38">
        <v>0.90450018700000001</v>
      </c>
      <c r="Q38">
        <v>0.92255861859999999</v>
      </c>
      <c r="R38">
        <v>0.93984288770000002</v>
      </c>
      <c r="S38">
        <v>0.95661311569999996</v>
      </c>
      <c r="T38">
        <v>0.97306812369999995</v>
      </c>
      <c r="U38">
        <v>0.98936184110000003</v>
      </c>
      <c r="V38">
        <v>1.0056150239999999</v>
      </c>
      <c r="W38">
        <v>1.0219227280000001</v>
      </c>
      <c r="X38">
        <v>1.038358898</v>
      </c>
      <c r="Y38">
        <v>1.054979589</v>
      </c>
      <c r="Z38">
        <v>1.071825767</v>
      </c>
      <c r="AA38">
        <v>1.088926096</v>
      </c>
      <c r="AB38">
        <v>1.10629971</v>
      </c>
      <c r="AC38">
        <v>1.1239588579999999</v>
      </c>
      <c r="AD38">
        <v>1.1419112579999999</v>
      </c>
      <c r="AE38">
        <v>1.1601620610000001</v>
      </c>
      <c r="AF38">
        <v>1.178715376</v>
      </c>
    </row>
    <row r="39" spans="1:32" x14ac:dyDescent="0.25">
      <c r="A39" t="s">
        <v>246</v>
      </c>
      <c r="B39">
        <v>0.67946806999999998</v>
      </c>
      <c r="C39">
        <v>0.69302298240000004</v>
      </c>
      <c r="D39">
        <v>0.70684830580000002</v>
      </c>
      <c r="E39">
        <v>0.72094943469999995</v>
      </c>
      <c r="F39">
        <v>0.73533187119999999</v>
      </c>
      <c r="G39">
        <v>0.75000122729999996</v>
      </c>
      <c r="H39">
        <v>0.76496322679999995</v>
      </c>
      <c r="I39">
        <v>0.78022370770000005</v>
      </c>
      <c r="J39">
        <v>0.79578862449999999</v>
      </c>
      <c r="K39">
        <v>0.81166405050000001</v>
      </c>
      <c r="L39">
        <v>0.82785618019999996</v>
      </c>
      <c r="M39">
        <v>0.84437133149999999</v>
      </c>
      <c r="N39">
        <v>0.86121594850000005</v>
      </c>
      <c r="O39">
        <v>0.87839660379999995</v>
      </c>
      <c r="P39">
        <v>0.89592000110000003</v>
      </c>
      <c r="Q39">
        <v>0.91379297800000003</v>
      </c>
      <c r="R39">
        <v>0.9320225083</v>
      </c>
      <c r="S39">
        <v>0.95061570490000002</v>
      </c>
      <c r="T39">
        <v>0.96957982279999999</v>
      </c>
      <c r="U39">
        <v>0.98892226149999995</v>
      </c>
      <c r="V39">
        <v>1.008650568</v>
      </c>
      <c r="W39">
        <v>1.0287724410000001</v>
      </c>
      <c r="X39">
        <v>1.049295731</v>
      </c>
      <c r="Y39">
        <v>1.0702284470000001</v>
      </c>
      <c r="Z39">
        <v>1.091578755</v>
      </c>
      <c r="AA39">
        <v>1.1133549869999999</v>
      </c>
      <c r="AB39">
        <v>1.13556564</v>
      </c>
      <c r="AC39">
        <v>1.1582193789999999</v>
      </c>
      <c r="AD39">
        <v>1.1813250449999999</v>
      </c>
      <c r="AE39">
        <v>1.204891653</v>
      </c>
      <c r="AF39">
        <v>1.2289283980000001</v>
      </c>
    </row>
    <row r="40" spans="1:32" x14ac:dyDescent="0.25">
      <c r="A40" t="s">
        <v>247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-3.2612880399999988E-2</v>
      </c>
      <c r="M40">
        <v>-3.9186412999999698E-3</v>
      </c>
      <c r="N40">
        <v>3.2416802999999383E-3</v>
      </c>
      <c r="O40">
        <v>6.9216485999999966E-3</v>
      </c>
      <c r="P40">
        <v>8.5801858999999814E-3</v>
      </c>
      <c r="Q40">
        <v>8.7656405999999576E-3</v>
      </c>
      <c r="R40">
        <v>7.8203794000000215E-3</v>
      </c>
      <c r="S40">
        <v>5.997410799999936E-3</v>
      </c>
      <c r="T40">
        <v>3.4883008999999632E-3</v>
      </c>
      <c r="U40">
        <v>4.395796000000729E-4</v>
      </c>
      <c r="V40">
        <v>-3.0355440000000566E-3</v>
      </c>
      <c r="W40">
        <v>-6.849713000000035E-3</v>
      </c>
      <c r="X40">
        <v>-1.0936832999999924E-2</v>
      </c>
      <c r="Y40">
        <v>-1.5248858000000087E-2</v>
      </c>
      <c r="Z40">
        <v>-1.9752988000000027E-2</v>
      </c>
      <c r="AA40">
        <v>-2.4428890999999897E-2</v>
      </c>
      <c r="AB40">
        <v>-2.9265929999999996E-2</v>
      </c>
      <c r="AC40">
        <v>-3.4260520999999988E-2</v>
      </c>
      <c r="AD40">
        <v>-3.9413786999999978E-2</v>
      </c>
      <c r="AE40">
        <v>-4.4729591999999929E-2</v>
      </c>
      <c r="AF40">
        <v>-5.0213022000000107E-2</v>
      </c>
    </row>
    <row r="41" spans="1:32" x14ac:dyDescent="0.25">
      <c r="A41" t="s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-3.9394379337871377</v>
      </c>
      <c r="M41">
        <v>-0.46408980904628638</v>
      </c>
      <c r="N41">
        <v>0.37640736979454026</v>
      </c>
      <c r="O41">
        <v>0.7879867214942049</v>
      </c>
      <c r="P41">
        <v>0.95769554083682262</v>
      </c>
      <c r="Q41">
        <v>0.95925891433146226</v>
      </c>
      <c r="R41">
        <v>0.83907623800463238</v>
      </c>
      <c r="S41">
        <v>0.63089750874996131</v>
      </c>
      <c r="T41">
        <v>0.35977449385511395</v>
      </c>
      <c r="U41">
        <v>4.4450369570325776E-2</v>
      </c>
      <c r="V41">
        <v>-0.30095100288488608</v>
      </c>
      <c r="W41">
        <v>-0.66581420020757065</v>
      </c>
      <c r="X41">
        <v>-1.0423022487260902</v>
      </c>
      <c r="Y41">
        <v>-1.4248227135752911</v>
      </c>
      <c r="Z41">
        <v>-1.8095797403092528</v>
      </c>
      <c r="AA41">
        <v>-2.1941690911921108</v>
      </c>
      <c r="AB41">
        <v>-2.577211652864031</v>
      </c>
      <c r="AC41">
        <v>-2.9580338251273597</v>
      </c>
      <c r="AD41">
        <v>-3.336404926554315</v>
      </c>
      <c r="AE41">
        <v>-3.7123331287614025</v>
      </c>
      <c r="AF41">
        <v>-4.0859192514159925</v>
      </c>
    </row>
    <row r="42" spans="1:32" x14ac:dyDescent="0.25">
      <c r="A42" t="s">
        <v>368</v>
      </c>
      <c r="B42">
        <v>13.886728229999999</v>
      </c>
      <c r="C42">
        <v>14.16375874</v>
      </c>
      <c r="D42">
        <v>14.44631581</v>
      </c>
      <c r="E42">
        <v>14.7345097</v>
      </c>
      <c r="F42">
        <v>15.028452850000001</v>
      </c>
      <c r="G42">
        <v>15.32825997</v>
      </c>
      <c r="H42">
        <v>15.63404802</v>
      </c>
      <c r="I42">
        <v>15.945936339999999</v>
      </c>
      <c r="J42">
        <v>16.264046610000001</v>
      </c>
      <c r="K42">
        <v>16.588502949999999</v>
      </c>
      <c r="L42">
        <v>16.870819730000001</v>
      </c>
      <c r="M42">
        <v>17.367151719999999</v>
      </c>
      <c r="N42">
        <v>17.834686850000001</v>
      </c>
      <c r="O42">
        <v>18.20803342</v>
      </c>
      <c r="P42">
        <v>18.49894141</v>
      </c>
      <c r="Q42">
        <v>18.72738919</v>
      </c>
      <c r="R42">
        <v>18.912421160000001</v>
      </c>
      <c r="S42">
        <v>19.069834709999999</v>
      </c>
      <c r="T42">
        <v>19.211760000000002</v>
      </c>
      <c r="U42">
        <v>19.347075669999999</v>
      </c>
      <c r="V42">
        <v>19.482058510000002</v>
      </c>
      <c r="W42">
        <v>19.620995749999999</v>
      </c>
      <c r="X42">
        <v>19.766685949999999</v>
      </c>
      <c r="Y42">
        <v>19.92083143</v>
      </c>
      <c r="Z42">
        <v>20.08434372</v>
      </c>
      <c r="AA42">
        <v>20.257581179999999</v>
      </c>
      <c r="AB42">
        <v>20.440533089999999</v>
      </c>
      <c r="AC42">
        <v>20.632960220000001</v>
      </c>
      <c r="AD42">
        <v>20.83450002</v>
      </c>
      <c r="AE42">
        <v>21.04474257</v>
      </c>
      <c r="AF42">
        <v>21.263283210000001</v>
      </c>
    </row>
    <row r="43" spans="1:32" x14ac:dyDescent="0.25">
      <c r="A43" t="s">
        <v>369</v>
      </c>
      <c r="B43">
        <v>13.886728229999999</v>
      </c>
      <c r="C43">
        <v>14.16375874</v>
      </c>
      <c r="D43">
        <v>14.44631581</v>
      </c>
      <c r="E43">
        <v>14.7345097</v>
      </c>
      <c r="F43">
        <v>15.028452850000001</v>
      </c>
      <c r="G43">
        <v>15.32825997</v>
      </c>
      <c r="H43">
        <v>15.63404802</v>
      </c>
      <c r="I43">
        <v>15.945936339999999</v>
      </c>
      <c r="J43">
        <v>16.264046610000001</v>
      </c>
      <c r="K43">
        <v>16.588502949999999</v>
      </c>
      <c r="L43">
        <v>16.919431970000002</v>
      </c>
      <c r="M43">
        <v>17.2569628</v>
      </c>
      <c r="N43">
        <v>17.601227130000002</v>
      </c>
      <c r="O43">
        <v>17.95235929</v>
      </c>
      <c r="P43">
        <v>18.31049629</v>
      </c>
      <c r="Q43">
        <v>18.675777870000001</v>
      </c>
      <c r="R43">
        <v>19.04834657</v>
      </c>
      <c r="S43">
        <v>19.42834775</v>
      </c>
      <c r="T43">
        <v>19.81592968</v>
      </c>
      <c r="U43">
        <v>20.21124361</v>
      </c>
      <c r="V43">
        <v>20.614443770000001</v>
      </c>
      <c r="W43">
        <v>21.025687489999999</v>
      </c>
      <c r="X43">
        <v>21.445135239999999</v>
      </c>
      <c r="Y43">
        <v>21.872950679999999</v>
      </c>
      <c r="Z43">
        <v>22.30930073</v>
      </c>
      <c r="AA43">
        <v>22.754355669999999</v>
      </c>
      <c r="AB43">
        <v>23.208289130000001</v>
      </c>
      <c r="AC43">
        <v>23.671278260000001</v>
      </c>
      <c r="AD43">
        <v>24.143503689999999</v>
      </c>
      <c r="AE43">
        <v>24.625149690000001</v>
      </c>
      <c r="AF43">
        <v>25.11640418</v>
      </c>
    </row>
    <row r="44" spans="1:32" x14ac:dyDescent="0.25">
      <c r="A44" t="s">
        <v>370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-4.8612240000000639E-2</v>
      </c>
      <c r="M44">
        <v>0.1101889199999988</v>
      </c>
      <c r="N44">
        <v>0.23345971999999904</v>
      </c>
      <c r="O44">
        <v>0.25567412999999917</v>
      </c>
      <c r="P44">
        <v>0.1884451200000008</v>
      </c>
      <c r="Q44">
        <v>5.1611319999999239E-2</v>
      </c>
      <c r="R44">
        <v>-0.13592540999999869</v>
      </c>
      <c r="S44">
        <v>-0.35851304000000184</v>
      </c>
      <c r="T44">
        <v>-0.60416967999999827</v>
      </c>
      <c r="U44">
        <v>-0.86416794000000152</v>
      </c>
      <c r="V44">
        <v>-1.1323852599999995</v>
      </c>
      <c r="W44">
        <v>-1.4046917400000005</v>
      </c>
      <c r="X44">
        <v>-1.6784492899999996</v>
      </c>
      <c r="Y44">
        <v>-1.9521192499999991</v>
      </c>
      <c r="Z44">
        <v>-2.2249570100000007</v>
      </c>
      <c r="AA44">
        <v>-2.49677449</v>
      </c>
      <c r="AB44">
        <v>-2.7677560400000019</v>
      </c>
      <c r="AC44">
        <v>-3.0383180400000001</v>
      </c>
      <c r="AD44">
        <v>-3.3090036699999992</v>
      </c>
      <c r="AE44">
        <v>-3.5804071200000003</v>
      </c>
      <c r="AF44">
        <v>-3.8531209699999991</v>
      </c>
    </row>
    <row r="45" spans="1:32" x14ac:dyDescent="0.25">
      <c r="A45" t="s">
        <v>371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-0.28731602861251648</v>
      </c>
      <c r="M45">
        <v>0.63851861580184188</v>
      </c>
      <c r="N45">
        <v>1.3263832020103061</v>
      </c>
      <c r="O45">
        <v>1.4241812224781825</v>
      </c>
      <c r="P45">
        <v>1.0291644585456616</v>
      </c>
      <c r="Q45">
        <v>0.27635432568999807</v>
      </c>
      <c r="R45">
        <v>-0.71358114732158473</v>
      </c>
      <c r="S45">
        <v>-1.8453089506800802</v>
      </c>
      <c r="T45">
        <v>-3.0489090835328359</v>
      </c>
      <c r="U45">
        <v>-4.2756792044821745</v>
      </c>
      <c r="V45">
        <v>-5.4931642717808815</v>
      </c>
      <c r="W45">
        <v>-6.6808361946218646</v>
      </c>
      <c r="X45">
        <v>-7.8267134770468321</v>
      </c>
      <c r="Y45">
        <v>-8.924809819028944</v>
      </c>
      <c r="Z45">
        <v>-9.9732261307860384</v>
      </c>
      <c r="AA45">
        <v>-10.972732105492311</v>
      </c>
      <c r="AB45">
        <v>-11.925721988797033</v>
      </c>
      <c r="AC45">
        <v>-12.835462481695314</v>
      </c>
      <c r="AD45">
        <v>-13.705565325096359</v>
      </c>
      <c r="AE45">
        <v>-14.539635961904285</v>
      </c>
      <c r="AF45">
        <v>-15.341053370482904</v>
      </c>
    </row>
    <row r="46" spans="1:32" x14ac:dyDescent="0.25">
      <c r="A46" t="s">
        <v>372</v>
      </c>
      <c r="B46">
        <v>47.958406609999997</v>
      </c>
      <c r="C46">
        <v>48.91514325</v>
      </c>
      <c r="D46">
        <v>49.890966120000002</v>
      </c>
      <c r="E46">
        <v>50.886255970000001</v>
      </c>
      <c r="F46">
        <v>51.901401159999999</v>
      </c>
      <c r="G46">
        <v>52.936797779999999</v>
      </c>
      <c r="H46">
        <v>53.992849839999998</v>
      </c>
      <c r="I46">
        <v>55.069969399999998</v>
      </c>
      <c r="J46">
        <v>56.168576739999999</v>
      </c>
      <c r="K46">
        <v>57.289100529999999</v>
      </c>
      <c r="L46">
        <v>57.504324240000003</v>
      </c>
      <c r="M46">
        <v>59.871933509999998</v>
      </c>
      <c r="N46">
        <v>61.698643179999998</v>
      </c>
      <c r="O46">
        <v>62.981095320000001</v>
      </c>
      <c r="P46">
        <v>63.889399539999999</v>
      </c>
      <c r="Q46">
        <v>64.554827070000002</v>
      </c>
      <c r="R46">
        <v>65.07443155</v>
      </c>
      <c r="S46">
        <v>65.517044350000006</v>
      </c>
      <c r="T46">
        <v>65.928658659999996</v>
      </c>
      <c r="U46">
        <v>66.338355750000005</v>
      </c>
      <c r="V46">
        <v>66.763600080000003</v>
      </c>
      <c r="W46">
        <v>67.214246500000002</v>
      </c>
      <c r="X46">
        <v>67.695294140000001</v>
      </c>
      <c r="Y46">
        <v>68.208693839999995</v>
      </c>
      <c r="Z46">
        <v>68.754521530000005</v>
      </c>
      <c r="AA46">
        <v>69.331748300000001</v>
      </c>
      <c r="AB46">
        <v>69.938754860000003</v>
      </c>
      <c r="AC46">
        <v>70.573678740000005</v>
      </c>
      <c r="AD46">
        <v>71.234646679999997</v>
      </c>
      <c r="AE46">
        <v>71.919924620000003</v>
      </c>
      <c r="AF46">
        <v>72.628007229999994</v>
      </c>
    </row>
    <row r="47" spans="1:32" x14ac:dyDescent="0.25">
      <c r="A47" t="s">
        <v>373</v>
      </c>
      <c r="B47">
        <v>47.958406609999997</v>
      </c>
      <c r="C47">
        <v>48.91514325</v>
      </c>
      <c r="D47">
        <v>49.890966120000002</v>
      </c>
      <c r="E47">
        <v>50.886255970000001</v>
      </c>
      <c r="F47">
        <v>51.901401159999999</v>
      </c>
      <c r="G47">
        <v>52.936797779999999</v>
      </c>
      <c r="H47">
        <v>53.992849839999998</v>
      </c>
      <c r="I47">
        <v>55.069969399999998</v>
      </c>
      <c r="J47">
        <v>56.168576739999999</v>
      </c>
      <c r="K47">
        <v>57.289100529999999</v>
      </c>
      <c r="L47">
        <v>58.431977979999999</v>
      </c>
      <c r="M47">
        <v>59.597655039999999</v>
      </c>
      <c r="N47">
        <v>60.786586540000002</v>
      </c>
      <c r="O47">
        <v>61.99923639</v>
      </c>
      <c r="P47">
        <v>63.236077760000001</v>
      </c>
      <c r="Q47">
        <v>64.49759324</v>
      </c>
      <c r="R47">
        <v>65.78427508</v>
      </c>
      <c r="S47">
        <v>67.096625320000001</v>
      </c>
      <c r="T47">
        <v>68.435156030000002</v>
      </c>
      <c r="U47">
        <v>69.800389480000007</v>
      </c>
      <c r="V47">
        <v>71.192858389999998</v>
      </c>
      <c r="W47">
        <v>72.613106079999994</v>
      </c>
      <c r="X47">
        <v>74.061686719999997</v>
      </c>
      <c r="Y47">
        <v>75.539165530000005</v>
      </c>
      <c r="Z47">
        <v>77.046119000000004</v>
      </c>
      <c r="AA47">
        <v>78.583135139999996</v>
      </c>
      <c r="AB47">
        <v>80.150813679999999</v>
      </c>
      <c r="AC47">
        <v>81.749766309999998</v>
      </c>
      <c r="AD47">
        <v>83.380616919999994</v>
      </c>
      <c r="AE47">
        <v>85.044001859999995</v>
      </c>
      <c r="AF47">
        <v>86.740570169999998</v>
      </c>
    </row>
    <row r="48" spans="1:32" x14ac:dyDescent="0.25">
      <c r="A48" t="s">
        <v>374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-0.92765373999999667</v>
      </c>
      <c r="M48">
        <v>0.27427846999999872</v>
      </c>
      <c r="N48">
        <v>0.91205663999999587</v>
      </c>
      <c r="O48">
        <v>0.98185893000000135</v>
      </c>
      <c r="P48">
        <v>0.65332177999999885</v>
      </c>
      <c r="Q48">
        <v>5.7233830000001262E-2</v>
      </c>
      <c r="R48">
        <v>-0.70984353000000056</v>
      </c>
      <c r="S48">
        <v>-1.579580969999995</v>
      </c>
      <c r="T48">
        <v>-2.5064973700000053</v>
      </c>
      <c r="U48">
        <v>-3.4620337300000017</v>
      </c>
      <c r="V48">
        <v>-4.4292583099999945</v>
      </c>
      <c r="W48">
        <v>-5.3988595799999928</v>
      </c>
      <c r="X48">
        <v>-6.3663925799999959</v>
      </c>
      <c r="Y48">
        <v>-7.3304716900000102</v>
      </c>
      <c r="Z48">
        <v>-8.2915974699999992</v>
      </c>
      <c r="AA48">
        <v>-9.251386839999995</v>
      </c>
      <c r="AB48">
        <v>-10.212058819999996</v>
      </c>
      <c r="AC48">
        <v>-11.176087569999993</v>
      </c>
      <c r="AD48">
        <v>-12.145970239999997</v>
      </c>
      <c r="AE48">
        <v>-13.124077239999991</v>
      </c>
      <c r="AF48">
        <v>-14.112562940000004</v>
      </c>
    </row>
    <row r="49" spans="1:32" x14ac:dyDescent="0.25">
      <c r="A49" t="s">
        <v>375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-1.5875788773015875</v>
      </c>
      <c r="M49">
        <v>0.4602168823855779</v>
      </c>
      <c r="N49">
        <v>1.5004241756523484</v>
      </c>
      <c r="O49">
        <v>1.5836629403364277</v>
      </c>
      <c r="P49">
        <v>1.033147220925934</v>
      </c>
      <c r="Q49">
        <v>8.873793133183927E-2</v>
      </c>
      <c r="R49">
        <v>-1.0790474306158426</v>
      </c>
      <c r="S49">
        <v>-2.3541883998883573</v>
      </c>
      <c r="T49">
        <v>-3.6625873533498332</v>
      </c>
      <c r="U49">
        <v>-4.9599060346102846</v>
      </c>
      <c r="V49">
        <v>-6.2214924504592535</v>
      </c>
      <c r="W49">
        <v>-7.4351034840072998</v>
      </c>
      <c r="X49">
        <v>-8.5960674971783835</v>
      </c>
      <c r="Y49">
        <v>-9.7041999849584606</v>
      </c>
      <c r="Z49">
        <v>-10.761862605954231</v>
      </c>
      <c r="AA49">
        <v>-11.772738289861007</v>
      </c>
      <c r="AB49">
        <v>-12.741054458625179</v>
      </c>
      <c r="AC49">
        <v>-13.671094211596401</v>
      </c>
      <c r="AD49">
        <v>-14.566898985232402</v>
      </c>
      <c r="AE49">
        <v>-15.432102150607797</v>
      </c>
      <c r="AF49">
        <v>-16.26985263336551</v>
      </c>
    </row>
    <row r="50" spans="1:32" x14ac:dyDescent="0.25">
      <c r="A50" t="s">
        <v>376</v>
      </c>
      <c r="B50">
        <v>8.1291120659999994</v>
      </c>
      <c r="C50">
        <v>8.2912821609999998</v>
      </c>
      <c r="D50">
        <v>8.4566874369999994</v>
      </c>
      <c r="E50">
        <v>8.6253924309999999</v>
      </c>
      <c r="F50">
        <v>8.7974629719999999</v>
      </c>
      <c r="G50">
        <v>8.9729662010000002</v>
      </c>
      <c r="H50">
        <v>9.1519705949999999</v>
      </c>
      <c r="I50">
        <v>9.3345460019999997</v>
      </c>
      <c r="J50">
        <v>9.5207636610000002</v>
      </c>
      <c r="K50">
        <v>9.710696231</v>
      </c>
      <c r="L50">
        <v>9.8158858379999998</v>
      </c>
      <c r="M50">
        <v>10.030433779999999</v>
      </c>
      <c r="N50">
        <v>10.20135484</v>
      </c>
      <c r="O50">
        <v>10.31426422</v>
      </c>
      <c r="P50">
        <v>10.38696079</v>
      </c>
      <c r="Q50">
        <v>10.43426977</v>
      </c>
      <c r="R50">
        <v>10.46745381</v>
      </c>
      <c r="S50">
        <v>10.494631569999999</v>
      </c>
      <c r="T50">
        <v>10.521374829999999</v>
      </c>
      <c r="U50">
        <v>10.55136145</v>
      </c>
      <c r="V50">
        <v>10.58692258</v>
      </c>
      <c r="W50">
        <v>10.62944356</v>
      </c>
      <c r="X50">
        <v>10.679645259999999</v>
      </c>
      <c r="Y50">
        <v>10.7377836</v>
      </c>
      <c r="Z50">
        <v>10.803795709999999</v>
      </c>
      <c r="AA50">
        <v>10.8774102</v>
      </c>
      <c r="AB50">
        <v>10.95823115</v>
      </c>
      <c r="AC50">
        <v>11.045801450000001</v>
      </c>
      <c r="AD50">
        <v>11.139649390000001</v>
      </c>
      <c r="AE50">
        <v>11.239321410000001</v>
      </c>
      <c r="AF50">
        <v>11.34440354</v>
      </c>
    </row>
    <row r="51" spans="1:32" x14ac:dyDescent="0.25">
      <c r="A51" t="s">
        <v>377</v>
      </c>
      <c r="B51">
        <v>8.1291120659999994</v>
      </c>
      <c r="C51">
        <v>8.2912821609999998</v>
      </c>
      <c r="D51">
        <v>8.4566874369999994</v>
      </c>
      <c r="E51">
        <v>8.6253924309999999</v>
      </c>
      <c r="F51">
        <v>8.7974629719999999</v>
      </c>
      <c r="G51">
        <v>8.9729662010000002</v>
      </c>
      <c r="H51">
        <v>9.1519705949999999</v>
      </c>
      <c r="I51">
        <v>9.3345460019999997</v>
      </c>
      <c r="J51">
        <v>9.5207636610000002</v>
      </c>
      <c r="K51">
        <v>9.710696231</v>
      </c>
      <c r="L51">
        <v>9.9044178239999994</v>
      </c>
      <c r="M51">
        <v>10.10200403</v>
      </c>
      <c r="N51">
        <v>10.30353193</v>
      </c>
      <c r="O51">
        <v>10.50908018</v>
      </c>
      <c r="P51">
        <v>10.71872898</v>
      </c>
      <c r="Q51">
        <v>10.93256012</v>
      </c>
      <c r="R51">
        <v>11.15065704</v>
      </c>
      <c r="S51">
        <v>11.37310484</v>
      </c>
      <c r="T51">
        <v>11.59999032</v>
      </c>
      <c r="U51">
        <v>11.83140201</v>
      </c>
      <c r="V51">
        <v>12.0674302</v>
      </c>
      <c r="W51">
        <v>12.308166979999999</v>
      </c>
      <c r="X51">
        <v>12.5537063</v>
      </c>
      <c r="Y51">
        <v>12.80414395</v>
      </c>
      <c r="Z51">
        <v>13.05957766</v>
      </c>
      <c r="AA51">
        <v>13.32010709</v>
      </c>
      <c r="AB51">
        <v>13.58583391</v>
      </c>
      <c r="AC51">
        <v>13.856861779999999</v>
      </c>
      <c r="AD51">
        <v>14.133296469999999</v>
      </c>
      <c r="AE51">
        <v>14.41524585</v>
      </c>
      <c r="AF51">
        <v>14.702819910000001</v>
      </c>
    </row>
    <row r="52" spans="1:32" x14ac:dyDescent="0.25">
      <c r="A52" t="s">
        <v>378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-8.8531985999999563E-2</v>
      </c>
      <c r="M52">
        <v>-7.1570250000000613E-2</v>
      </c>
      <c r="N52">
        <v>-0.10217708999999964</v>
      </c>
      <c r="O52">
        <v>-0.19481595999999968</v>
      </c>
      <c r="P52">
        <v>-0.33176819000000002</v>
      </c>
      <c r="Q52">
        <v>-0.49829034999999955</v>
      </c>
      <c r="R52">
        <v>-0.68320323000000016</v>
      </c>
      <c r="S52">
        <v>-0.87847327000000064</v>
      </c>
      <c r="T52">
        <v>-1.0786154900000007</v>
      </c>
      <c r="U52">
        <v>-1.2800405599999998</v>
      </c>
      <c r="V52">
        <v>-1.4805076200000009</v>
      </c>
      <c r="W52">
        <v>-1.678723419999999</v>
      </c>
      <c r="X52">
        <v>-1.8740610400000008</v>
      </c>
      <c r="Y52">
        <v>-2.0663603500000001</v>
      </c>
      <c r="Z52">
        <v>-2.2557819500000011</v>
      </c>
      <c r="AA52">
        <v>-2.4426968900000006</v>
      </c>
      <c r="AB52">
        <v>-2.6276027600000003</v>
      </c>
      <c r="AC52">
        <v>-2.8110603299999983</v>
      </c>
      <c r="AD52">
        <v>-2.9936470799999988</v>
      </c>
      <c r="AE52">
        <v>-3.1759244399999993</v>
      </c>
      <c r="AF52">
        <v>-3.3584163700000005</v>
      </c>
    </row>
    <row r="53" spans="1:32" x14ac:dyDescent="0.25">
      <c r="A53" t="s">
        <v>379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-0.89386360282047717</v>
      </c>
      <c r="M53">
        <v>-0.70847576171478854</v>
      </c>
      <c r="N53">
        <v>-0.99167053292180674</v>
      </c>
      <c r="O53">
        <v>-1.853786979099814</v>
      </c>
      <c r="P53">
        <v>-3.0952195042811881</v>
      </c>
      <c r="Q53">
        <v>-4.5578560239374122</v>
      </c>
      <c r="R53">
        <v>-6.1270221794930251</v>
      </c>
      <c r="S53">
        <v>-7.7241288316480583</v>
      </c>
      <c r="T53">
        <v>-9.2984171559205251</v>
      </c>
      <c r="U53">
        <v>-10.819009944198488</v>
      </c>
      <c r="V53">
        <v>-12.268623853320493</v>
      </c>
      <c r="W53">
        <v>-13.639101766557271</v>
      </c>
      <c r="X53">
        <v>-14.928348610481679</v>
      </c>
      <c r="Y53">
        <v>-16.138215550130553</v>
      </c>
      <c r="Z53">
        <v>-17.273008428972435</v>
      </c>
      <c r="AA53">
        <v>-18.338417803216032</v>
      </c>
      <c r="AB53">
        <v>-19.340754328417965</v>
      </c>
      <c r="AC53">
        <v>-20.286413869389108</v>
      </c>
      <c r="AD53">
        <v>-21.181520435479829</v>
      </c>
      <c r="AE53">
        <v>-22.031704995166624</v>
      </c>
      <c r="AF53">
        <v>-22.841988071388954</v>
      </c>
    </row>
    <row r="54" spans="1:32" x14ac:dyDescent="0.25">
      <c r="A54" t="s">
        <v>380</v>
      </c>
      <c r="B54">
        <v>15.445167469999999</v>
      </c>
      <c r="C54">
        <v>15.753287739999999</v>
      </c>
      <c r="D54">
        <v>16.067554810000001</v>
      </c>
      <c r="E54">
        <v>16.388091280000001</v>
      </c>
      <c r="F54">
        <v>16.715022229999999</v>
      </c>
      <c r="G54">
        <v>17.04847522</v>
      </c>
      <c r="H54">
        <v>17.38858037</v>
      </c>
      <c r="I54">
        <v>17.735470370000002</v>
      </c>
      <c r="J54">
        <v>18.089280590000001</v>
      </c>
      <c r="K54">
        <v>18.450149079999999</v>
      </c>
      <c r="L54">
        <v>17.745547819999999</v>
      </c>
      <c r="M54">
        <v>19.202227059999998</v>
      </c>
      <c r="N54">
        <v>19.79454308</v>
      </c>
      <c r="O54">
        <v>20.08817822</v>
      </c>
      <c r="P54">
        <v>20.23659851</v>
      </c>
      <c r="Q54">
        <v>20.30762584</v>
      </c>
      <c r="R54">
        <v>20.340896560000001</v>
      </c>
      <c r="S54">
        <v>20.360342490000001</v>
      </c>
      <c r="T54">
        <v>20.37975161</v>
      </c>
      <c r="U54">
        <v>20.406543259999999</v>
      </c>
      <c r="V54">
        <v>20.44433935</v>
      </c>
      <c r="W54">
        <v>20.494592040000001</v>
      </c>
      <c r="X54">
        <v>20.557554960000001</v>
      </c>
      <c r="Y54">
        <v>20.63284294</v>
      </c>
      <c r="Z54">
        <v>20.71975067</v>
      </c>
      <c r="AA54">
        <v>20.81743573</v>
      </c>
      <c r="AB54">
        <v>20.92502601</v>
      </c>
      <c r="AC54">
        <v>21.041683930000001</v>
      </c>
      <c r="AD54">
        <v>21.166644689999998</v>
      </c>
      <c r="AE54">
        <v>21.29923776</v>
      </c>
      <c r="AF54">
        <v>21.4388966</v>
      </c>
    </row>
    <row r="55" spans="1:32" x14ac:dyDescent="0.25">
      <c r="A55" t="s">
        <v>381</v>
      </c>
      <c r="B55">
        <v>15.445167469999999</v>
      </c>
      <c r="C55">
        <v>15.753287739999999</v>
      </c>
      <c r="D55">
        <v>16.067554810000001</v>
      </c>
      <c r="E55">
        <v>16.388091280000001</v>
      </c>
      <c r="F55">
        <v>16.715022229999999</v>
      </c>
      <c r="G55">
        <v>17.04847522</v>
      </c>
      <c r="H55">
        <v>17.38858037</v>
      </c>
      <c r="I55">
        <v>17.735470370000002</v>
      </c>
      <c r="J55">
        <v>18.089280590000001</v>
      </c>
      <c r="K55">
        <v>18.450149079999999</v>
      </c>
      <c r="L55">
        <v>18.818216639999999</v>
      </c>
      <c r="M55">
        <v>19.193626890000001</v>
      </c>
      <c r="N55">
        <v>19.576526309999998</v>
      </c>
      <c r="O55">
        <v>19.967064300000001</v>
      </c>
      <c r="P55">
        <v>20.365393260000001</v>
      </c>
      <c r="Q55">
        <v>20.771668600000002</v>
      </c>
      <c r="R55">
        <v>21.186048849999999</v>
      </c>
      <c r="S55">
        <v>21.608695690000001</v>
      </c>
      <c r="T55">
        <v>22.039774040000001</v>
      </c>
      <c r="U55">
        <v>22.47945211</v>
      </c>
      <c r="V55">
        <v>22.927901439999999</v>
      </c>
      <c r="W55">
        <v>23.38529703</v>
      </c>
      <c r="X55">
        <v>23.851817329999999</v>
      </c>
      <c r="Y55">
        <v>24.32764439</v>
      </c>
      <c r="Z55">
        <v>24.812963870000001</v>
      </c>
      <c r="AA55">
        <v>25.307965129999999</v>
      </c>
      <c r="AB55">
        <v>25.81284132</v>
      </c>
      <c r="AC55">
        <v>26.327789429999999</v>
      </c>
      <c r="AD55">
        <v>26.853010399999999</v>
      </c>
      <c r="AE55">
        <v>27.388709160000001</v>
      </c>
      <c r="AF55">
        <v>27.93509474</v>
      </c>
    </row>
    <row r="56" spans="1:32" x14ac:dyDescent="0.25">
      <c r="A56" t="s">
        <v>382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-1.0726688200000005</v>
      </c>
      <c r="M56">
        <v>8.6001699999975756E-3</v>
      </c>
      <c r="N56">
        <v>0.21801677000000197</v>
      </c>
      <c r="O56">
        <v>0.1211139199999991</v>
      </c>
      <c r="P56">
        <v>-0.12879475000000085</v>
      </c>
      <c r="Q56">
        <v>-0.46404276000000166</v>
      </c>
      <c r="R56">
        <v>-0.84515228999999792</v>
      </c>
      <c r="S56">
        <v>-1.2483532000000004</v>
      </c>
      <c r="T56">
        <v>-1.6600224300000015</v>
      </c>
      <c r="U56">
        <v>-2.072908850000001</v>
      </c>
      <c r="V56">
        <v>-2.4835620899999995</v>
      </c>
      <c r="W56">
        <v>-2.8907049899999997</v>
      </c>
      <c r="X56">
        <v>-3.2942623699999984</v>
      </c>
      <c r="Y56">
        <v>-3.6948014499999999</v>
      </c>
      <c r="Z56">
        <v>-4.093213200000001</v>
      </c>
      <c r="AA56">
        <v>-4.4905293999999998</v>
      </c>
      <c r="AB56">
        <v>-4.8878153100000006</v>
      </c>
      <c r="AC56">
        <v>-5.2861054999999979</v>
      </c>
      <c r="AD56">
        <v>-5.6863657100000005</v>
      </c>
      <c r="AE56">
        <v>-6.0894714000000008</v>
      </c>
      <c r="AF56">
        <v>-6.4961981400000006</v>
      </c>
    </row>
    <row r="57" spans="1:32" x14ac:dyDescent="0.25">
      <c r="A57" t="s">
        <v>383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-5.7001619256520586</v>
      </c>
      <c r="M57">
        <v>4.4807425137971535E-2</v>
      </c>
      <c r="N57">
        <v>1.1136642249377715</v>
      </c>
      <c r="O57">
        <v>0.60656848788731565</v>
      </c>
      <c r="P57">
        <v>-0.63241965601011918</v>
      </c>
      <c r="Q57">
        <v>-2.2340177331733546</v>
      </c>
      <c r="R57">
        <v>-3.9891925860446542</v>
      </c>
      <c r="S57">
        <v>-5.777087233347955</v>
      </c>
      <c r="T57">
        <v>-7.5319394245477511</v>
      </c>
      <c r="U57">
        <v>-9.2213495233625657</v>
      </c>
      <c r="V57">
        <v>-10.83205149193105</v>
      </c>
      <c r="W57">
        <v>-12.361207070800241</v>
      </c>
      <c r="X57">
        <v>-13.811368435463356</v>
      </c>
      <c r="Y57">
        <v>-15.187666305738857</v>
      </c>
      <c r="Z57">
        <v>-16.496268730511797</v>
      </c>
      <c r="AA57">
        <v>-17.743541912332329</v>
      </c>
      <c r="AB57">
        <v>-18.935595850941379</v>
      </c>
      <c r="AC57">
        <v>-20.078045344652384</v>
      </c>
      <c r="AD57">
        <v>-21.175896576571539</v>
      </c>
      <c r="AE57">
        <v>-22.233510036659212</v>
      </c>
      <c r="AF57">
        <v>-23.254612881975145</v>
      </c>
    </row>
    <row r="58" spans="1:32" x14ac:dyDescent="0.25">
      <c r="A58" t="s">
        <v>384</v>
      </c>
      <c r="B58">
        <v>4.0663324650000003</v>
      </c>
      <c r="C58">
        <v>4.147452951</v>
      </c>
      <c r="D58">
        <v>4.2301917339999999</v>
      </c>
      <c r="E58">
        <v>4.3145810979999997</v>
      </c>
      <c r="F58">
        <v>4.4006539709999997</v>
      </c>
      <c r="G58">
        <v>4.4884439370000004</v>
      </c>
      <c r="H58">
        <v>4.5779852520000004</v>
      </c>
      <c r="I58">
        <v>4.6693128530000001</v>
      </c>
      <c r="J58">
        <v>4.7624623760000002</v>
      </c>
      <c r="K58">
        <v>4.8574701669999998</v>
      </c>
      <c r="L58">
        <v>4.7181597030000004</v>
      </c>
      <c r="M58">
        <v>5.018138575</v>
      </c>
      <c r="N58">
        <v>5.159000432</v>
      </c>
      <c r="O58">
        <v>5.2425744840000004</v>
      </c>
      <c r="P58">
        <v>5.2988278219999998</v>
      </c>
      <c r="Q58">
        <v>5.3399500440000001</v>
      </c>
      <c r="R58">
        <v>5.372830789</v>
      </c>
      <c r="S58">
        <v>5.4018434849999997</v>
      </c>
      <c r="T58">
        <v>5.4297660099999998</v>
      </c>
      <c r="U58">
        <v>5.4583130009999996</v>
      </c>
      <c r="V58">
        <v>5.4885067599999999</v>
      </c>
      <c r="W58">
        <v>5.520929786</v>
      </c>
      <c r="X58">
        <v>5.5558885279999997</v>
      </c>
      <c r="Y58">
        <v>5.5935166619999999</v>
      </c>
      <c r="Z58">
        <v>5.6338402419999998</v>
      </c>
      <c r="AA58">
        <v>5.6768197860000003</v>
      </c>
      <c r="AB58">
        <v>5.7223783839999998</v>
      </c>
      <c r="AC58">
        <v>5.7704209459999998</v>
      </c>
      <c r="AD58">
        <v>5.8208474219999999</v>
      </c>
      <c r="AE58">
        <v>5.8735616249999998</v>
      </c>
      <c r="AF58">
        <v>5.9284767440000001</v>
      </c>
    </row>
    <row r="59" spans="1:32" x14ac:dyDescent="0.25">
      <c r="A59" t="s">
        <v>385</v>
      </c>
      <c r="B59">
        <v>4.0663324650000003</v>
      </c>
      <c r="C59">
        <v>4.147452951</v>
      </c>
      <c r="D59">
        <v>4.2301917339999999</v>
      </c>
      <c r="E59">
        <v>4.3145810979999997</v>
      </c>
      <c r="F59">
        <v>4.4006539709999997</v>
      </c>
      <c r="G59">
        <v>4.4884439370000004</v>
      </c>
      <c r="H59">
        <v>4.5779852520000004</v>
      </c>
      <c r="I59">
        <v>4.6693128530000001</v>
      </c>
      <c r="J59">
        <v>4.7624623760000002</v>
      </c>
      <c r="K59">
        <v>4.8574701669999998</v>
      </c>
      <c r="L59">
        <v>4.954373296</v>
      </c>
      <c r="M59">
        <v>5.0532095760000004</v>
      </c>
      <c r="N59">
        <v>5.1540175689999996</v>
      </c>
      <c r="O59">
        <v>5.2568366119999999</v>
      </c>
      <c r="P59">
        <v>5.3617068229999996</v>
      </c>
      <c r="Q59">
        <v>5.4686691209999996</v>
      </c>
      <c r="R59">
        <v>5.5777652409999998</v>
      </c>
      <c r="S59">
        <v>5.6890377540000001</v>
      </c>
      <c r="T59">
        <v>5.8025300739999999</v>
      </c>
      <c r="U59">
        <v>5.9182864879999997</v>
      </c>
      <c r="V59">
        <v>6.0363521599999999</v>
      </c>
      <c r="W59">
        <v>6.1567731600000002</v>
      </c>
      <c r="X59">
        <v>6.279596475</v>
      </c>
      <c r="Y59">
        <v>6.4048700289999996</v>
      </c>
      <c r="Z59">
        <v>6.5326427029999996</v>
      </c>
      <c r="AA59">
        <v>6.6629643520000004</v>
      </c>
      <c r="AB59">
        <v>6.7958858270000002</v>
      </c>
      <c r="AC59">
        <v>6.9314589919999996</v>
      </c>
      <c r="AD59">
        <v>7.0697367470000003</v>
      </c>
      <c r="AE59">
        <v>7.2107730459999999</v>
      </c>
      <c r="AF59">
        <v>7.3546229209999998</v>
      </c>
    </row>
    <row r="60" spans="1:32" x14ac:dyDescent="0.25">
      <c r="A60" t="s">
        <v>386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-0.23621359299999956</v>
      </c>
      <c r="M60">
        <v>-3.5071001000000379E-2</v>
      </c>
      <c r="N60">
        <v>4.9828630000003926E-3</v>
      </c>
      <c r="O60">
        <v>-1.4262127999999485E-2</v>
      </c>
      <c r="P60">
        <v>-6.2879000999999768E-2</v>
      </c>
      <c r="Q60">
        <v>-0.12871907699999952</v>
      </c>
      <c r="R60">
        <v>-0.20493445199999982</v>
      </c>
      <c r="S60">
        <v>-0.28719426900000045</v>
      </c>
      <c r="T60">
        <v>-0.37276406400000006</v>
      </c>
      <c r="U60">
        <v>-0.45997348700000007</v>
      </c>
      <c r="V60">
        <v>-0.54784539999999993</v>
      </c>
      <c r="W60">
        <v>-0.63584337400000024</v>
      </c>
      <c r="X60">
        <v>-0.7237079470000003</v>
      </c>
      <c r="Y60">
        <v>-0.81135336699999971</v>
      </c>
      <c r="Z60">
        <v>-0.89880246099999983</v>
      </c>
      <c r="AA60">
        <v>-0.98614456600000011</v>
      </c>
      <c r="AB60">
        <v>-1.0735074430000004</v>
      </c>
      <c r="AC60">
        <v>-1.1610380459999998</v>
      </c>
      <c r="AD60">
        <v>-1.2488893250000004</v>
      </c>
      <c r="AE60">
        <v>-1.3372114210000001</v>
      </c>
      <c r="AF60">
        <v>-1.4261461769999997</v>
      </c>
    </row>
    <row r="61" spans="1:32" x14ac:dyDescent="0.25">
      <c r="A61" t="s">
        <v>387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-4.7677794725462181</v>
      </c>
      <c r="M61">
        <v>-0.69403416724627132</v>
      </c>
      <c r="N61">
        <v>9.6679200900884332E-2</v>
      </c>
      <c r="O61">
        <v>-0.27130628270702895</v>
      </c>
      <c r="P61">
        <v>-1.1727422456272563</v>
      </c>
      <c r="Q61">
        <v>-2.3537550755395098</v>
      </c>
      <c r="R61">
        <v>-3.6741318995214378</v>
      </c>
      <c r="S61">
        <v>-5.048204659884215</v>
      </c>
      <c r="T61">
        <v>-6.4241642739652942</v>
      </c>
      <c r="U61">
        <v>-7.7720719997696808</v>
      </c>
      <c r="V61">
        <v>-9.0757693633301884</v>
      </c>
      <c r="W61">
        <v>-10.327542650604983</v>
      </c>
      <c r="X61">
        <v>-11.524752424478047</v>
      </c>
      <c r="Y61">
        <v>-12.667756930684781</v>
      </c>
      <c r="Z61">
        <v>-13.758634933259717</v>
      </c>
      <c r="AA61">
        <v>-14.800387843948048</v>
      </c>
      <c r="AB61">
        <v>-15.796431404644318</v>
      </c>
      <c r="AC61">
        <v>-16.750269277218855</v>
      </c>
      <c r="AD61">
        <v>-17.665287544546249</v>
      </c>
      <c r="AE61">
        <v>-18.544633321135873</v>
      </c>
      <c r="AF61">
        <v>-19.39115291591439</v>
      </c>
    </row>
    <row r="62" spans="1:32" x14ac:dyDescent="0.25">
      <c r="A62" t="s">
        <v>388</v>
      </c>
      <c r="B62">
        <v>1.729694104</v>
      </c>
      <c r="C62">
        <v>1.7642002910000001</v>
      </c>
      <c r="D62">
        <v>1.799394851</v>
      </c>
      <c r="E62">
        <v>1.8352915190000001</v>
      </c>
      <c r="F62">
        <v>1.8719043</v>
      </c>
      <c r="G62">
        <v>1.909247481</v>
      </c>
      <c r="H62">
        <v>1.9473356310000001</v>
      </c>
      <c r="I62">
        <v>1.986183614</v>
      </c>
      <c r="J62">
        <v>2.0258065869999999</v>
      </c>
      <c r="K62">
        <v>2.0662200099999999</v>
      </c>
      <c r="L62">
        <v>1.927791517</v>
      </c>
      <c r="M62">
        <v>2.1507638600000001</v>
      </c>
      <c r="N62">
        <v>2.225361919</v>
      </c>
      <c r="O62">
        <v>2.2685964479999998</v>
      </c>
      <c r="P62">
        <v>2.3002320030000001</v>
      </c>
      <c r="Q62">
        <v>2.325356121</v>
      </c>
      <c r="R62">
        <v>2.3466024170000002</v>
      </c>
      <c r="S62">
        <v>2.3657661719999998</v>
      </c>
      <c r="T62">
        <v>2.3840810559999999</v>
      </c>
      <c r="U62">
        <v>2.402363121</v>
      </c>
      <c r="V62">
        <v>2.42113193</v>
      </c>
      <c r="W62">
        <v>2.4407053969999999</v>
      </c>
      <c r="X62">
        <v>2.4612676470000001</v>
      </c>
      <c r="Y62">
        <v>2.4829152780000001</v>
      </c>
      <c r="Z62">
        <v>2.5056884309999998</v>
      </c>
      <c r="AA62">
        <v>2.5295918099999999</v>
      </c>
      <c r="AB62">
        <v>2.5546090850000001</v>
      </c>
      <c r="AC62">
        <v>2.580712852</v>
      </c>
      <c r="AD62">
        <v>2.6078714519999999</v>
      </c>
      <c r="AE62">
        <v>2.63605351</v>
      </c>
      <c r="AF62">
        <v>2.6652307550000001</v>
      </c>
    </row>
    <row r="63" spans="1:32" x14ac:dyDescent="0.25">
      <c r="A63" t="s">
        <v>389</v>
      </c>
      <c r="B63">
        <v>1.729694104</v>
      </c>
      <c r="C63">
        <v>1.7642002910000001</v>
      </c>
      <c r="D63">
        <v>1.799394851</v>
      </c>
      <c r="E63">
        <v>1.8352915190000001</v>
      </c>
      <c r="F63">
        <v>1.8719043</v>
      </c>
      <c r="G63">
        <v>1.909247481</v>
      </c>
      <c r="H63">
        <v>1.9473356310000001</v>
      </c>
      <c r="I63">
        <v>1.986183614</v>
      </c>
      <c r="J63">
        <v>2.0258065869999999</v>
      </c>
      <c r="K63">
        <v>2.0662200099999999</v>
      </c>
      <c r="L63">
        <v>2.1074396530000001</v>
      </c>
      <c r="M63">
        <v>2.149481599</v>
      </c>
      <c r="N63">
        <v>2.1923622520000001</v>
      </c>
      <c r="O63">
        <v>2.2360983449999998</v>
      </c>
      <c r="P63">
        <v>2.280706941</v>
      </c>
      <c r="Q63">
        <v>2.3262054480000001</v>
      </c>
      <c r="R63">
        <v>2.3726116190000002</v>
      </c>
      <c r="S63">
        <v>2.4199435600000001</v>
      </c>
      <c r="T63">
        <v>2.4682197399999999</v>
      </c>
      <c r="U63">
        <v>2.5174589959999998</v>
      </c>
      <c r="V63">
        <v>2.56768054</v>
      </c>
      <c r="W63">
        <v>2.6189039699999999</v>
      </c>
      <c r="X63">
        <v>2.671149271</v>
      </c>
      <c r="Y63">
        <v>2.7244368290000001</v>
      </c>
      <c r="Z63">
        <v>2.7787874370000001</v>
      </c>
      <c r="AA63">
        <v>2.8342223010000001</v>
      </c>
      <c r="AB63">
        <v>2.8907630520000001</v>
      </c>
      <c r="AC63">
        <v>2.9484317510000002</v>
      </c>
      <c r="AD63">
        <v>3.0072509009999999</v>
      </c>
      <c r="AE63">
        <v>3.067243451</v>
      </c>
      <c r="AF63">
        <v>3.1284328110000001</v>
      </c>
    </row>
    <row r="64" spans="1:32" x14ac:dyDescent="0.25">
      <c r="A64" t="s">
        <v>390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-0.17964813600000018</v>
      </c>
      <c r="M64">
        <v>1.2822610000000623E-3</v>
      </c>
      <c r="N64">
        <v>3.2999666999999899E-2</v>
      </c>
      <c r="O64">
        <v>3.2498103E-2</v>
      </c>
      <c r="P64">
        <v>1.9525062000000037E-2</v>
      </c>
      <c r="Q64">
        <v>-8.4932700000006633E-4</v>
      </c>
      <c r="R64">
        <v>-2.6009202000000009E-2</v>
      </c>
      <c r="S64">
        <v>-5.4177388000000271E-2</v>
      </c>
      <c r="T64">
        <v>-8.4138684000000019E-2</v>
      </c>
      <c r="U64">
        <v>-0.11509587499999974</v>
      </c>
      <c r="V64">
        <v>-0.14654860999999997</v>
      </c>
      <c r="W64">
        <v>-0.17819857299999997</v>
      </c>
      <c r="X64">
        <v>-0.20988162399999988</v>
      </c>
      <c r="Y64">
        <v>-0.24152155099999995</v>
      </c>
      <c r="Z64">
        <v>-0.27309900600000026</v>
      </c>
      <c r="AA64">
        <v>-0.30463049100000017</v>
      </c>
      <c r="AB64">
        <v>-0.336153967</v>
      </c>
      <c r="AC64">
        <v>-0.36771889900000021</v>
      </c>
      <c r="AD64">
        <v>-0.399379449</v>
      </c>
      <c r="AE64">
        <v>-0.43118994099999997</v>
      </c>
      <c r="AF64">
        <v>-0.46320205600000008</v>
      </c>
    </row>
    <row r="65" spans="1:32" x14ac:dyDescent="0.25">
      <c r="A65" t="s">
        <v>391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-8.5244735593859584</v>
      </c>
      <c r="M65">
        <v>5.9654430193623043E-2</v>
      </c>
      <c r="N65">
        <v>1.5052105084319756</v>
      </c>
      <c r="O65">
        <v>1.4533396115008479</v>
      </c>
      <c r="P65">
        <v>0.85609692543133775</v>
      </c>
      <c r="Q65">
        <v>-3.6511263471172839E-2</v>
      </c>
      <c r="R65">
        <v>-1.0962266976911383</v>
      </c>
      <c r="S65">
        <v>-2.2387872550217791</v>
      </c>
      <c r="T65">
        <v>-3.4088814150720625</v>
      </c>
      <c r="U65">
        <v>-4.5719066401032187</v>
      </c>
      <c r="V65">
        <v>-5.7074315794752195</v>
      </c>
      <c r="W65">
        <v>-6.8043187165812702</v>
      </c>
      <c r="X65">
        <v>-7.85735287348529</v>
      </c>
      <c r="Y65">
        <v>-8.8650082992986832</v>
      </c>
      <c r="Z65">
        <v>-9.8279919638200148</v>
      </c>
      <c r="AA65">
        <v>-10.748292076190257</v>
      </c>
      <c r="AB65">
        <v>-11.628554847047356</v>
      </c>
      <c r="AC65">
        <v>-12.471677490085476</v>
      </c>
      <c r="AD65">
        <v>-13.280549649754681</v>
      </c>
      <c r="AE65">
        <v>-14.057897519005902</v>
      </c>
      <c r="AF65">
        <v>-14.806201187102941</v>
      </c>
    </row>
    <row r="66" spans="1:32" x14ac:dyDescent="0.25">
      <c r="A66" t="s">
        <v>392</v>
      </c>
      <c r="B66">
        <v>42.993697920000002</v>
      </c>
      <c r="C66">
        <v>43.851392099999998</v>
      </c>
      <c r="D66">
        <v>44.72619667</v>
      </c>
      <c r="E66">
        <v>45.618452990000002</v>
      </c>
      <c r="F66">
        <v>46.528509190000001</v>
      </c>
      <c r="G66">
        <v>47.45672038</v>
      </c>
      <c r="H66">
        <v>48.403448730000001</v>
      </c>
      <c r="I66">
        <v>49.369063650000001</v>
      </c>
      <c r="J66">
        <v>50.353941919999997</v>
      </c>
      <c r="K66">
        <v>51.35846781</v>
      </c>
      <c r="L66">
        <v>50.147422329999998</v>
      </c>
      <c r="M66">
        <v>53.480173299999997</v>
      </c>
      <c r="N66">
        <v>55.236788300000001</v>
      </c>
      <c r="O66">
        <v>56.453053789999998</v>
      </c>
      <c r="P66">
        <v>57.389903169999997</v>
      </c>
      <c r="Q66">
        <v>58.146425579999999</v>
      </c>
      <c r="R66">
        <v>58.782653949999997</v>
      </c>
      <c r="S66">
        <v>59.341451419999999</v>
      </c>
      <c r="T66">
        <v>59.853668370000001</v>
      </c>
      <c r="U66">
        <v>60.341078580000001</v>
      </c>
      <c r="V66">
        <v>60.818789420000002</v>
      </c>
      <c r="W66">
        <v>61.297132509999997</v>
      </c>
      <c r="X66">
        <v>61.783051159999999</v>
      </c>
      <c r="Y66">
        <v>62.281090020000001</v>
      </c>
      <c r="Z66">
        <v>62.794103159999999</v>
      </c>
      <c r="AA66">
        <v>63.323769609999999</v>
      </c>
      <c r="AB66">
        <v>63.870974840000002</v>
      </c>
      <c r="AC66">
        <v>64.436094350000005</v>
      </c>
      <c r="AD66">
        <v>65.019202320000005</v>
      </c>
      <c r="AE66">
        <v>65.620221069999999</v>
      </c>
      <c r="AF66">
        <v>66.239023669999995</v>
      </c>
    </row>
    <row r="67" spans="1:32" x14ac:dyDescent="0.25">
      <c r="A67" t="s">
        <v>393</v>
      </c>
      <c r="B67">
        <v>42.993697920000002</v>
      </c>
      <c r="C67">
        <v>43.851392099999998</v>
      </c>
      <c r="D67">
        <v>44.72619667</v>
      </c>
      <c r="E67">
        <v>45.618452990000002</v>
      </c>
      <c r="F67">
        <v>46.528509190000001</v>
      </c>
      <c r="G67">
        <v>47.45672038</v>
      </c>
      <c r="H67">
        <v>48.403448730000001</v>
      </c>
      <c r="I67">
        <v>49.369063650000001</v>
      </c>
      <c r="J67">
        <v>50.353941919999997</v>
      </c>
      <c r="K67">
        <v>51.35846781</v>
      </c>
      <c r="L67">
        <v>52.38303329</v>
      </c>
      <c r="M67">
        <v>53.428038139999998</v>
      </c>
      <c r="N67">
        <v>54.493890100000002</v>
      </c>
      <c r="O67">
        <v>55.581005060000003</v>
      </c>
      <c r="P67">
        <v>56.689807199999997</v>
      </c>
      <c r="Q67">
        <v>57.82072917</v>
      </c>
      <c r="R67">
        <v>58.974212250000001</v>
      </c>
      <c r="S67">
        <v>60.150706499999998</v>
      </c>
      <c r="T67">
        <v>61.350670989999998</v>
      </c>
      <c r="U67">
        <v>62.57457393</v>
      </c>
      <c r="V67">
        <v>63.822892879999998</v>
      </c>
      <c r="W67">
        <v>65.096114909999997</v>
      </c>
      <c r="X67">
        <v>66.394736839999993</v>
      </c>
      <c r="Y67">
        <v>67.719265359999994</v>
      </c>
      <c r="Z67">
        <v>69.070217299999996</v>
      </c>
      <c r="AA67">
        <v>70.448119790000007</v>
      </c>
      <c r="AB67">
        <v>71.853510470000003</v>
      </c>
      <c r="AC67">
        <v>73.286937699999996</v>
      </c>
      <c r="AD67">
        <v>74.74896081</v>
      </c>
      <c r="AE67">
        <v>76.240150249999999</v>
      </c>
      <c r="AF67">
        <v>77.761087880000005</v>
      </c>
    </row>
    <row r="68" spans="1:32" x14ac:dyDescent="0.25">
      <c r="A68" t="s">
        <v>394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-2.2356109600000025</v>
      </c>
      <c r="M68">
        <v>5.2135159999998848E-2</v>
      </c>
      <c r="N68">
        <v>0.74289819999999906</v>
      </c>
      <c r="O68">
        <v>0.87204872999999594</v>
      </c>
      <c r="P68">
        <v>0.70009596999999957</v>
      </c>
      <c r="Q68">
        <v>0.32569640999999905</v>
      </c>
      <c r="R68">
        <v>-0.19155830000000407</v>
      </c>
      <c r="S68">
        <v>-0.80925507999999979</v>
      </c>
      <c r="T68">
        <v>-1.4970026199999964</v>
      </c>
      <c r="U68">
        <v>-2.2334953499999983</v>
      </c>
      <c r="V68">
        <v>-3.0041034599999961</v>
      </c>
      <c r="W68">
        <v>-3.7989823999999999</v>
      </c>
      <c r="X68">
        <v>-4.6116856799999937</v>
      </c>
      <c r="Y68">
        <v>-5.4381753399999937</v>
      </c>
      <c r="Z68">
        <v>-6.2761141399999971</v>
      </c>
      <c r="AA68">
        <v>-7.1243501800000075</v>
      </c>
      <c r="AB68">
        <v>-7.982535630000001</v>
      </c>
      <c r="AC68">
        <v>-8.850843349999991</v>
      </c>
      <c r="AD68">
        <v>-9.7297584899999947</v>
      </c>
      <c r="AE68">
        <v>-10.61992918</v>
      </c>
      <c r="AF68">
        <v>-11.522064210000011</v>
      </c>
    </row>
    <row r="69" spans="1:32" x14ac:dyDescent="0.25">
      <c r="A69" t="s">
        <v>395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-4.2678150148796057</v>
      </c>
      <c r="M69">
        <v>9.7580150450937708E-2</v>
      </c>
      <c r="N69">
        <v>1.363268796991246</v>
      </c>
      <c r="O69">
        <v>1.5689689833039422</v>
      </c>
      <c r="P69">
        <v>1.234959165639915</v>
      </c>
      <c r="Q69">
        <v>0.56328658367903461</v>
      </c>
      <c r="R69">
        <v>-0.3248170559497443</v>
      </c>
      <c r="S69">
        <v>-1.3453791768846424</v>
      </c>
      <c r="T69">
        <v>-2.4400753827843236</v>
      </c>
      <c r="U69">
        <v>-3.5693336921455265</v>
      </c>
      <c r="V69">
        <v>-4.7069371575624412</v>
      </c>
      <c r="W69">
        <v>-5.8359587284930292</v>
      </c>
      <c r="X69">
        <v>-6.945860318888486</v>
      </c>
      <c r="Y69">
        <v>-8.030470075377071</v>
      </c>
      <c r="Z69">
        <v>-9.0865707179409672</v>
      </c>
      <c r="AA69">
        <v>-10.112903227562498</v>
      </c>
      <c r="AB69">
        <v>-11.109458087413614</v>
      </c>
      <c r="AC69">
        <v>-12.076972551685694</v>
      </c>
      <c r="AD69">
        <v>-13.01658027692385</v>
      </c>
      <c r="AE69">
        <v>-13.92957535521121</v>
      </c>
      <c r="AF69">
        <v>-14.817262109013607</v>
      </c>
    </row>
    <row r="70" spans="1:32" x14ac:dyDescent="0.25">
      <c r="A70" t="s">
        <v>396</v>
      </c>
      <c r="B70">
        <v>7.5427316800000002</v>
      </c>
      <c r="C70">
        <v>7.6932038970000001</v>
      </c>
      <c r="D70">
        <v>7.8466779300000002</v>
      </c>
      <c r="E70">
        <v>8.0032136620000003</v>
      </c>
      <c r="F70">
        <v>8.1628721720000001</v>
      </c>
      <c r="G70">
        <v>8.3257157579999994</v>
      </c>
      <c r="H70">
        <v>8.4918079590000008</v>
      </c>
      <c r="I70">
        <v>8.6612135840000004</v>
      </c>
      <c r="J70">
        <v>8.8339987319999995</v>
      </c>
      <c r="K70">
        <v>9.0102308230000006</v>
      </c>
      <c r="L70">
        <v>8.1970851880000009</v>
      </c>
      <c r="M70">
        <v>9.1304117399999996</v>
      </c>
      <c r="N70">
        <v>9.5713064630000009</v>
      </c>
      <c r="O70">
        <v>9.8533246309999996</v>
      </c>
      <c r="P70">
        <v>10.05211113</v>
      </c>
      <c r="Q70">
        <v>10.19940457</v>
      </c>
      <c r="R70">
        <v>10.31498255</v>
      </c>
      <c r="S70">
        <v>10.412234160000001</v>
      </c>
      <c r="T70">
        <v>10.50011576</v>
      </c>
      <c r="U70">
        <v>10.584468360000001</v>
      </c>
      <c r="V70">
        <v>10.66901489</v>
      </c>
      <c r="W70">
        <v>10.7560764</v>
      </c>
      <c r="X70">
        <v>10.84705681</v>
      </c>
      <c r="Y70">
        <v>10.942759179999999</v>
      </c>
      <c r="Z70">
        <v>11.043590289999999</v>
      </c>
      <c r="AA70">
        <v>11.149695100000001</v>
      </c>
      <c r="AB70">
        <v>11.261048260000001</v>
      </c>
      <c r="AC70">
        <v>11.37751851</v>
      </c>
      <c r="AD70">
        <v>11.49891506</v>
      </c>
      <c r="AE70">
        <v>11.625021009999999</v>
      </c>
      <c r="AF70">
        <v>11.75561701</v>
      </c>
    </row>
    <row r="71" spans="1:32" x14ac:dyDescent="0.25">
      <c r="A71" t="s">
        <v>397</v>
      </c>
      <c r="B71">
        <v>7.5427316800000002</v>
      </c>
      <c r="C71">
        <v>7.6932038970000001</v>
      </c>
      <c r="D71">
        <v>7.8466779300000002</v>
      </c>
      <c r="E71">
        <v>8.0032136620000003</v>
      </c>
      <c r="F71">
        <v>8.1628721720000001</v>
      </c>
      <c r="G71">
        <v>8.3257157579999994</v>
      </c>
      <c r="H71">
        <v>8.4918079590000008</v>
      </c>
      <c r="I71">
        <v>8.6612135840000004</v>
      </c>
      <c r="J71">
        <v>8.8339987319999995</v>
      </c>
      <c r="K71">
        <v>9.0102308230000006</v>
      </c>
      <c r="L71">
        <v>9.1899786199999998</v>
      </c>
      <c r="M71">
        <v>9.3733122610000006</v>
      </c>
      <c r="N71">
        <v>9.5603032789999993</v>
      </c>
      <c r="O71">
        <v>9.7510246370000004</v>
      </c>
      <c r="P71">
        <v>9.9455507529999991</v>
      </c>
      <c r="Q71">
        <v>10.14395753</v>
      </c>
      <c r="R71">
        <v>10.34632238</v>
      </c>
      <c r="S71">
        <v>10.552724270000001</v>
      </c>
      <c r="T71">
        <v>10.763243729999999</v>
      </c>
      <c r="U71">
        <v>10.97796291</v>
      </c>
      <c r="V71">
        <v>11.19696559</v>
      </c>
      <c r="W71">
        <v>11.42033721</v>
      </c>
      <c r="X71">
        <v>11.648164939999999</v>
      </c>
      <c r="Y71">
        <v>11.88053768</v>
      </c>
      <c r="Z71">
        <v>12.117546089999999</v>
      </c>
      <c r="AA71">
        <v>12.359282650000001</v>
      </c>
      <c r="AB71">
        <v>12.60584169</v>
      </c>
      <c r="AC71">
        <v>12.857319410000001</v>
      </c>
      <c r="AD71">
        <v>13.113813929999999</v>
      </c>
      <c r="AE71">
        <v>13.37542534</v>
      </c>
      <c r="AF71">
        <v>13.642255710000001</v>
      </c>
    </row>
    <row r="72" spans="1:32" x14ac:dyDescent="0.25">
      <c r="A72" t="s">
        <v>398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-0.99289343199999891</v>
      </c>
      <c r="M72">
        <v>-0.24290052100000104</v>
      </c>
      <c r="N72">
        <v>1.1003184000001553E-2</v>
      </c>
      <c r="O72">
        <v>0.10229999399999912</v>
      </c>
      <c r="P72">
        <v>0.10656037700000098</v>
      </c>
      <c r="Q72">
        <v>5.5447040000000669E-2</v>
      </c>
      <c r="R72">
        <v>-3.1339830000000291E-2</v>
      </c>
      <c r="S72">
        <v>-0.14049011</v>
      </c>
      <c r="T72">
        <v>-0.26312796999999932</v>
      </c>
      <c r="U72">
        <v>-0.39349454999999978</v>
      </c>
      <c r="V72">
        <v>-0.52795069999999988</v>
      </c>
      <c r="W72">
        <v>-0.66426081000000003</v>
      </c>
      <c r="X72">
        <v>-0.80110812999999936</v>
      </c>
      <c r="Y72">
        <v>-0.93777850000000029</v>
      </c>
      <c r="Z72">
        <v>-1.0739558000000002</v>
      </c>
      <c r="AA72">
        <v>-1.2095875500000002</v>
      </c>
      <c r="AB72">
        <v>-1.3447934299999993</v>
      </c>
      <c r="AC72">
        <v>-1.4798009000000008</v>
      </c>
      <c r="AD72">
        <v>-1.6148988699999993</v>
      </c>
      <c r="AE72">
        <v>-1.7504043300000003</v>
      </c>
      <c r="AF72">
        <v>-1.8866387000000007</v>
      </c>
    </row>
    <row r="73" spans="1:32" x14ac:dyDescent="0.25">
      <c r="A73" t="s">
        <v>399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-10.804088595366057</v>
      </c>
      <c r="M73">
        <v>-2.591405409703984</v>
      </c>
      <c r="N73">
        <v>0.11509241578320228</v>
      </c>
      <c r="O73">
        <v>1.0491204546015043</v>
      </c>
      <c r="P73">
        <v>1.0714376674198611</v>
      </c>
      <c r="Q73">
        <v>0.54660165754853995</v>
      </c>
      <c r="R73">
        <v>-0.3029079207949481</v>
      </c>
      <c r="S73">
        <v>-1.3313160318174422</v>
      </c>
      <c r="T73">
        <v>-2.4446902495257272</v>
      </c>
      <c r="U73">
        <v>-3.5844040759288709</v>
      </c>
      <c r="V73">
        <v>-4.7151230014631178</v>
      </c>
      <c r="W73">
        <v>-5.8164728219964656</v>
      </c>
      <c r="X73">
        <v>-6.8775479582108279</v>
      </c>
      <c r="Y73">
        <v>-7.8934011680185208</v>
      </c>
      <c r="Z73">
        <v>-8.8628158871727472</v>
      </c>
      <c r="AA73">
        <v>-9.7868750497424717</v>
      </c>
      <c r="AB73">
        <v>-10.668017757725778</v>
      </c>
      <c r="AC73">
        <v>-11.509404509691656</v>
      </c>
      <c r="AD73">
        <v>-12.3144866826702</v>
      </c>
      <c r="AE73">
        <v>-13.08671900522903</v>
      </c>
      <c r="AF73">
        <v>-13.829374995639931</v>
      </c>
    </row>
    <row r="74" spans="1:32" x14ac:dyDescent="0.25">
      <c r="A74" t="s">
        <v>400</v>
      </c>
      <c r="B74">
        <v>34.532351560000002</v>
      </c>
      <c r="C74">
        <v>35.2212478</v>
      </c>
      <c r="D74">
        <v>35.923887039999997</v>
      </c>
      <c r="E74">
        <v>36.640543440000002</v>
      </c>
      <c r="F74">
        <v>37.371496639999997</v>
      </c>
      <c r="G74">
        <v>38.117031830000002</v>
      </c>
      <c r="H74">
        <v>38.877439940000002</v>
      </c>
      <c r="I74">
        <v>39.653017650000002</v>
      </c>
      <c r="J74">
        <v>40.444067590000003</v>
      </c>
      <c r="K74">
        <v>41.250898429999999</v>
      </c>
      <c r="L74">
        <v>40.254029369999998</v>
      </c>
      <c r="M74">
        <v>42.865417630000003</v>
      </c>
      <c r="N74">
        <v>44.144898769999998</v>
      </c>
      <c r="O74">
        <v>44.864225169999997</v>
      </c>
      <c r="P74">
        <v>45.275686659999998</v>
      </c>
      <c r="Q74">
        <v>45.50233128</v>
      </c>
      <c r="R74">
        <v>45.622992170000003</v>
      </c>
      <c r="S74">
        <v>45.691024550000002</v>
      </c>
      <c r="T74">
        <v>45.741720549999997</v>
      </c>
      <c r="U74">
        <v>45.79758923</v>
      </c>
      <c r="V74">
        <v>45.872394180000001</v>
      </c>
      <c r="W74">
        <v>45.974046459999997</v>
      </c>
      <c r="X74">
        <v>46.106582529999997</v>
      </c>
      <c r="Y74">
        <v>46.271498389999998</v>
      </c>
      <c r="Z74">
        <v>46.468657929999999</v>
      </c>
      <c r="AA74">
        <v>46.696922200000003</v>
      </c>
      <c r="AB74">
        <v>46.954590269999997</v>
      </c>
      <c r="AC74">
        <v>47.239707639999999</v>
      </c>
      <c r="AD74">
        <v>47.550277559999998</v>
      </c>
      <c r="AE74">
        <v>47.884399909999999</v>
      </c>
      <c r="AF74">
        <v>48.240355880000003</v>
      </c>
    </row>
    <row r="75" spans="1:32" x14ac:dyDescent="0.25">
      <c r="A75" t="s">
        <v>401</v>
      </c>
      <c r="B75">
        <v>34.532351560000002</v>
      </c>
      <c r="C75">
        <v>35.2212478</v>
      </c>
      <c r="D75">
        <v>35.923887039999997</v>
      </c>
      <c r="E75">
        <v>36.640543440000002</v>
      </c>
      <c r="F75">
        <v>37.371496639999997</v>
      </c>
      <c r="G75">
        <v>38.117031830000002</v>
      </c>
      <c r="H75">
        <v>38.877439940000002</v>
      </c>
      <c r="I75">
        <v>39.653017650000002</v>
      </c>
      <c r="J75">
        <v>40.444067590000003</v>
      </c>
      <c r="K75">
        <v>41.250898429999999</v>
      </c>
      <c r="L75">
        <v>42.073824979999998</v>
      </c>
      <c r="M75">
        <v>42.913168339999999</v>
      </c>
      <c r="N75">
        <v>43.769256009999999</v>
      </c>
      <c r="O75">
        <v>44.642422019999998</v>
      </c>
      <c r="P75">
        <v>45.533007089999998</v>
      </c>
      <c r="Q75">
        <v>46.441358710000003</v>
      </c>
      <c r="R75">
        <v>47.36783131</v>
      </c>
      <c r="S75">
        <v>48.312786389999999</v>
      </c>
      <c r="T75">
        <v>49.276592659999999</v>
      </c>
      <c r="U75">
        <v>50.259626189999999</v>
      </c>
      <c r="V75">
        <v>51.262270549999997</v>
      </c>
      <c r="W75">
        <v>52.284916959999997</v>
      </c>
      <c r="X75">
        <v>53.327964450000003</v>
      </c>
      <c r="Y75">
        <v>54.391820019999997</v>
      </c>
      <c r="Z75">
        <v>55.476898749999997</v>
      </c>
      <c r="AA75">
        <v>56.583624049999997</v>
      </c>
      <c r="AB75">
        <v>57.712427740000003</v>
      </c>
      <c r="AC75">
        <v>58.863750269999997</v>
      </c>
      <c r="AD75">
        <v>60.038040889999998</v>
      </c>
      <c r="AE75">
        <v>61.23575778</v>
      </c>
      <c r="AF75">
        <v>62.457368279999997</v>
      </c>
    </row>
    <row r="76" spans="1:32" x14ac:dyDescent="0.25">
      <c r="A76" t="s">
        <v>402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-1.8197956099999999</v>
      </c>
      <c r="M76">
        <v>-4.7750709999995422E-2</v>
      </c>
      <c r="N76">
        <v>0.37564275999999808</v>
      </c>
      <c r="O76">
        <v>0.2218031499999995</v>
      </c>
      <c r="P76">
        <v>-0.25732043000000004</v>
      </c>
      <c r="Q76">
        <v>-0.93902743000000299</v>
      </c>
      <c r="R76">
        <v>-1.7448391399999963</v>
      </c>
      <c r="S76">
        <v>-2.6217618399999978</v>
      </c>
      <c r="T76">
        <v>-3.534872110000002</v>
      </c>
      <c r="U76">
        <v>-4.4620369599999989</v>
      </c>
      <c r="V76">
        <v>-5.3898763699999961</v>
      </c>
      <c r="W76">
        <v>-6.3108705</v>
      </c>
      <c r="X76">
        <v>-7.221381920000006</v>
      </c>
      <c r="Y76">
        <v>-8.1203216299999994</v>
      </c>
      <c r="Z76">
        <v>-9.0082408199999975</v>
      </c>
      <c r="AA76">
        <v>-9.8867018499999944</v>
      </c>
      <c r="AB76">
        <v>-10.757837470000005</v>
      </c>
      <c r="AC76">
        <v>-11.624042629999998</v>
      </c>
      <c r="AD76">
        <v>-12.48776333</v>
      </c>
      <c r="AE76">
        <v>-13.351357870000001</v>
      </c>
      <c r="AF76">
        <v>-14.217012399999994</v>
      </c>
    </row>
    <row r="77" spans="1:32" x14ac:dyDescent="0.25">
      <c r="A77" t="s">
        <v>403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-4.3252440463044444</v>
      </c>
      <c r="M77">
        <v>-0.11127286063258301</v>
      </c>
      <c r="N77">
        <v>0.85823428187623563</v>
      </c>
      <c r="O77">
        <v>0.49684389861426315</v>
      </c>
      <c r="P77">
        <v>-0.56512944443002366</v>
      </c>
      <c r="Q77">
        <v>-2.0219637325076922</v>
      </c>
      <c r="R77">
        <v>-3.6835951567654623</v>
      </c>
      <c r="S77">
        <v>-5.4266417565654201</v>
      </c>
      <c r="T77">
        <v>-7.1735319330823222</v>
      </c>
      <c r="U77">
        <v>-8.8779748244283585</v>
      </c>
      <c r="V77">
        <v>-10.514314547856085</v>
      </c>
      <c r="W77">
        <v>-12.070154964247271</v>
      </c>
      <c r="X77">
        <v>-13.541454271652785</v>
      </c>
      <c r="Y77">
        <v>-14.929306699084787</v>
      </c>
      <c r="Z77">
        <v>-16.237823351652292</v>
      </c>
      <c r="AA77">
        <v>-17.47272645750585</v>
      </c>
      <c r="AB77">
        <v>-18.640417482461647</v>
      </c>
      <c r="AC77">
        <v>-19.747370116042728</v>
      </c>
      <c r="AD77">
        <v>-20.799751532332188</v>
      </c>
      <c r="AE77">
        <v>-21.803205110920732</v>
      </c>
      <c r="AF77">
        <v>-22.762746480550234</v>
      </c>
    </row>
    <row r="78" spans="1:32" x14ac:dyDescent="0.25">
      <c r="A78" t="s">
        <v>404</v>
      </c>
      <c r="B78">
        <v>38.944710059999998</v>
      </c>
      <c r="C78">
        <v>39.721629759999999</v>
      </c>
      <c r="D78">
        <v>40.514048469999999</v>
      </c>
      <c r="E78">
        <v>41.322275380000001</v>
      </c>
      <c r="F78">
        <v>42.14662585</v>
      </c>
      <c r="G78">
        <v>42.987421529999999</v>
      </c>
      <c r="H78">
        <v>43.844990500000002</v>
      </c>
      <c r="I78">
        <v>44.719667370000003</v>
      </c>
      <c r="J78">
        <v>45.611793429999999</v>
      </c>
      <c r="K78">
        <v>46.521716779999998</v>
      </c>
      <c r="L78">
        <v>45.058169839999998</v>
      </c>
      <c r="M78">
        <v>48.421891610000003</v>
      </c>
      <c r="N78">
        <v>49.79866329</v>
      </c>
      <c r="O78">
        <v>50.444837079999999</v>
      </c>
      <c r="P78">
        <v>50.706672359999999</v>
      </c>
      <c r="Q78">
        <v>50.738602010000001</v>
      </c>
      <c r="R78">
        <v>50.638076150000003</v>
      </c>
      <c r="S78">
        <v>50.471392819999998</v>
      </c>
      <c r="T78">
        <v>50.282684240000002</v>
      </c>
      <c r="U78">
        <v>50.100197119999997</v>
      </c>
      <c r="V78">
        <v>49.941196840000003</v>
      </c>
      <c r="W78">
        <v>49.815566320000002</v>
      </c>
      <c r="X78">
        <v>49.728317300000001</v>
      </c>
      <c r="Y78">
        <v>49.681303980000003</v>
      </c>
      <c r="Z78">
        <v>49.674387600000003</v>
      </c>
      <c r="AA78">
        <v>49.706229950000001</v>
      </c>
      <c r="AB78">
        <v>49.774833989999998</v>
      </c>
      <c r="AC78">
        <v>49.877909199999998</v>
      </c>
      <c r="AD78">
        <v>50.013113140000002</v>
      </c>
      <c r="AE78">
        <v>50.178204800000003</v>
      </c>
      <c r="AF78">
        <v>50.37113514</v>
      </c>
    </row>
    <row r="79" spans="1:32" x14ac:dyDescent="0.25">
      <c r="A79" t="s">
        <v>405</v>
      </c>
      <c r="B79">
        <v>38.944710059999998</v>
      </c>
      <c r="C79">
        <v>39.721629759999999</v>
      </c>
      <c r="D79">
        <v>40.514048469999999</v>
      </c>
      <c r="E79">
        <v>41.322275380000001</v>
      </c>
      <c r="F79">
        <v>42.14662585</v>
      </c>
      <c r="G79">
        <v>42.987421529999999</v>
      </c>
      <c r="H79">
        <v>43.844990500000002</v>
      </c>
      <c r="I79">
        <v>44.719667370000003</v>
      </c>
      <c r="J79">
        <v>45.611793429999999</v>
      </c>
      <c r="K79">
        <v>46.521716779999998</v>
      </c>
      <c r="L79">
        <v>47.449792459999998</v>
      </c>
      <c r="M79">
        <v>48.396382610000003</v>
      </c>
      <c r="N79">
        <v>49.36185656</v>
      </c>
      <c r="O79">
        <v>50.346591050000001</v>
      </c>
      <c r="P79">
        <v>51.3509703</v>
      </c>
      <c r="Q79">
        <v>52.375386210000002</v>
      </c>
      <c r="R79">
        <v>53.420238500000004</v>
      </c>
      <c r="S79">
        <v>54.485934870000001</v>
      </c>
      <c r="T79">
        <v>55.572891130000002</v>
      </c>
      <c r="U79">
        <v>56.681531399999997</v>
      </c>
      <c r="V79">
        <v>57.812288279999997</v>
      </c>
      <c r="W79">
        <v>58.965602959999998</v>
      </c>
      <c r="X79">
        <v>60.141925460000003</v>
      </c>
      <c r="Y79">
        <v>61.341714779999997</v>
      </c>
      <c r="Z79">
        <v>62.565439050000002</v>
      </c>
      <c r="AA79">
        <v>63.813575759999999</v>
      </c>
      <c r="AB79">
        <v>65.086611930000004</v>
      </c>
      <c r="AC79">
        <v>66.385044269999995</v>
      </c>
      <c r="AD79">
        <v>67.709379440000006</v>
      </c>
      <c r="AE79">
        <v>69.060134160000004</v>
      </c>
      <c r="AF79">
        <v>70.437835500000006</v>
      </c>
    </row>
    <row r="80" spans="1:32" x14ac:dyDescent="0.25">
      <c r="A80" t="s">
        <v>406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-2.3916226199999997</v>
      </c>
      <c r="M80">
        <v>2.550899999999956E-2</v>
      </c>
      <c r="N80">
        <v>0.4368067300000007</v>
      </c>
      <c r="O80">
        <v>9.8246029999998541E-2</v>
      </c>
      <c r="P80">
        <v>-0.64429794000000129</v>
      </c>
      <c r="Q80">
        <v>-1.636784200000001</v>
      </c>
      <c r="R80">
        <v>-2.7821623500000001</v>
      </c>
      <c r="S80">
        <v>-4.0145420500000029</v>
      </c>
      <c r="T80">
        <v>-5.2902068900000003</v>
      </c>
      <c r="U80">
        <v>-6.5813342800000001</v>
      </c>
      <c r="V80">
        <v>-7.8710914399999936</v>
      </c>
      <c r="W80">
        <v>-9.1500366399999962</v>
      </c>
      <c r="X80">
        <v>-10.413608160000003</v>
      </c>
      <c r="Y80">
        <v>-11.660410799999994</v>
      </c>
      <c r="Z80">
        <v>-12.891051449999999</v>
      </c>
      <c r="AA80">
        <v>-14.107345809999998</v>
      </c>
      <c r="AB80">
        <v>-15.311777940000006</v>
      </c>
      <c r="AC80">
        <v>-16.507135069999997</v>
      </c>
      <c r="AD80">
        <v>-17.696266300000005</v>
      </c>
      <c r="AE80">
        <v>-18.881929360000001</v>
      </c>
      <c r="AF80">
        <v>-20.066700360000006</v>
      </c>
    </row>
    <row r="81" spans="1:32" x14ac:dyDescent="0.25">
      <c r="A81" t="s">
        <v>407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-5.0403226147219264</v>
      </c>
      <c r="M81">
        <v>5.2708484858388083E-2</v>
      </c>
      <c r="N81">
        <v>0.88490741726672262</v>
      </c>
      <c r="O81">
        <v>0.19513938868755965</v>
      </c>
      <c r="P81">
        <v>-1.2546947725348034</v>
      </c>
      <c r="Q81">
        <v>-3.1251019198928476</v>
      </c>
      <c r="R81">
        <v>-5.2080680059112812</v>
      </c>
      <c r="S81">
        <v>-7.3680337128810391</v>
      </c>
      <c r="T81">
        <v>-9.5194019645743815</v>
      </c>
      <c r="U81">
        <v>-11.611073514502824</v>
      </c>
      <c r="V81">
        <v>-13.614910729494467</v>
      </c>
      <c r="W81">
        <v>-15.5175834396318</v>
      </c>
      <c r="X81">
        <v>-17.315056144861916</v>
      </c>
      <c r="Y81">
        <v>-19.008941699493842</v>
      </c>
      <c r="Z81">
        <v>-20.604109306574102</v>
      </c>
      <c r="AA81">
        <v>-22.10712319751066</v>
      </c>
      <c r="AB81">
        <v>-23.525234277776931</v>
      </c>
      <c r="AC81">
        <v>-24.865743860714307</v>
      </c>
      <c r="AD81">
        <v>-26.13562027352706</v>
      </c>
      <c r="AE81">
        <v>-27.341286821502464</v>
      </c>
      <c r="AF81">
        <v>-28.48852497746045</v>
      </c>
    </row>
    <row r="82" spans="1:32" x14ac:dyDescent="0.25">
      <c r="A82" t="s">
        <v>408</v>
      </c>
      <c r="B82">
        <v>9.0947156230000008</v>
      </c>
      <c r="C82">
        <v>9.2761488330000006</v>
      </c>
      <c r="D82">
        <v>9.4612015090000003</v>
      </c>
      <c r="E82">
        <v>9.6499458570000005</v>
      </c>
      <c r="F82">
        <v>9.8424555209999998</v>
      </c>
      <c r="G82">
        <v>10.03880562</v>
      </c>
      <c r="H82">
        <v>10.239072760000001</v>
      </c>
      <c r="I82">
        <v>10.443335100000001</v>
      </c>
      <c r="J82">
        <v>10.651672319999999</v>
      </c>
      <c r="K82">
        <v>10.86416573</v>
      </c>
      <c r="L82">
        <v>9.8014315910000001</v>
      </c>
      <c r="M82">
        <v>10.907825580000001</v>
      </c>
      <c r="N82">
        <v>11.05342085</v>
      </c>
      <c r="O82">
        <v>11.014275339999999</v>
      </c>
      <c r="P82">
        <v>10.92080138</v>
      </c>
      <c r="Q82">
        <v>10.80787969</v>
      </c>
      <c r="R82">
        <v>10.691652850000001</v>
      </c>
      <c r="S82">
        <v>10.58134372</v>
      </c>
      <c r="T82">
        <v>10.482344510000001</v>
      </c>
      <c r="U82">
        <v>10.39765249</v>
      </c>
      <c r="V82">
        <v>10.32870252</v>
      </c>
      <c r="W82">
        <v>10.27588736</v>
      </c>
      <c r="X82">
        <v>10.238904509999999</v>
      </c>
      <c r="Y82">
        <v>10.21700175</v>
      </c>
      <c r="Z82">
        <v>10.20915727</v>
      </c>
      <c r="AA82">
        <v>10.2142129</v>
      </c>
      <c r="AB82">
        <v>10.230970920000001</v>
      </c>
      <c r="AC82">
        <v>10.25826221</v>
      </c>
      <c r="AD82">
        <v>10.29499169</v>
      </c>
      <c r="AE82">
        <v>10.34016615</v>
      </c>
      <c r="AF82">
        <v>10.39290868</v>
      </c>
    </row>
    <row r="83" spans="1:32" x14ac:dyDescent="0.25">
      <c r="A83" t="s">
        <v>409</v>
      </c>
      <c r="B83">
        <v>9.0947156230000008</v>
      </c>
      <c r="C83">
        <v>9.2761488330000006</v>
      </c>
      <c r="D83">
        <v>9.4612015090000003</v>
      </c>
      <c r="E83">
        <v>9.6499458570000005</v>
      </c>
      <c r="F83">
        <v>9.8424555209999998</v>
      </c>
      <c r="G83">
        <v>10.03880562</v>
      </c>
      <c r="H83">
        <v>10.239072760000001</v>
      </c>
      <c r="I83">
        <v>10.443335100000001</v>
      </c>
      <c r="J83">
        <v>10.651672319999999</v>
      </c>
      <c r="K83">
        <v>10.86416573</v>
      </c>
      <c r="L83">
        <v>11.080898230000001</v>
      </c>
      <c r="M83">
        <v>11.301954390000001</v>
      </c>
      <c r="N83">
        <v>11.527420469999999</v>
      </c>
      <c r="O83">
        <v>11.757384439999999</v>
      </c>
      <c r="P83">
        <v>11.99193603</v>
      </c>
      <c r="Q83">
        <v>12.231166760000001</v>
      </c>
      <c r="R83">
        <v>12.47516998</v>
      </c>
      <c r="S83">
        <v>12.724040889999999</v>
      </c>
      <c r="T83">
        <v>12.977876589999999</v>
      </c>
      <c r="U83">
        <v>13.236776150000001</v>
      </c>
      <c r="V83">
        <v>13.500840569999999</v>
      </c>
      <c r="W83">
        <v>13.770172880000001</v>
      </c>
      <c r="X83">
        <v>14.04487819</v>
      </c>
      <c r="Y83">
        <v>14.32506368</v>
      </c>
      <c r="Z83">
        <v>14.610838680000001</v>
      </c>
      <c r="AA83">
        <v>14.90231468</v>
      </c>
      <c r="AB83">
        <v>15.19960543</v>
      </c>
      <c r="AC83">
        <v>15.50282691</v>
      </c>
      <c r="AD83">
        <v>15.81209746</v>
      </c>
      <c r="AE83">
        <v>16.127537740000001</v>
      </c>
      <c r="AF83">
        <v>16.449270819999999</v>
      </c>
    </row>
    <row r="84" spans="1:32" x14ac:dyDescent="0.25">
      <c r="A84" t="s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-1.2794666390000007</v>
      </c>
      <c r="M84">
        <v>-0.39412880999999977</v>
      </c>
      <c r="N84">
        <v>-0.47399961999999896</v>
      </c>
      <c r="O84">
        <v>-0.74310909999999986</v>
      </c>
      <c r="P84">
        <v>-1.0711346499999994</v>
      </c>
      <c r="Q84">
        <v>-1.4232870700000007</v>
      </c>
      <c r="R84">
        <v>-1.7835171299999999</v>
      </c>
      <c r="S84">
        <v>-2.1426971699999999</v>
      </c>
      <c r="T84">
        <v>-2.4955320799999985</v>
      </c>
      <c r="U84">
        <v>-2.8391236600000003</v>
      </c>
      <c r="V84">
        <v>-3.1721380499999992</v>
      </c>
      <c r="W84">
        <v>-3.49428552</v>
      </c>
      <c r="X84">
        <v>-3.805973680000001</v>
      </c>
      <c r="Y84">
        <v>-4.1080619299999999</v>
      </c>
      <c r="Z84">
        <v>-4.4016814100000001</v>
      </c>
      <c r="AA84">
        <v>-4.6881017800000002</v>
      </c>
      <c r="AB84">
        <v>-4.9686345099999993</v>
      </c>
      <c r="AC84">
        <v>-5.2445646999999997</v>
      </c>
      <c r="AD84">
        <v>-5.5171057700000006</v>
      </c>
      <c r="AE84">
        <v>-5.7873715900000011</v>
      </c>
      <c r="AF84">
        <v>-6.0563621399999992</v>
      </c>
    </row>
    <row r="85" spans="1:32" x14ac:dyDescent="0.25">
      <c r="A85" t="s">
        <v>411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-11.546596787036822</v>
      </c>
      <c r="M85">
        <v>-3.4872624362094928</v>
      </c>
      <c r="N85">
        <v>-4.1119313833791189</v>
      </c>
      <c r="O85">
        <v>-6.3203606532746814</v>
      </c>
      <c r="P85">
        <v>-8.9321244486324947</v>
      </c>
      <c r="Q85">
        <v>-11.636560092162462</v>
      </c>
      <c r="R85">
        <v>-14.296535701391699</v>
      </c>
      <c r="S85">
        <v>-16.839753884192366</v>
      </c>
      <c r="T85">
        <v>-19.229124754683756</v>
      </c>
      <c r="U85">
        <v>-21.448754801220993</v>
      </c>
      <c r="V85">
        <v>-23.495855932472498</v>
      </c>
      <c r="W85">
        <v>-25.37575635724335</v>
      </c>
      <c r="X85">
        <v>-27.098659230165957</v>
      </c>
      <c r="Y85">
        <v>-28.67744270997893</v>
      </c>
      <c r="Z85">
        <v>-30.126137906273843</v>
      </c>
      <c r="AA85">
        <v>-31.458883271950878</v>
      </c>
      <c r="AB85">
        <v>-32.68923349939881</v>
      </c>
      <c r="AC85">
        <v>-33.829731380262182</v>
      </c>
      <c r="AD85">
        <v>-34.891675718269951</v>
      </c>
      <c r="AE85">
        <v>-35.885028969090484</v>
      </c>
      <c r="AF85">
        <v>-36.818423176766693</v>
      </c>
    </row>
    <row r="86" spans="1:32" x14ac:dyDescent="0.25">
      <c r="A86" t="s">
        <v>412</v>
      </c>
      <c r="B86">
        <v>0.65067984199999995</v>
      </c>
      <c r="C86">
        <v>0.66366044940000002</v>
      </c>
      <c r="D86">
        <v>0.67690001079999995</v>
      </c>
      <c r="E86">
        <v>0.69040369219999997</v>
      </c>
      <c r="F86">
        <v>0.70417676250000005</v>
      </c>
      <c r="G86">
        <v>0.71822459599999999</v>
      </c>
      <c r="H86">
        <v>0.73255267400000001</v>
      </c>
      <c r="I86">
        <v>0.74716658700000005</v>
      </c>
      <c r="J86">
        <v>0.76207203739999996</v>
      </c>
      <c r="K86">
        <v>0.7772748411</v>
      </c>
      <c r="L86">
        <v>0.77901277570000005</v>
      </c>
      <c r="M86">
        <v>0.81920228429999997</v>
      </c>
      <c r="N86">
        <v>0.85132851279999999</v>
      </c>
      <c r="O86">
        <v>0.87753974150000003</v>
      </c>
      <c r="P86">
        <v>0.89960318800000005</v>
      </c>
      <c r="Q86">
        <v>0.91873866800000004</v>
      </c>
      <c r="R86">
        <v>0.9358937383</v>
      </c>
      <c r="S86">
        <v>0.95180257670000001</v>
      </c>
      <c r="T86">
        <v>0.96701166940000005</v>
      </c>
      <c r="U86">
        <v>0.98191493679999997</v>
      </c>
      <c r="V86">
        <v>0.99678982660000004</v>
      </c>
      <c r="W86">
        <v>1.01182683</v>
      </c>
      <c r="X86">
        <v>1.0271515</v>
      </c>
      <c r="Y86">
        <v>1.042840819</v>
      </c>
      <c r="Z86">
        <v>1.0589358280000001</v>
      </c>
      <c r="AA86">
        <v>1.0754517649999999</v>
      </c>
      <c r="AB86">
        <v>1.092386321</v>
      </c>
      <c r="AC86">
        <v>1.109726285</v>
      </c>
      <c r="AD86">
        <v>1.1274527379999999</v>
      </c>
      <c r="AE86">
        <v>1.1455449440000001</v>
      </c>
      <c r="AF86">
        <v>1.1639830840000001</v>
      </c>
    </row>
    <row r="87" spans="1:32" x14ac:dyDescent="0.25">
      <c r="A87" t="s">
        <v>413</v>
      </c>
      <c r="B87">
        <v>0.65067984199999995</v>
      </c>
      <c r="C87">
        <v>0.66366044940000002</v>
      </c>
      <c r="D87">
        <v>0.67690001079999995</v>
      </c>
      <c r="E87">
        <v>0.69040369219999997</v>
      </c>
      <c r="F87">
        <v>0.70417676250000005</v>
      </c>
      <c r="G87">
        <v>0.71822459599999999</v>
      </c>
      <c r="H87">
        <v>0.73255267400000001</v>
      </c>
      <c r="I87">
        <v>0.74716658700000005</v>
      </c>
      <c r="J87">
        <v>0.76207203739999996</v>
      </c>
      <c r="K87">
        <v>0.7772748411</v>
      </c>
      <c r="L87">
        <v>0.79278093009999995</v>
      </c>
      <c r="M87">
        <v>0.80859635470000002</v>
      </c>
      <c r="N87">
        <v>0.824727286</v>
      </c>
      <c r="O87">
        <v>0.84118001799999997</v>
      </c>
      <c r="P87">
        <v>0.85796097049999998</v>
      </c>
      <c r="Q87">
        <v>0.87507669129999999</v>
      </c>
      <c r="R87">
        <v>0.89253385880000002</v>
      </c>
      <c r="S87">
        <v>0.91033928450000001</v>
      </c>
      <c r="T87">
        <v>0.92849991600000004</v>
      </c>
      <c r="U87">
        <v>0.94702283929999997</v>
      </c>
      <c r="V87">
        <v>0.96591528209999999</v>
      </c>
      <c r="W87">
        <v>0.98518461580000005</v>
      </c>
      <c r="X87">
        <v>1.0048383590000001</v>
      </c>
      <c r="Y87">
        <v>1.024884181</v>
      </c>
      <c r="Z87">
        <v>1.0453299030000001</v>
      </c>
      <c r="AA87">
        <v>1.066183503</v>
      </c>
      <c r="AB87">
        <v>1.087453118</v>
      </c>
      <c r="AC87">
        <v>1.1091470459999999</v>
      </c>
      <c r="AD87">
        <v>1.1312737530000001</v>
      </c>
      <c r="AE87">
        <v>1.153841873</v>
      </c>
      <c r="AF87">
        <v>1.1768602100000001</v>
      </c>
    </row>
    <row r="88" spans="1:32" x14ac:dyDescent="0.25">
      <c r="A88" t="s">
        <v>414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-1.3768154399999899E-2</v>
      </c>
      <c r="M88">
        <v>1.0605929599999953E-2</v>
      </c>
      <c r="N88">
        <v>2.6601226799999989E-2</v>
      </c>
      <c r="O88">
        <v>3.6359723500000052E-2</v>
      </c>
      <c r="P88">
        <v>4.1642217500000078E-2</v>
      </c>
      <c r="Q88">
        <v>4.3661976700000049E-2</v>
      </c>
      <c r="R88">
        <v>4.3359879499999976E-2</v>
      </c>
      <c r="S88">
        <v>4.1463292200000001E-2</v>
      </c>
      <c r="T88">
        <v>3.8511753400000015E-2</v>
      </c>
      <c r="U88">
        <v>3.4892097499999997E-2</v>
      </c>
      <c r="V88">
        <v>3.0874544500000045E-2</v>
      </c>
      <c r="W88">
        <v>2.6642214199999903E-2</v>
      </c>
      <c r="X88">
        <v>2.2313140999999925E-2</v>
      </c>
      <c r="Y88">
        <v>1.7956638000000025E-2</v>
      </c>
      <c r="Z88">
        <v>1.3605925000000019E-2</v>
      </c>
      <c r="AA88">
        <v>9.2682619999999716E-3</v>
      </c>
      <c r="AB88">
        <v>4.9332029999999971E-3</v>
      </c>
      <c r="AC88">
        <v>5.7923900000012019E-4</v>
      </c>
      <c r="AD88">
        <v>-3.8210150000002052E-3</v>
      </c>
      <c r="AE88">
        <v>-8.2969289999998974E-3</v>
      </c>
      <c r="AF88">
        <v>-1.2877126000000017E-2</v>
      </c>
    </row>
    <row r="89" spans="1:32" x14ac:dyDescent="0.25">
      <c r="A89" t="s">
        <v>415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-1.7366909164002187</v>
      </c>
      <c r="M89">
        <v>1.3116469717372015</v>
      </c>
      <c r="N89">
        <v>3.2254573422710875</v>
      </c>
      <c r="O89">
        <v>4.3224663831707977</v>
      </c>
      <c r="P89">
        <v>4.8536260892767524</v>
      </c>
      <c r="Q89">
        <v>4.989502878329044</v>
      </c>
      <c r="R89">
        <v>4.8580655033408693</v>
      </c>
      <c r="S89">
        <v>4.554707558597082</v>
      </c>
      <c r="T89">
        <v>4.1477390289823113</v>
      </c>
      <c r="U89">
        <v>3.6843987338035955</v>
      </c>
      <c r="V89">
        <v>3.196402942593024</v>
      </c>
      <c r="W89">
        <v>2.7042864629352348</v>
      </c>
      <c r="X89">
        <v>2.2205701842638259</v>
      </c>
      <c r="Y89">
        <v>1.7520650950509697</v>
      </c>
      <c r="Z89">
        <v>1.3015914842723131</v>
      </c>
      <c r="AA89">
        <v>0.86929332276490801</v>
      </c>
      <c r="AB89">
        <v>0.45364741875704162</v>
      </c>
      <c r="AC89">
        <v>5.2223823891428545E-2</v>
      </c>
      <c r="AD89">
        <v>-0.33776218973236016</v>
      </c>
      <c r="AE89">
        <v>-0.71906984779706029</v>
      </c>
      <c r="AF89">
        <v>-1.0941933366920509</v>
      </c>
    </row>
    <row r="90" spans="1:32" x14ac:dyDescent="0.25">
      <c r="A90" t="s">
        <v>416</v>
      </c>
      <c r="B90">
        <v>4.2506914919999996</v>
      </c>
      <c r="C90">
        <v>4.3354898119999996</v>
      </c>
      <c r="D90">
        <v>4.4219797989999998</v>
      </c>
      <c r="E90">
        <v>4.5101952000000001</v>
      </c>
      <c r="F90">
        <v>4.6001704370000001</v>
      </c>
      <c r="G90">
        <v>4.6919406170000002</v>
      </c>
      <c r="H90">
        <v>4.7855415480000003</v>
      </c>
      <c r="I90">
        <v>4.8810097519999998</v>
      </c>
      <c r="J90">
        <v>4.9783824799999996</v>
      </c>
      <c r="K90">
        <v>5.0776977260000002</v>
      </c>
      <c r="L90">
        <v>5.0003917319999998</v>
      </c>
      <c r="M90">
        <v>5.1188910359999999</v>
      </c>
      <c r="N90">
        <v>5.1582647110000002</v>
      </c>
      <c r="O90">
        <v>5.1484295270000002</v>
      </c>
      <c r="P90">
        <v>5.1159463990000003</v>
      </c>
      <c r="Q90">
        <v>5.0759115130000003</v>
      </c>
      <c r="R90">
        <v>5.0366494260000003</v>
      </c>
      <c r="S90">
        <v>5.0025398240000003</v>
      </c>
      <c r="T90">
        <v>4.9756517630000001</v>
      </c>
      <c r="U90">
        <v>4.9567505619999999</v>
      </c>
      <c r="V90">
        <v>4.9459001970000003</v>
      </c>
      <c r="W90">
        <v>4.9428025519999998</v>
      </c>
      <c r="X90">
        <v>4.9469796529999996</v>
      </c>
      <c r="Y90">
        <v>4.9578705019999996</v>
      </c>
      <c r="Z90">
        <v>4.9748846589999998</v>
      </c>
      <c r="AA90">
        <v>4.9974344909999999</v>
      </c>
      <c r="AB90">
        <v>5.0249563239999997</v>
      </c>
      <c r="AC90">
        <v>5.0569248379999996</v>
      </c>
      <c r="AD90">
        <v>5.0928625370000002</v>
      </c>
      <c r="AE90">
        <v>5.132345183</v>
      </c>
      <c r="AF90">
        <v>5.1750038710000004</v>
      </c>
    </row>
    <row r="91" spans="1:32" x14ac:dyDescent="0.25">
      <c r="A91" t="s">
        <v>417</v>
      </c>
      <c r="B91">
        <v>4.2506914919999996</v>
      </c>
      <c r="C91">
        <v>4.3354898119999996</v>
      </c>
      <c r="D91">
        <v>4.4219797989999998</v>
      </c>
      <c r="E91">
        <v>4.5101952000000001</v>
      </c>
      <c r="F91">
        <v>4.6001704370000001</v>
      </c>
      <c r="G91">
        <v>4.6919406170000002</v>
      </c>
      <c r="H91">
        <v>4.7855415480000003</v>
      </c>
      <c r="I91">
        <v>4.8810097519999998</v>
      </c>
      <c r="J91">
        <v>4.9783824799999996</v>
      </c>
      <c r="K91">
        <v>5.0776977260000002</v>
      </c>
      <c r="L91">
        <v>5.1789942409999998</v>
      </c>
      <c r="M91">
        <v>5.2823115510000003</v>
      </c>
      <c r="N91">
        <v>5.3876899690000002</v>
      </c>
      <c r="O91">
        <v>5.4951706119999999</v>
      </c>
      <c r="P91">
        <v>5.6047954190000002</v>
      </c>
      <c r="Q91">
        <v>5.7166071650000001</v>
      </c>
      <c r="R91">
        <v>5.8306494759999996</v>
      </c>
      <c r="S91">
        <v>5.946966851</v>
      </c>
      <c r="T91">
        <v>6.0656046769999996</v>
      </c>
      <c r="U91">
        <v>6.1866092449999996</v>
      </c>
      <c r="V91">
        <v>6.3100277680000003</v>
      </c>
      <c r="W91">
        <v>6.4359084050000002</v>
      </c>
      <c r="X91">
        <v>6.5643002729999997</v>
      </c>
      <c r="Y91">
        <v>6.6952534679999998</v>
      </c>
      <c r="Z91">
        <v>6.8288190880000004</v>
      </c>
      <c r="AA91">
        <v>6.9650492489999998</v>
      </c>
      <c r="AB91">
        <v>7.1039971059999996</v>
      </c>
      <c r="AC91">
        <v>7.2457168750000003</v>
      </c>
      <c r="AD91">
        <v>7.3902638549999997</v>
      </c>
      <c r="AE91">
        <v>7.5376944459999997</v>
      </c>
      <c r="AF91">
        <v>7.6880661740000003</v>
      </c>
    </row>
    <row r="92" spans="1:32" x14ac:dyDescent="0.25">
      <c r="A92" t="s">
        <v>418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-0.17860250900000008</v>
      </c>
      <c r="M92">
        <v>-0.16342051500000032</v>
      </c>
      <c r="N92">
        <v>-0.22942525800000002</v>
      </c>
      <c r="O92">
        <v>-0.34674108499999967</v>
      </c>
      <c r="P92">
        <v>-0.48884901999999997</v>
      </c>
      <c r="Q92">
        <v>-0.64069565199999978</v>
      </c>
      <c r="R92">
        <v>-0.79400004999999929</v>
      </c>
      <c r="S92">
        <v>-0.9444270269999997</v>
      </c>
      <c r="T92">
        <v>-1.0899529139999995</v>
      </c>
      <c r="U92">
        <v>-1.2298586829999998</v>
      </c>
      <c r="V92">
        <v>-1.364127571</v>
      </c>
      <c r="W92">
        <v>-1.4931058530000003</v>
      </c>
      <c r="X92">
        <v>-1.6173206200000001</v>
      </c>
      <c r="Y92">
        <v>-1.7373829660000002</v>
      </c>
      <c r="Z92">
        <v>-1.8539344290000006</v>
      </c>
      <c r="AA92">
        <v>-1.9676147579999999</v>
      </c>
      <c r="AB92">
        <v>-2.0790407819999999</v>
      </c>
      <c r="AC92">
        <v>-2.1887920370000007</v>
      </c>
      <c r="AD92">
        <v>-2.2974013179999995</v>
      </c>
      <c r="AE92">
        <v>-2.4053492629999997</v>
      </c>
      <c r="AF92">
        <v>-2.5130623029999999</v>
      </c>
    </row>
    <row r="93" spans="1:32" x14ac:dyDescent="0.25">
      <c r="A93" t="s">
        <v>419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-3.4485944700628601</v>
      </c>
      <c r="M93">
        <v>-3.0937310952259711</v>
      </c>
      <c r="N93">
        <v>-4.2583233133324345</v>
      </c>
      <c r="O93">
        <v>-6.309923921976301</v>
      </c>
      <c r="P93">
        <v>-8.7219779395127262</v>
      </c>
      <c r="Q93">
        <v>-11.207620770632399</v>
      </c>
      <c r="R93">
        <v>-13.617694791433543</v>
      </c>
      <c r="S93">
        <v>-15.880818754541936</v>
      </c>
      <c r="T93">
        <v>-17.969402426323001</v>
      </c>
      <c r="U93">
        <v>-19.879365809210725</v>
      </c>
      <c r="V93">
        <v>-21.618408367676146</v>
      </c>
      <c r="W93">
        <v>-23.199613155464107</v>
      </c>
      <c r="X93">
        <v>-24.638126726961207</v>
      </c>
      <c r="Y93">
        <v>-25.949472627195249</v>
      </c>
      <c r="Z93">
        <v>-27.148682738686723</v>
      </c>
      <c r="AA93">
        <v>-28.249832666761087</v>
      </c>
      <c r="AB93">
        <v>-29.265788695832274</v>
      </c>
      <c r="AC93">
        <v>-30.20808119831484</v>
      </c>
      <c r="AD93">
        <v>-31.086864597475184</v>
      </c>
      <c r="AE93">
        <v>-31.910941471983357</v>
      </c>
      <c r="AF93">
        <v>-32.687833924984112</v>
      </c>
    </row>
    <row r="94" spans="1:32" x14ac:dyDescent="0.25">
      <c r="A94" t="s">
        <v>420</v>
      </c>
      <c r="B94">
        <v>0.70114518100000001</v>
      </c>
      <c r="C94">
        <v>0.71513253659999998</v>
      </c>
      <c r="D94">
        <v>0.72939893010000001</v>
      </c>
      <c r="E94">
        <v>0.74394992810000005</v>
      </c>
      <c r="F94">
        <v>0.75879120840000003</v>
      </c>
      <c r="G94">
        <v>0.77392856190000003</v>
      </c>
      <c r="H94">
        <v>0.78936789500000004</v>
      </c>
      <c r="I94">
        <v>0.80511523190000001</v>
      </c>
      <c r="J94">
        <v>0.82117671719999996</v>
      </c>
      <c r="K94">
        <v>0.83755861789999997</v>
      </c>
      <c r="L94">
        <v>0.84509395519999997</v>
      </c>
      <c r="M94">
        <v>0.87824800049999996</v>
      </c>
      <c r="N94">
        <v>0.90536002280000005</v>
      </c>
      <c r="O94">
        <v>0.9272049081</v>
      </c>
      <c r="P94">
        <v>0.94479319159999997</v>
      </c>
      <c r="Q94">
        <v>0.95935380889999999</v>
      </c>
      <c r="R94">
        <v>0.97202867100000001</v>
      </c>
      <c r="S94">
        <v>0.98370305260000002</v>
      </c>
      <c r="T94">
        <v>0.99499125170000002</v>
      </c>
      <c r="U94">
        <v>1.0062916850000001</v>
      </c>
      <c r="V94">
        <v>1.0178517410000001</v>
      </c>
      <c r="W94">
        <v>1.0298192589999999</v>
      </c>
      <c r="X94">
        <v>1.0422775289999999</v>
      </c>
      <c r="Y94">
        <v>1.0552676860000001</v>
      </c>
      <c r="Z94">
        <v>1.0688030660000001</v>
      </c>
      <c r="AA94">
        <v>1.0828788519999999</v>
      </c>
      <c r="AB94">
        <v>1.097478932</v>
      </c>
      <c r="AC94">
        <v>1.1125809870000001</v>
      </c>
      <c r="AD94">
        <v>1.1281602850000001</v>
      </c>
      <c r="AE94">
        <v>1.144192425</v>
      </c>
      <c r="AF94">
        <v>1.1606552130000001</v>
      </c>
    </row>
    <row r="95" spans="1:32" x14ac:dyDescent="0.25">
      <c r="A95" t="s">
        <v>421</v>
      </c>
      <c r="B95">
        <v>0.70114518100000001</v>
      </c>
      <c r="C95">
        <v>0.71513253659999998</v>
      </c>
      <c r="D95">
        <v>0.72939893010000001</v>
      </c>
      <c r="E95">
        <v>0.74394992810000005</v>
      </c>
      <c r="F95">
        <v>0.75879120840000003</v>
      </c>
      <c r="G95">
        <v>0.77392856190000003</v>
      </c>
      <c r="H95">
        <v>0.78936789500000004</v>
      </c>
      <c r="I95">
        <v>0.80511523190000001</v>
      </c>
      <c r="J95">
        <v>0.82117671719999996</v>
      </c>
      <c r="K95">
        <v>0.83755861789999997</v>
      </c>
      <c r="L95">
        <v>0.85426732599999999</v>
      </c>
      <c r="M95">
        <v>0.87130936120000002</v>
      </c>
      <c r="N95">
        <v>0.88869137300000001</v>
      </c>
      <c r="O95">
        <v>0.90642014380000002</v>
      </c>
      <c r="P95">
        <v>0.9245025912</v>
      </c>
      <c r="Q95">
        <v>0.94294577079999997</v>
      </c>
      <c r="R95">
        <v>0.96175687880000005</v>
      </c>
      <c r="S95">
        <v>0.98094325530000004</v>
      </c>
      <c r="T95">
        <v>1.0005123869999999</v>
      </c>
      <c r="U95">
        <v>1.020471908</v>
      </c>
      <c r="V95">
        <v>1.040829609</v>
      </c>
      <c r="W95">
        <v>1.0615934309999999</v>
      </c>
      <c r="X95">
        <v>1.0827714770000001</v>
      </c>
      <c r="Y95">
        <v>1.1043720100000001</v>
      </c>
      <c r="Z95">
        <v>1.126403458</v>
      </c>
      <c r="AA95">
        <v>1.148874419</v>
      </c>
      <c r="AB95">
        <v>1.171793659</v>
      </c>
      <c r="AC95">
        <v>1.1951701219999999</v>
      </c>
      <c r="AD95">
        <v>1.2190129300000001</v>
      </c>
      <c r="AE95">
        <v>1.243331384</v>
      </c>
      <c r="AF95">
        <v>1.2681349749999999</v>
      </c>
    </row>
    <row r="96" spans="1:32" x14ac:dyDescent="0.25">
      <c r="A96" t="s">
        <v>422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-9.1733708000000247E-3</v>
      </c>
      <c r="M96">
        <v>6.938639299999938E-3</v>
      </c>
      <c r="N96">
        <v>1.6668649800000046E-2</v>
      </c>
      <c r="O96">
        <v>2.078476429999998E-2</v>
      </c>
      <c r="P96">
        <v>2.029060039999997E-2</v>
      </c>
      <c r="Q96">
        <v>1.6408038100000022E-2</v>
      </c>
      <c r="R96">
        <v>1.0271792199999963E-2</v>
      </c>
      <c r="S96">
        <v>2.7597972999999776E-3</v>
      </c>
      <c r="T96">
        <v>-5.5211352999998686E-3</v>
      </c>
      <c r="U96">
        <v>-1.4180222999999881E-2</v>
      </c>
      <c r="V96">
        <v>-2.2977867999999901E-2</v>
      </c>
      <c r="W96">
        <v>-3.1774171999999989E-2</v>
      </c>
      <c r="X96">
        <v>-4.0493948000000168E-2</v>
      </c>
      <c r="Y96">
        <v>-4.9104323999999977E-2</v>
      </c>
      <c r="Z96">
        <v>-5.7600391999999889E-2</v>
      </c>
      <c r="AA96">
        <v>-6.5995567000000088E-2</v>
      </c>
      <c r="AB96">
        <v>-7.4314726999999969E-2</v>
      </c>
      <c r="AC96">
        <v>-8.2589134999999869E-2</v>
      </c>
      <c r="AD96">
        <v>-9.085264500000001E-2</v>
      </c>
      <c r="AE96">
        <v>-9.9138959000000026E-2</v>
      </c>
      <c r="AF96">
        <v>-0.10747976199999987</v>
      </c>
    </row>
    <row r="97" spans="1:32" x14ac:dyDescent="0.25">
      <c r="A97" t="s">
        <v>423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-1.073829060389464</v>
      </c>
      <c r="M97">
        <v>0.79634623578974661</v>
      </c>
      <c r="N97">
        <v>1.8756398797628471</v>
      </c>
      <c r="O97">
        <v>2.2930607226869126</v>
      </c>
      <c r="P97">
        <v>2.1947586294661203</v>
      </c>
      <c r="Q97">
        <v>1.7400828985191019</v>
      </c>
      <c r="R97">
        <v>1.0680237829768569</v>
      </c>
      <c r="S97">
        <v>0.28134117698337402</v>
      </c>
      <c r="T97">
        <v>-0.55183077908258493</v>
      </c>
      <c r="U97">
        <v>-1.3895750474691049</v>
      </c>
      <c r="V97">
        <v>-2.2076493406136266</v>
      </c>
      <c r="W97">
        <v>-2.9930641121308943</v>
      </c>
      <c r="X97">
        <v>-3.7398425115699796</v>
      </c>
      <c r="Y97">
        <v>-4.4463571654627447</v>
      </c>
      <c r="Z97">
        <v>-5.1136554660683453</v>
      </c>
      <c r="AA97">
        <v>-5.7443673484734559</v>
      </c>
      <c r="AB97">
        <v>-6.3419635726156383</v>
      </c>
      <c r="AC97">
        <v>-6.9102409338843813</v>
      </c>
      <c r="AD97">
        <v>-7.4529681157688765</v>
      </c>
      <c r="AE97">
        <v>-7.9736553163368136</v>
      </c>
      <c r="AF97">
        <v>-8.4754197399215965</v>
      </c>
    </row>
    <row r="98" spans="1:32" x14ac:dyDescent="0.25">
      <c r="A98" t="s">
        <v>424</v>
      </c>
      <c r="B98">
        <v>12.096784919999999</v>
      </c>
      <c r="C98">
        <v>12.33810731</v>
      </c>
      <c r="D98">
        <v>12.58424392</v>
      </c>
      <c r="E98">
        <v>12.83529077</v>
      </c>
      <c r="F98">
        <v>13.091345840000001</v>
      </c>
      <c r="G98">
        <v>13.35250903</v>
      </c>
      <c r="H98">
        <v>13.618882230000001</v>
      </c>
      <c r="I98">
        <v>13.8905694</v>
      </c>
      <c r="J98">
        <v>14.16767654</v>
      </c>
      <c r="K98">
        <v>14.450311770000001</v>
      </c>
      <c r="L98">
        <v>14.18140691</v>
      </c>
      <c r="M98">
        <v>15.04767827</v>
      </c>
      <c r="N98">
        <v>15.53835394</v>
      </c>
      <c r="O98">
        <v>15.84492219</v>
      </c>
      <c r="P98">
        <v>16.048050069999999</v>
      </c>
      <c r="Q98">
        <v>16.189395510000001</v>
      </c>
      <c r="R98">
        <v>16.295428149999999</v>
      </c>
      <c r="S98">
        <v>16.383865620000002</v>
      </c>
      <c r="T98">
        <v>16.466348249999999</v>
      </c>
      <c r="U98">
        <v>16.550271200000001</v>
      </c>
      <c r="V98">
        <v>16.640151240000002</v>
      </c>
      <c r="W98">
        <v>16.738591320000001</v>
      </c>
      <c r="X98">
        <v>16.84693098</v>
      </c>
      <c r="Y98">
        <v>16.965679829999999</v>
      </c>
      <c r="Z98">
        <v>17.094810769999999</v>
      </c>
      <c r="AA98">
        <v>17.233963469999999</v>
      </c>
      <c r="AB98">
        <v>17.38258854</v>
      </c>
      <c r="AC98">
        <v>17.54004978</v>
      </c>
      <c r="AD98">
        <v>17.705695630000001</v>
      </c>
      <c r="AE98">
        <v>17.878906839999999</v>
      </c>
      <c r="AF98">
        <v>18.059126070000001</v>
      </c>
    </row>
    <row r="99" spans="1:32" x14ac:dyDescent="0.25">
      <c r="A99" t="s">
        <v>425</v>
      </c>
      <c r="B99">
        <v>12.096784919999999</v>
      </c>
      <c r="C99">
        <v>12.33810731</v>
      </c>
      <c r="D99">
        <v>12.58424392</v>
      </c>
      <c r="E99">
        <v>12.83529077</v>
      </c>
      <c r="F99">
        <v>13.091345840000001</v>
      </c>
      <c r="G99">
        <v>13.35250903</v>
      </c>
      <c r="H99">
        <v>13.618882230000001</v>
      </c>
      <c r="I99">
        <v>13.8905694</v>
      </c>
      <c r="J99">
        <v>14.16767654</v>
      </c>
      <c r="K99">
        <v>14.450311770000001</v>
      </c>
      <c r="L99">
        <v>14.738585369999999</v>
      </c>
      <c r="M99">
        <v>15.03260983</v>
      </c>
      <c r="N99">
        <v>15.33249988</v>
      </c>
      <c r="O99">
        <v>15.638372520000001</v>
      </c>
      <c r="P99">
        <v>15.9503471</v>
      </c>
      <c r="Q99">
        <v>16.268545360000001</v>
      </c>
      <c r="R99">
        <v>16.593091449999999</v>
      </c>
      <c r="S99">
        <v>16.924112010000002</v>
      </c>
      <c r="T99">
        <v>17.261736200000001</v>
      </c>
      <c r="U99">
        <v>17.606095750000001</v>
      </c>
      <c r="V99">
        <v>17.957325040000001</v>
      </c>
      <c r="W99">
        <v>18.3155611</v>
      </c>
      <c r="X99">
        <v>18.680943729999999</v>
      </c>
      <c r="Y99">
        <v>19.053615480000001</v>
      </c>
      <c r="Z99">
        <v>19.433721769999998</v>
      </c>
      <c r="AA99">
        <v>19.821410920000002</v>
      </c>
      <c r="AB99">
        <v>20.21683419</v>
      </c>
      <c r="AC99">
        <v>20.620145879999999</v>
      </c>
      <c r="AD99">
        <v>21.031503350000001</v>
      </c>
      <c r="AE99">
        <v>21.451067120000001</v>
      </c>
      <c r="AF99">
        <v>21.879000900000001</v>
      </c>
    </row>
    <row r="100" spans="1:32" x14ac:dyDescent="0.25">
      <c r="A100" t="s">
        <v>426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-0.55717845999999938</v>
      </c>
      <c r="M100">
        <v>1.5068440000000294E-2</v>
      </c>
      <c r="N100">
        <v>0.20585406000000006</v>
      </c>
      <c r="O100">
        <v>0.20654966999999935</v>
      </c>
      <c r="P100">
        <v>9.7702969999998501E-2</v>
      </c>
      <c r="Q100">
        <v>-7.9149850000000299E-2</v>
      </c>
      <c r="R100">
        <v>-0.29766329999999996</v>
      </c>
      <c r="S100">
        <v>-0.54024639000000008</v>
      </c>
      <c r="T100">
        <v>-0.79538795000000206</v>
      </c>
      <c r="U100">
        <v>-1.0558245500000005</v>
      </c>
      <c r="V100">
        <v>-1.3171737999999991</v>
      </c>
      <c r="W100">
        <v>-1.5769697799999989</v>
      </c>
      <c r="X100">
        <v>-1.8340127499999994</v>
      </c>
      <c r="Y100">
        <v>-2.0879356500000021</v>
      </c>
      <c r="Z100">
        <v>-2.3389109999999995</v>
      </c>
      <c r="AA100">
        <v>-2.5874474500000026</v>
      </c>
      <c r="AB100">
        <v>-2.8342456499999997</v>
      </c>
      <c r="AC100">
        <v>-3.0800960999999987</v>
      </c>
      <c r="AD100">
        <v>-3.3258077200000002</v>
      </c>
      <c r="AE100">
        <v>-3.5721602800000021</v>
      </c>
      <c r="AF100">
        <v>-3.8198748299999998</v>
      </c>
    </row>
    <row r="101" spans="1:32" x14ac:dyDescent="0.25">
      <c r="A101" t="s">
        <v>427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-3.7804066402066017</v>
      </c>
      <c r="M101">
        <v>0.10023834963059919</v>
      </c>
      <c r="N101">
        <v>1.3425994561299115</v>
      </c>
      <c r="O101">
        <v>1.3207875035323724</v>
      </c>
      <c r="P101">
        <v>0.61254447559953018</v>
      </c>
      <c r="Q101">
        <v>-0.48652075676420825</v>
      </c>
      <c r="R101">
        <v>-1.7938989904138669</v>
      </c>
      <c r="S101">
        <v>-3.1921697852199449</v>
      </c>
      <c r="T101">
        <v>-4.6078096709646239</v>
      </c>
      <c r="U101">
        <v>-5.9969260930550217</v>
      </c>
      <c r="V101">
        <v>-7.3350223213423549</v>
      </c>
      <c r="W101">
        <v>-8.6099998323283629</v>
      </c>
      <c r="X101">
        <v>-9.8175594151313277</v>
      </c>
      <c r="Y101">
        <v>-10.958212378074094</v>
      </c>
      <c r="Z101">
        <v>-12.03532204320531</v>
      </c>
      <c r="AA101">
        <v>-13.053800561640349</v>
      </c>
      <c r="AB101">
        <v>-14.019235768387139</v>
      </c>
      <c r="AC101">
        <v>-14.937314788773936</v>
      </c>
      <c r="AD101">
        <v>-15.813456911058143</v>
      </c>
      <c r="AE101">
        <v>-16.652599425552506</v>
      </c>
      <c r="AF101">
        <v>-17.459091699200947</v>
      </c>
    </row>
    <row r="102" spans="1:32" x14ac:dyDescent="0.25">
      <c r="A102" t="s">
        <v>428</v>
      </c>
      <c r="B102">
        <v>19.595878020000001</v>
      </c>
      <c r="C102">
        <v>19.98680207</v>
      </c>
      <c r="D102">
        <v>20.385524780000001</v>
      </c>
      <c r="E102">
        <v>20.792201729999999</v>
      </c>
      <c r="F102">
        <v>21.206991599999998</v>
      </c>
      <c r="G102">
        <v>21.630056239999998</v>
      </c>
      <c r="H102">
        <v>22.061560719999999</v>
      </c>
      <c r="I102">
        <v>22.501673419999999</v>
      </c>
      <c r="J102">
        <v>22.950566049999999</v>
      </c>
      <c r="K102">
        <v>23.40841378</v>
      </c>
      <c r="L102">
        <v>23.632637249999998</v>
      </c>
      <c r="M102">
        <v>23.786728709999998</v>
      </c>
      <c r="N102">
        <v>23.690321220000001</v>
      </c>
      <c r="O102">
        <v>23.465775520000001</v>
      </c>
      <c r="P102">
        <v>23.1889884</v>
      </c>
      <c r="Q102">
        <v>22.908839579999999</v>
      </c>
      <c r="R102">
        <v>22.654079710000001</v>
      </c>
      <c r="S102">
        <v>22.43942569</v>
      </c>
      <c r="T102">
        <v>22.270696990000001</v>
      </c>
      <c r="U102">
        <v>22.148533610000001</v>
      </c>
      <c r="V102">
        <v>22.070813319999999</v>
      </c>
      <c r="W102">
        <v>22.034112539999999</v>
      </c>
      <c r="X102">
        <v>22.03454292</v>
      </c>
      <c r="Y102">
        <v>22.068208429999999</v>
      </c>
      <c r="Z102">
        <v>22.131441479999999</v>
      </c>
      <c r="AA102">
        <v>22.220913459999998</v>
      </c>
      <c r="AB102">
        <v>22.333675029999998</v>
      </c>
      <c r="AC102">
        <v>22.467157400000001</v>
      </c>
      <c r="AD102">
        <v>22.619152570000001</v>
      </c>
      <c r="AE102">
        <v>22.787782979999999</v>
      </c>
      <c r="AF102">
        <v>22.971466599999999</v>
      </c>
    </row>
    <row r="103" spans="1:32" x14ac:dyDescent="0.25">
      <c r="A103" t="s">
        <v>429</v>
      </c>
      <c r="B103">
        <v>19.595878020000001</v>
      </c>
      <c r="C103">
        <v>19.98680207</v>
      </c>
      <c r="D103">
        <v>20.385524780000001</v>
      </c>
      <c r="E103">
        <v>20.792201729999999</v>
      </c>
      <c r="F103">
        <v>21.206991599999998</v>
      </c>
      <c r="G103">
        <v>21.630056239999998</v>
      </c>
      <c r="H103">
        <v>22.061560719999999</v>
      </c>
      <c r="I103">
        <v>22.501673419999999</v>
      </c>
      <c r="J103">
        <v>22.950566049999999</v>
      </c>
      <c r="K103">
        <v>23.40841378</v>
      </c>
      <c r="L103">
        <v>23.87539525</v>
      </c>
      <c r="M103">
        <v>24.351692669999998</v>
      </c>
      <c r="N103">
        <v>24.837491889999999</v>
      </c>
      <c r="O103">
        <v>25.332982470000001</v>
      </c>
      <c r="P103">
        <v>25.838357729999998</v>
      </c>
      <c r="Q103">
        <v>26.353814880000002</v>
      </c>
      <c r="R103">
        <v>26.87955504</v>
      </c>
      <c r="S103">
        <v>27.415783350000002</v>
      </c>
      <c r="T103">
        <v>27.96270904</v>
      </c>
      <c r="U103">
        <v>28.520545510000002</v>
      </c>
      <c r="V103">
        <v>29.089510430000001</v>
      </c>
      <c r="W103">
        <v>29.669825800000002</v>
      </c>
      <c r="X103">
        <v>30.261718049999999</v>
      </c>
      <c r="Y103">
        <v>30.86541815</v>
      </c>
      <c r="Z103">
        <v>31.481161629999999</v>
      </c>
      <c r="AA103">
        <v>32.109188770000003</v>
      </c>
      <c r="AB103">
        <v>32.74974461</v>
      </c>
      <c r="AC103">
        <v>33.403079089999999</v>
      </c>
      <c r="AD103">
        <v>34.06944713</v>
      </c>
      <c r="AE103">
        <v>34.749108759999999</v>
      </c>
      <c r="AF103">
        <v>35.442329149999999</v>
      </c>
    </row>
    <row r="104" spans="1:32" x14ac:dyDescent="0.25">
      <c r="A104" t="s">
        <v>430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-0.24275800000000203</v>
      </c>
      <c r="M104">
        <v>-0.56496396000000004</v>
      </c>
      <c r="N104">
        <v>-1.1471706699999977</v>
      </c>
      <c r="O104">
        <v>-1.8672069499999999</v>
      </c>
      <c r="P104">
        <v>-2.649369329999999</v>
      </c>
      <c r="Q104">
        <v>-3.444975300000003</v>
      </c>
      <c r="R104">
        <v>-4.2254753299999983</v>
      </c>
      <c r="S104">
        <v>-4.9763576600000015</v>
      </c>
      <c r="T104">
        <v>-5.6920120499999989</v>
      </c>
      <c r="U104">
        <v>-6.3720119000000004</v>
      </c>
      <c r="V104">
        <v>-7.0186971100000015</v>
      </c>
      <c r="W104">
        <v>-7.6357132600000028</v>
      </c>
      <c r="X104">
        <v>-8.2271751299999991</v>
      </c>
      <c r="Y104">
        <v>-8.7972097200000015</v>
      </c>
      <c r="Z104">
        <v>-9.3497201499999996</v>
      </c>
      <c r="AA104">
        <v>-9.8882753100000045</v>
      </c>
      <c r="AB104">
        <v>-10.416069580000002</v>
      </c>
      <c r="AC104">
        <v>-10.935921689999997</v>
      </c>
      <c r="AD104">
        <v>-11.45029456</v>
      </c>
      <c r="AE104">
        <v>-11.961325779999999</v>
      </c>
      <c r="AF104">
        <v>-12.47086255</v>
      </c>
    </row>
    <row r="105" spans="1:32" x14ac:dyDescent="0.25">
      <c r="A105" t="s">
        <v>431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-1.0167706019442835</v>
      </c>
      <c r="M105">
        <v>-2.3200192596714464</v>
      </c>
      <c r="N105">
        <v>-4.6187057657857462</v>
      </c>
      <c r="O105">
        <v>-7.3706558326134601</v>
      </c>
      <c r="P105">
        <v>-10.253628956161986</v>
      </c>
      <c r="Q105">
        <v>-13.072017526443226</v>
      </c>
      <c r="R105">
        <v>-15.720034515868974</v>
      </c>
      <c r="S105">
        <v>-18.151433415087894</v>
      </c>
      <c r="T105">
        <v>-20.355724625456382</v>
      </c>
      <c r="U105">
        <v>-22.341830375459747</v>
      </c>
      <c r="V105">
        <v>-24.12793136168294</v>
      </c>
      <c r="W105">
        <v>-25.735618778051617</v>
      </c>
      <c r="X105">
        <v>-27.186741732265919</v>
      </c>
      <c r="Y105">
        <v>-28.501832300626074</v>
      </c>
      <c r="Z105">
        <v>-29.699412810390633</v>
      </c>
      <c r="AA105">
        <v>-30.795780550017316</v>
      </c>
      <c r="AB105">
        <v>-31.805040631735181</v>
      </c>
      <c r="AC105">
        <v>-32.739262331279882</v>
      </c>
      <c r="AD105">
        <v>-33.608689088228239</v>
      </c>
      <c r="AE105">
        <v>-34.421964208097286</v>
      </c>
      <c r="AF105">
        <v>-35.18635160014589</v>
      </c>
    </row>
    <row r="106" spans="1:32" x14ac:dyDescent="0.25">
      <c r="A106" t="s">
        <v>432</v>
      </c>
      <c r="B106">
        <v>13.3113773</v>
      </c>
      <c r="C106">
        <v>13.576929959999999</v>
      </c>
      <c r="D106">
        <v>13.84778021</v>
      </c>
      <c r="E106">
        <v>14.124033730000001</v>
      </c>
      <c r="F106">
        <v>14.40579831</v>
      </c>
      <c r="G106">
        <v>14.69318391</v>
      </c>
      <c r="H106">
        <v>14.98630264</v>
      </c>
      <c r="I106">
        <v>15.285268889999999</v>
      </c>
      <c r="J106">
        <v>15.5901993</v>
      </c>
      <c r="K106">
        <v>15.901212859999999</v>
      </c>
      <c r="L106">
        <v>15.469625000000001</v>
      </c>
      <c r="M106">
        <v>16.109355140000002</v>
      </c>
      <c r="N106">
        <v>16.314100799999999</v>
      </c>
      <c r="O106">
        <v>16.330011620000001</v>
      </c>
      <c r="P106">
        <v>16.259617469999998</v>
      </c>
      <c r="Q106">
        <v>16.152885789999999</v>
      </c>
      <c r="R106">
        <v>16.037805850000002</v>
      </c>
      <c r="S106">
        <v>15.93029757</v>
      </c>
      <c r="T106">
        <v>15.83887217</v>
      </c>
      <c r="U106">
        <v>15.76752402</v>
      </c>
      <c r="V106">
        <v>15.71759613</v>
      </c>
      <c r="W106">
        <v>15.68893578</v>
      </c>
      <c r="X106">
        <v>15.68058227</v>
      </c>
      <c r="Y106">
        <v>15.69116863</v>
      </c>
      <c r="Z106">
        <v>15.71915703</v>
      </c>
      <c r="AA106">
        <v>15.76297926</v>
      </c>
      <c r="AB106">
        <v>15.82112182</v>
      </c>
      <c r="AC106">
        <v>15.892177240000001</v>
      </c>
      <c r="AD106">
        <v>15.974873110000001</v>
      </c>
      <c r="AE106">
        <v>16.068085889999999</v>
      </c>
      <c r="AF106">
        <v>16.170843739999999</v>
      </c>
    </row>
    <row r="107" spans="1:32" x14ac:dyDescent="0.25">
      <c r="A107" t="s">
        <v>433</v>
      </c>
      <c r="B107">
        <v>13.3113773</v>
      </c>
      <c r="C107">
        <v>13.576929959999999</v>
      </c>
      <c r="D107">
        <v>13.84778021</v>
      </c>
      <c r="E107">
        <v>14.124033730000001</v>
      </c>
      <c r="F107">
        <v>14.40579831</v>
      </c>
      <c r="G107">
        <v>14.69318391</v>
      </c>
      <c r="H107">
        <v>14.98630264</v>
      </c>
      <c r="I107">
        <v>15.285268889999999</v>
      </c>
      <c r="J107">
        <v>15.5901993</v>
      </c>
      <c r="K107">
        <v>15.901212859999999</v>
      </c>
      <c r="L107">
        <v>16.21843093</v>
      </c>
      <c r="M107">
        <v>16.54197727</v>
      </c>
      <c r="N107">
        <v>16.87197814</v>
      </c>
      <c r="O107">
        <v>17.208562300000001</v>
      </c>
      <c r="P107">
        <v>17.551861070000001</v>
      </c>
      <c r="Q107">
        <v>17.902008410000001</v>
      </c>
      <c r="R107">
        <v>18.259140949999999</v>
      </c>
      <c r="S107">
        <v>18.623398030000001</v>
      </c>
      <c r="T107">
        <v>18.994921779999999</v>
      </c>
      <c r="U107">
        <v>19.373857170000001</v>
      </c>
      <c r="V107">
        <v>19.760352059999999</v>
      </c>
      <c r="W107">
        <v>20.15455725</v>
      </c>
      <c r="X107">
        <v>20.556626560000002</v>
      </c>
      <c r="Y107">
        <v>20.966716869999999</v>
      </c>
      <c r="Z107">
        <v>21.384988199999999</v>
      </c>
      <c r="AA107">
        <v>21.811603739999999</v>
      </c>
      <c r="AB107">
        <v>22.246729970000001</v>
      </c>
      <c r="AC107">
        <v>22.690536659999999</v>
      </c>
      <c r="AD107">
        <v>23.143196979999999</v>
      </c>
      <c r="AE107">
        <v>23.604887560000002</v>
      </c>
      <c r="AF107">
        <v>24.075788540000001</v>
      </c>
    </row>
    <row r="108" spans="1:32" x14ac:dyDescent="0.25">
      <c r="A108" t="s">
        <v>434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-0.74880592999999962</v>
      </c>
      <c r="M108">
        <v>-0.43262212999999861</v>
      </c>
      <c r="N108">
        <v>-0.557877340000001</v>
      </c>
      <c r="O108">
        <v>-0.87855068000000003</v>
      </c>
      <c r="P108">
        <v>-1.2922436000000026</v>
      </c>
      <c r="Q108">
        <v>-1.7491226200000014</v>
      </c>
      <c r="R108">
        <v>-2.2213350999999975</v>
      </c>
      <c r="S108">
        <v>-2.6931004600000001</v>
      </c>
      <c r="T108">
        <v>-3.1560496099999984</v>
      </c>
      <c r="U108">
        <v>-3.6063331500000011</v>
      </c>
      <c r="V108">
        <v>-4.0427559299999984</v>
      </c>
      <c r="W108">
        <v>-4.4656214700000003</v>
      </c>
      <c r="X108">
        <v>-4.8760442900000012</v>
      </c>
      <c r="Y108">
        <v>-5.2755482399999991</v>
      </c>
      <c r="Z108">
        <v>-5.6658311699999988</v>
      </c>
      <c r="AA108">
        <v>-6.0486244799999991</v>
      </c>
      <c r="AB108">
        <v>-6.4256081500000004</v>
      </c>
      <c r="AC108">
        <v>-6.7983594199999988</v>
      </c>
      <c r="AD108">
        <v>-7.1683238699999983</v>
      </c>
      <c r="AE108">
        <v>-7.5368016700000027</v>
      </c>
      <c r="AF108">
        <v>-7.9049448000000027</v>
      </c>
    </row>
    <row r="109" spans="1:32" x14ac:dyDescent="0.25">
      <c r="A109" t="s">
        <v>435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-4.6170060052782125</v>
      </c>
      <c r="M109">
        <v>-2.6152987816310702</v>
      </c>
      <c r="N109">
        <v>-3.3065319037925311</v>
      </c>
      <c r="O109">
        <v>-5.1053113251651521</v>
      </c>
      <c r="P109">
        <v>-7.362430655337926</v>
      </c>
      <c r="Q109">
        <v>-9.7705384778109412</v>
      </c>
      <c r="R109">
        <v>-12.165605742804663</v>
      </c>
      <c r="S109">
        <v>-14.460843588596173</v>
      </c>
      <c r="T109">
        <v>-16.6152282518112</v>
      </c>
      <c r="U109">
        <v>-18.614430355068013</v>
      </c>
      <c r="V109">
        <v>-20.458926631087561</v>
      </c>
      <c r="W109">
        <v>-22.156882012379608</v>
      </c>
      <c r="X109">
        <v>-23.720060661548548</v>
      </c>
      <c r="Y109">
        <v>-25.161537081413353</v>
      </c>
      <c r="Z109">
        <v>-26.494432061458884</v>
      </c>
      <c r="AA109">
        <v>-27.731223032020846</v>
      </c>
      <c r="AB109">
        <v>-28.883382675408996</v>
      </c>
      <c r="AC109">
        <v>-29.961210357728042</v>
      </c>
      <c r="AD109">
        <v>-30.973784115456283</v>
      </c>
      <c r="AE109">
        <v>-31.928987803236129</v>
      </c>
      <c r="AF109">
        <v>-32.833586268074122</v>
      </c>
    </row>
    <row r="110" spans="1:32" x14ac:dyDescent="0.25">
      <c r="A110" t="s">
        <v>436</v>
      </c>
      <c r="B110">
        <v>39.954123869999997</v>
      </c>
      <c r="C110">
        <v>40.751180669999997</v>
      </c>
      <c r="D110">
        <v>41.564138200000002</v>
      </c>
      <c r="E110">
        <v>42.393313659999997</v>
      </c>
      <c r="F110">
        <v>43.2390306</v>
      </c>
      <c r="G110">
        <v>44.101618989999999</v>
      </c>
      <c r="H110">
        <v>44.981415419999998</v>
      </c>
      <c r="I110">
        <v>45.878763169999999</v>
      </c>
      <c r="J110">
        <v>46.794012379999998</v>
      </c>
      <c r="K110">
        <v>47.727520169999998</v>
      </c>
      <c r="L110">
        <v>47.127581790000001</v>
      </c>
      <c r="M110">
        <v>49.185067590000003</v>
      </c>
      <c r="N110">
        <v>50.579478590000001</v>
      </c>
      <c r="O110">
        <v>51.608421960000001</v>
      </c>
      <c r="P110">
        <v>52.418402649999997</v>
      </c>
      <c r="Q110">
        <v>53.088896560000002</v>
      </c>
      <c r="R110">
        <v>53.674032160000003</v>
      </c>
      <c r="S110">
        <v>54.212143519999998</v>
      </c>
      <c r="T110">
        <v>54.729358589999997</v>
      </c>
      <c r="U110">
        <v>55.242722530000002</v>
      </c>
      <c r="V110">
        <v>55.762948139999999</v>
      </c>
      <c r="W110">
        <v>56.296506209999997</v>
      </c>
      <c r="X110">
        <v>56.847070100000003</v>
      </c>
      <c r="Y110">
        <v>57.416475949999999</v>
      </c>
      <c r="Z110">
        <v>58.005363359999997</v>
      </c>
      <c r="AA110">
        <v>58.613615230000001</v>
      </c>
      <c r="AB110">
        <v>59.240669060000002</v>
      </c>
      <c r="AC110">
        <v>59.885740900000002</v>
      </c>
      <c r="AD110">
        <v>60.547984820000003</v>
      </c>
      <c r="AE110">
        <v>61.22660243</v>
      </c>
      <c r="AF110">
        <v>61.920912809999997</v>
      </c>
    </row>
    <row r="111" spans="1:32" x14ac:dyDescent="0.25">
      <c r="A111" t="s">
        <v>437</v>
      </c>
      <c r="B111">
        <v>39.954123869999997</v>
      </c>
      <c r="C111">
        <v>40.751180669999997</v>
      </c>
      <c r="D111">
        <v>41.564138200000002</v>
      </c>
      <c r="E111">
        <v>42.393313659999997</v>
      </c>
      <c r="F111">
        <v>43.2390306</v>
      </c>
      <c r="G111">
        <v>44.101618989999999</v>
      </c>
      <c r="H111">
        <v>44.981415419999998</v>
      </c>
      <c r="I111">
        <v>45.878763169999999</v>
      </c>
      <c r="J111">
        <v>46.794012379999998</v>
      </c>
      <c r="K111">
        <v>47.727520169999998</v>
      </c>
      <c r="L111">
        <v>48.679650789999997</v>
      </c>
      <c r="M111">
        <v>49.650775750000001</v>
      </c>
      <c r="N111">
        <v>50.64127397</v>
      </c>
      <c r="O111">
        <v>51.651531929999997</v>
      </c>
      <c r="P111">
        <v>52.681943840000002</v>
      </c>
      <c r="Q111">
        <v>53.732911739999999</v>
      </c>
      <c r="R111">
        <v>54.804845720000003</v>
      </c>
      <c r="S111">
        <v>55.898164029999997</v>
      </c>
      <c r="T111">
        <v>57.013293269999998</v>
      </c>
      <c r="U111">
        <v>58.15066856</v>
      </c>
      <c r="V111">
        <v>59.310733689999999</v>
      </c>
      <c r="W111">
        <v>60.493941309999997</v>
      </c>
      <c r="X111">
        <v>61.7007531</v>
      </c>
      <c r="Y111">
        <v>62.931639930000003</v>
      </c>
      <c r="Z111">
        <v>64.187082090000004</v>
      </c>
      <c r="AA111">
        <v>65.467569449999999</v>
      </c>
      <c r="AB111">
        <v>66.773601630000002</v>
      </c>
      <c r="AC111">
        <v>68.10568825</v>
      </c>
      <c r="AD111">
        <v>69.464349049999996</v>
      </c>
      <c r="AE111">
        <v>70.850114189999999</v>
      </c>
      <c r="AF111">
        <v>72.263524369999999</v>
      </c>
    </row>
    <row r="112" spans="1:32" x14ac:dyDescent="0.25">
      <c r="A112" t="s">
        <v>438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-1.5520689999999959</v>
      </c>
      <c r="M112">
        <v>-0.46570815999999837</v>
      </c>
      <c r="N112">
        <v>-6.1795379999999511E-2</v>
      </c>
      <c r="O112">
        <v>-4.3109969999996167E-2</v>
      </c>
      <c r="P112">
        <v>-0.26354119000000509</v>
      </c>
      <c r="Q112">
        <v>-0.64401517999999669</v>
      </c>
      <c r="R112">
        <v>-1.13081356</v>
      </c>
      <c r="S112">
        <v>-1.6860205099999988</v>
      </c>
      <c r="T112">
        <v>-2.2839346800000015</v>
      </c>
      <c r="U112">
        <v>-2.907946029999998</v>
      </c>
      <c r="V112">
        <v>-3.5477855500000004</v>
      </c>
      <c r="W112">
        <v>-4.1974350999999999</v>
      </c>
      <c r="X112">
        <v>-4.8536829999999966</v>
      </c>
      <c r="Y112">
        <v>-5.5151639800000041</v>
      </c>
      <c r="Z112">
        <v>-6.1817187300000072</v>
      </c>
      <c r="AA112">
        <v>-6.8539542199999985</v>
      </c>
      <c r="AB112">
        <v>-7.5329325699999998</v>
      </c>
      <c r="AC112">
        <v>-8.2199473499999982</v>
      </c>
      <c r="AD112">
        <v>-8.9163642299999921</v>
      </c>
      <c r="AE112">
        <v>-9.6235117599999995</v>
      </c>
      <c r="AF112">
        <v>-10.342611560000002</v>
      </c>
    </row>
    <row r="113" spans="1:32" x14ac:dyDescent="0.25">
      <c r="A113" t="s">
        <v>439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-3.1883322390612312</v>
      </c>
      <c r="M113">
        <v>-0.93796754021511219</v>
      </c>
      <c r="N113">
        <v>-0.12202572162107739</v>
      </c>
      <c r="O113">
        <v>-8.3463100491232289E-2</v>
      </c>
      <c r="P113">
        <v>-0.50024955571192908</v>
      </c>
      <c r="Q113">
        <v>-1.1985488207231776</v>
      </c>
      <c r="R113">
        <v>-2.0633459416661282</v>
      </c>
      <c r="S113">
        <v>-3.0162359341446843</v>
      </c>
      <c r="T113">
        <v>-4.0059686943251798</v>
      </c>
      <c r="U113">
        <v>-5.0007095395637187</v>
      </c>
      <c r="V113">
        <v>-5.9816922322074912</v>
      </c>
      <c r="W113">
        <v>-6.9386041132455389</v>
      </c>
      <c r="X113">
        <v>-7.8664890720758436</v>
      </c>
      <c r="Y113">
        <v>-8.7637379005769169</v>
      </c>
      <c r="Z113">
        <v>-9.6307832179258419</v>
      </c>
      <c r="AA113">
        <v>-10.469235802674204</v>
      </c>
      <c r="AB113">
        <v>-11.281303368568951</v>
      </c>
      <c r="AC113">
        <v>-12.0693991371565</v>
      </c>
      <c r="AD113">
        <v>-12.835885388607116</v>
      </c>
      <c r="AE113">
        <v>-13.582916372149324</v>
      </c>
      <c r="AF113">
        <v>-14.312354192751918</v>
      </c>
    </row>
    <row r="114" spans="1:32" x14ac:dyDescent="0.25">
      <c r="A114" t="s">
        <v>440</v>
      </c>
      <c r="B114">
        <v>313.80598789999999</v>
      </c>
      <c r="C114">
        <v>320.06619769999998</v>
      </c>
      <c r="D114">
        <v>326.45129429999997</v>
      </c>
      <c r="E114">
        <v>332.96376909999998</v>
      </c>
      <c r="F114">
        <v>339.60616329999999</v>
      </c>
      <c r="G114">
        <v>346.38106850000003</v>
      </c>
      <c r="H114">
        <v>353.29112830000003</v>
      </c>
      <c r="I114">
        <v>360.33903900000001</v>
      </c>
      <c r="J114">
        <v>367.52755059999998</v>
      </c>
      <c r="K114">
        <v>374.85946799999999</v>
      </c>
      <c r="L114">
        <v>364.71094019999998</v>
      </c>
      <c r="M114">
        <v>396.07072429999999</v>
      </c>
      <c r="N114">
        <v>405.48529189999999</v>
      </c>
      <c r="O114">
        <v>409.7115124</v>
      </c>
      <c r="P114">
        <v>411.09302819999999</v>
      </c>
      <c r="Q114">
        <v>410.98491680000001</v>
      </c>
      <c r="R114">
        <v>410.22828029999999</v>
      </c>
      <c r="S114">
        <v>409.32467709999997</v>
      </c>
      <c r="T114">
        <v>408.55415909999999</v>
      </c>
      <c r="U114">
        <v>408.06086290000002</v>
      </c>
      <c r="V114">
        <v>407.90987569999999</v>
      </c>
      <c r="W114">
        <v>408.12210010000001</v>
      </c>
      <c r="X114">
        <v>408.69450490000003</v>
      </c>
      <c r="Y114">
        <v>409.61155300000001</v>
      </c>
      <c r="Z114">
        <v>410.85162330000003</v>
      </c>
      <c r="AA114">
        <v>412.39068350000002</v>
      </c>
      <c r="AB114">
        <v>414.20445949999998</v>
      </c>
      <c r="AC114">
        <v>416.26975160000001</v>
      </c>
      <c r="AD114">
        <v>418.5652341</v>
      </c>
      <c r="AE114">
        <v>421.07191269999998</v>
      </c>
      <c r="AF114">
        <v>423.77333870000001</v>
      </c>
    </row>
    <row r="115" spans="1:32" x14ac:dyDescent="0.25">
      <c r="A115" t="s">
        <v>441</v>
      </c>
      <c r="B115">
        <v>313.80598789999999</v>
      </c>
      <c r="C115">
        <v>320.06619769999998</v>
      </c>
      <c r="D115">
        <v>326.45129429999997</v>
      </c>
      <c r="E115">
        <v>332.96376909999998</v>
      </c>
      <c r="F115">
        <v>339.60616329999999</v>
      </c>
      <c r="G115">
        <v>346.38106850000003</v>
      </c>
      <c r="H115">
        <v>353.29112830000003</v>
      </c>
      <c r="I115">
        <v>360.33903900000001</v>
      </c>
      <c r="J115">
        <v>367.52755059999998</v>
      </c>
      <c r="K115">
        <v>374.85946799999999</v>
      </c>
      <c r="L115">
        <v>382.33765199999999</v>
      </c>
      <c r="M115">
        <v>389.96502049999998</v>
      </c>
      <c r="N115">
        <v>397.74454969999999</v>
      </c>
      <c r="O115">
        <v>405.67927500000002</v>
      </c>
      <c r="P115">
        <v>413.77229260000001</v>
      </c>
      <c r="Q115">
        <v>422.02676020000001</v>
      </c>
      <c r="R115">
        <v>430.44589860000002</v>
      </c>
      <c r="S115">
        <v>439.03299299999998</v>
      </c>
      <c r="T115">
        <v>447.7913939</v>
      </c>
      <c r="U115">
        <v>456.72451869999998</v>
      </c>
      <c r="V115">
        <v>465.83585319999997</v>
      </c>
      <c r="W115">
        <v>475.1289524</v>
      </c>
      <c r="X115">
        <v>484.60744240000002</v>
      </c>
      <c r="Y115">
        <v>494.2750216</v>
      </c>
      <c r="Z115">
        <v>504.13546229999997</v>
      </c>
      <c r="AA115">
        <v>514.19261189999997</v>
      </c>
      <c r="AB115">
        <v>524.45039459999998</v>
      </c>
      <c r="AC115">
        <v>534.91281279999998</v>
      </c>
      <c r="AD115">
        <v>545.58394899999996</v>
      </c>
      <c r="AE115">
        <v>556.46796689999996</v>
      </c>
      <c r="AF115">
        <v>567.56911330000003</v>
      </c>
    </row>
    <row r="116" spans="1:32" x14ac:dyDescent="0.25">
      <c r="A116" t="s">
        <v>442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-17.62671180000001</v>
      </c>
      <c r="M116">
        <v>6.1057038000000148</v>
      </c>
      <c r="N116">
        <v>7.7407421999999997</v>
      </c>
      <c r="O116">
        <v>4.0322373999999854</v>
      </c>
      <c r="P116">
        <v>-2.6792644000000223</v>
      </c>
      <c r="Q116">
        <v>-11.041843400000005</v>
      </c>
      <c r="R116">
        <v>-20.217618300000026</v>
      </c>
      <c r="S116">
        <v>-29.708315900000002</v>
      </c>
      <c r="T116">
        <v>-39.23723480000001</v>
      </c>
      <c r="U116">
        <v>-48.663655799999958</v>
      </c>
      <c r="V116">
        <v>-57.925977499999988</v>
      </c>
      <c r="W116">
        <v>-67.006852299999991</v>
      </c>
      <c r="X116">
        <v>-75.912937499999998</v>
      </c>
      <c r="Y116">
        <v>-84.663468599999987</v>
      </c>
      <c r="Z116">
        <v>-93.283838999999944</v>
      </c>
      <c r="AA116">
        <v>-101.80192839999995</v>
      </c>
      <c r="AB116">
        <v>-110.2459351</v>
      </c>
      <c r="AC116">
        <v>-118.64306119999998</v>
      </c>
      <c r="AD116">
        <v>-127.01871489999996</v>
      </c>
      <c r="AE116">
        <v>-135.39605419999998</v>
      </c>
      <c r="AF116">
        <v>-143.79577460000002</v>
      </c>
    </row>
    <row r="117" spans="1:32" x14ac:dyDescent="0.25">
      <c r="A117" t="s">
        <v>443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-4.6102474364727257</v>
      </c>
      <c r="M117">
        <v>1.5657055066558234</v>
      </c>
      <c r="N117">
        <v>1.9461592134545791</v>
      </c>
      <c r="O117">
        <v>0.9939471026711999</v>
      </c>
      <c r="P117">
        <v>-0.64752146238803432</v>
      </c>
      <c r="Q117">
        <v>-2.6163846564533522</v>
      </c>
      <c r="R117">
        <v>-4.6969011357191786</v>
      </c>
      <c r="S117">
        <v>-6.7667615814012372</v>
      </c>
      <c r="T117">
        <v>-8.762391447112627</v>
      </c>
      <c r="U117">
        <v>-10.654925191779496</v>
      </c>
      <c r="V117">
        <v>-12.434847404313098</v>
      </c>
      <c r="W117">
        <v>-14.102877116103096</v>
      </c>
      <c r="X117">
        <v>-15.664831130954992</v>
      </c>
      <c r="Y117">
        <v>-17.128817945511166</v>
      </c>
      <c r="Z117">
        <v>-18.503724886643415</v>
      </c>
      <c r="AA117">
        <v>-19.798403563954427</v>
      </c>
      <c r="AB117">
        <v>-21.021232176607462</v>
      </c>
      <c r="AC117">
        <v>-22.179887705243615</v>
      </c>
      <c r="AD117">
        <v>-23.281241160560604</v>
      </c>
      <c r="AE117">
        <v>-24.331329430204441</v>
      </c>
      <c r="AF117">
        <v>-25.335377001742142</v>
      </c>
    </row>
    <row r="118" spans="1:32" x14ac:dyDescent="0.25">
      <c r="A118" t="s">
        <v>444</v>
      </c>
      <c r="B118">
        <v>12.591226239999999</v>
      </c>
      <c r="C118">
        <v>12.84241239</v>
      </c>
      <c r="D118">
        <v>13.098609529999999</v>
      </c>
      <c r="E118">
        <v>13.359917619999999</v>
      </c>
      <c r="F118">
        <v>13.626438630000001</v>
      </c>
      <c r="G118">
        <v>13.898276539999999</v>
      </c>
      <c r="H118">
        <v>14.17553743</v>
      </c>
      <c r="I118">
        <v>14.45832948</v>
      </c>
      <c r="J118">
        <v>14.74676303</v>
      </c>
      <c r="K118">
        <v>15.040950629999999</v>
      </c>
      <c r="L118">
        <v>14.64125087</v>
      </c>
      <c r="M118">
        <v>15.489750559999999</v>
      </c>
      <c r="N118">
        <v>15.985411340000001</v>
      </c>
      <c r="O118">
        <v>16.39713952</v>
      </c>
      <c r="P118">
        <v>16.775842319999999</v>
      </c>
      <c r="Q118">
        <v>17.135649780000001</v>
      </c>
      <c r="R118">
        <v>17.482814609999998</v>
      </c>
      <c r="S118">
        <v>17.821449990000001</v>
      </c>
      <c r="T118">
        <v>18.154730279999999</v>
      </c>
      <c r="U118">
        <v>18.485247220000002</v>
      </c>
      <c r="V118">
        <v>18.815160689999999</v>
      </c>
      <c r="W118">
        <v>19.14626479</v>
      </c>
      <c r="X118">
        <v>19.480017100000001</v>
      </c>
      <c r="Y118">
        <v>19.817560749999998</v>
      </c>
      <c r="Z118">
        <v>20.159754060000001</v>
      </c>
      <c r="AA118">
        <v>20.507210780000001</v>
      </c>
      <c r="AB118">
        <v>20.86034772</v>
      </c>
      <c r="AC118">
        <v>21.2194343</v>
      </c>
      <c r="AD118">
        <v>21.58463927</v>
      </c>
      <c r="AE118">
        <v>21.95607103</v>
      </c>
      <c r="AF118">
        <v>22.333809930000001</v>
      </c>
    </row>
    <row r="119" spans="1:32" x14ac:dyDescent="0.25">
      <c r="A119" t="s">
        <v>445</v>
      </c>
      <c r="B119">
        <v>12.591226239999999</v>
      </c>
      <c r="C119">
        <v>12.84241239</v>
      </c>
      <c r="D119">
        <v>13.098609529999999</v>
      </c>
      <c r="E119">
        <v>13.359917619999999</v>
      </c>
      <c r="F119">
        <v>13.626438630000001</v>
      </c>
      <c r="G119">
        <v>13.898276539999999</v>
      </c>
      <c r="H119">
        <v>14.17553743</v>
      </c>
      <c r="I119">
        <v>14.45832948</v>
      </c>
      <c r="J119">
        <v>14.74676303</v>
      </c>
      <c r="K119">
        <v>15.040950629999999</v>
      </c>
      <c r="L119">
        <v>15.34100707</v>
      </c>
      <c r="M119">
        <v>15.64704942</v>
      </c>
      <c r="N119">
        <v>15.959197100000001</v>
      </c>
      <c r="O119">
        <v>16.277571909999999</v>
      </c>
      <c r="P119">
        <v>16.602298080000001</v>
      </c>
      <c r="Q119">
        <v>16.933502300000001</v>
      </c>
      <c r="R119">
        <v>17.27131382</v>
      </c>
      <c r="S119">
        <v>17.615864439999999</v>
      </c>
      <c r="T119">
        <v>17.9672886</v>
      </c>
      <c r="U119">
        <v>18.32572343</v>
      </c>
      <c r="V119">
        <v>18.691308790000001</v>
      </c>
      <c r="W119">
        <v>19.064187319999998</v>
      </c>
      <c r="X119">
        <v>19.444504510000002</v>
      </c>
      <c r="Y119">
        <v>19.83240876</v>
      </c>
      <c r="Z119">
        <v>20.228051430000001</v>
      </c>
      <c r="AA119">
        <v>20.631586899999999</v>
      </c>
      <c r="AB119">
        <v>21.04317262</v>
      </c>
      <c r="AC119">
        <v>21.462969180000002</v>
      </c>
      <c r="AD119">
        <v>21.89114039</v>
      </c>
      <c r="AE119">
        <v>22.327853319999999</v>
      </c>
      <c r="AF119">
        <v>22.773278359999999</v>
      </c>
    </row>
    <row r="120" spans="1:32" x14ac:dyDescent="0.25">
      <c r="A120" t="s">
        <v>446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-0.6997561999999995</v>
      </c>
      <c r="M120">
        <v>-0.15729886000000093</v>
      </c>
      <c r="N120">
        <v>2.6214239999999833E-2</v>
      </c>
      <c r="O120">
        <v>0.11956761000000071</v>
      </c>
      <c r="P120">
        <v>0.17354423999999824</v>
      </c>
      <c r="Q120">
        <v>0.20214748000000071</v>
      </c>
      <c r="R120">
        <v>0.21150078999999877</v>
      </c>
      <c r="S120">
        <v>0.20558555000000212</v>
      </c>
      <c r="T120">
        <v>0.18744167999999917</v>
      </c>
      <c r="U120">
        <v>0.1595237900000015</v>
      </c>
      <c r="V120">
        <v>0.12385189999999824</v>
      </c>
      <c r="W120">
        <v>8.207747000000154E-2</v>
      </c>
      <c r="X120">
        <v>3.5512589999999733E-2</v>
      </c>
      <c r="Y120">
        <v>-1.4848010000001466E-2</v>
      </c>
      <c r="Z120">
        <v>-6.8297369999999802E-2</v>
      </c>
      <c r="AA120">
        <v>-0.12437611999999731</v>
      </c>
      <c r="AB120">
        <v>-0.18282489999999996</v>
      </c>
      <c r="AC120">
        <v>-0.24353488000000212</v>
      </c>
      <c r="AD120">
        <v>-0.30650112000000007</v>
      </c>
      <c r="AE120">
        <v>-0.37178228999999874</v>
      </c>
      <c r="AF120">
        <v>-0.43946842999999802</v>
      </c>
    </row>
    <row r="121" spans="1:32" x14ac:dyDescent="0.25">
      <c r="A121" t="s">
        <v>447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-4.5613446158199284</v>
      </c>
      <c r="M121">
        <v>-1.0052940703244806</v>
      </c>
      <c r="N121">
        <v>0.16425788738456681</v>
      </c>
      <c r="O121">
        <v>0.73455433440010598</v>
      </c>
      <c r="P121">
        <v>1.0453025187462384</v>
      </c>
      <c r="Q121">
        <v>1.1937724188338716</v>
      </c>
      <c r="R121">
        <v>1.2245784669553172</v>
      </c>
      <c r="S121">
        <v>1.167047752327055</v>
      </c>
      <c r="T121">
        <v>1.0432385440727998</v>
      </c>
      <c r="U121">
        <v>0.87049109198524821</v>
      </c>
      <c r="V121">
        <v>0.6626175908359011</v>
      </c>
      <c r="W121">
        <v>0.43053222580275996</v>
      </c>
      <c r="X121">
        <v>0.1826356129657869</v>
      </c>
      <c r="Y121">
        <v>-7.4867406070955322E-2</v>
      </c>
      <c r="Z121">
        <v>-0.33763692086875574</v>
      </c>
      <c r="AA121">
        <v>-0.60284320640404676</v>
      </c>
      <c r="AB121">
        <v>-0.86880863119583873</v>
      </c>
      <c r="AC121">
        <v>-1.1346746946221065</v>
      </c>
      <c r="AD121">
        <v>-1.4001149073988417</v>
      </c>
      <c r="AE121">
        <v>-1.6651053940191285</v>
      </c>
      <c r="AF121">
        <v>-1.9297547900345324</v>
      </c>
    </row>
    <row r="122" spans="1:32" x14ac:dyDescent="0.25">
      <c r="A122" t="s">
        <v>448</v>
      </c>
      <c r="B122">
        <v>39.467704079999997</v>
      </c>
      <c r="C122">
        <v>40.255057149999999</v>
      </c>
      <c r="D122">
        <v>41.058117359999997</v>
      </c>
      <c r="E122">
        <v>41.877198069999999</v>
      </c>
      <c r="F122">
        <v>42.712618849999998</v>
      </c>
      <c r="G122">
        <v>43.564705699999998</v>
      </c>
      <c r="H122">
        <v>44.433791079999999</v>
      </c>
      <c r="I122">
        <v>45.320214110000002</v>
      </c>
      <c r="J122">
        <v>46.224320659999997</v>
      </c>
      <c r="K122">
        <v>47.146463500000003</v>
      </c>
      <c r="L122">
        <v>46.533986210000002</v>
      </c>
      <c r="M122">
        <v>48.577915830000002</v>
      </c>
      <c r="N122">
        <v>49.956464169999997</v>
      </c>
      <c r="O122">
        <v>50.971526240000003</v>
      </c>
      <c r="P122">
        <v>51.7695547</v>
      </c>
      <c r="Q122">
        <v>52.429413439999998</v>
      </c>
      <c r="R122">
        <v>53.004616159999998</v>
      </c>
      <c r="S122">
        <v>53.533043720000002</v>
      </c>
      <c r="T122">
        <v>54.04053562</v>
      </c>
      <c r="U122">
        <v>54.543970870000003</v>
      </c>
      <c r="V122">
        <v>55.053975680000001</v>
      </c>
      <c r="W122">
        <v>55.576982630000003</v>
      </c>
      <c r="X122">
        <v>56.116655360000003</v>
      </c>
      <c r="Y122">
        <v>56.674836749999997</v>
      </c>
      <c r="Z122">
        <v>57.25218237</v>
      </c>
      <c r="AA122">
        <v>57.84859573</v>
      </c>
      <c r="AB122">
        <v>58.463536679999997</v>
      </c>
      <c r="AC122">
        <v>59.09624316</v>
      </c>
      <c r="AD122">
        <v>59.74588937</v>
      </c>
      <c r="AE122">
        <v>60.411694230000002</v>
      </c>
      <c r="AF122">
        <v>61.09299077</v>
      </c>
    </row>
    <row r="123" spans="1:32" x14ac:dyDescent="0.25">
      <c r="A123" t="s">
        <v>449</v>
      </c>
      <c r="B123">
        <v>39.467704079999997</v>
      </c>
      <c r="C123">
        <v>40.255057149999999</v>
      </c>
      <c r="D123">
        <v>41.058117359999997</v>
      </c>
      <c r="E123">
        <v>41.877198069999999</v>
      </c>
      <c r="F123">
        <v>42.712618849999998</v>
      </c>
      <c r="G123">
        <v>43.564705699999998</v>
      </c>
      <c r="H123">
        <v>44.433791079999999</v>
      </c>
      <c r="I123">
        <v>45.320214110000002</v>
      </c>
      <c r="J123">
        <v>46.224320659999997</v>
      </c>
      <c r="K123">
        <v>47.146463500000003</v>
      </c>
      <c r="L123">
        <v>48.087002439999999</v>
      </c>
      <c r="M123">
        <v>49.046304480000003</v>
      </c>
      <c r="N123">
        <v>50.024743919999999</v>
      </c>
      <c r="O123">
        <v>51.022702549999998</v>
      </c>
      <c r="P123">
        <v>52.040569750000003</v>
      </c>
      <c r="Q123">
        <v>53.078742689999999</v>
      </c>
      <c r="R123">
        <v>54.137626449999999</v>
      </c>
      <c r="S123">
        <v>55.217634199999999</v>
      </c>
      <c r="T123">
        <v>56.31918735</v>
      </c>
      <c r="U123">
        <v>57.442715710000002</v>
      </c>
      <c r="V123">
        <v>58.588657679999997</v>
      </c>
      <c r="W123">
        <v>59.757460389999999</v>
      </c>
      <c r="X123">
        <v>60.949579890000003</v>
      </c>
      <c r="Y123">
        <v>62.16548135</v>
      </c>
      <c r="Z123">
        <v>63.405639180000001</v>
      </c>
      <c r="AA123">
        <v>64.670537300000007</v>
      </c>
      <c r="AB123">
        <v>65.960669249999995</v>
      </c>
      <c r="AC123">
        <v>67.276538430000002</v>
      </c>
      <c r="AD123">
        <v>68.618658280000005</v>
      </c>
      <c r="AE123">
        <v>69.987552480000005</v>
      </c>
      <c r="AF123">
        <v>71.383755160000007</v>
      </c>
    </row>
    <row r="124" spans="1:32" x14ac:dyDescent="0.25">
      <c r="A124" t="s">
        <v>450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-1.5530162299999972</v>
      </c>
      <c r="M124">
        <v>-0.46838865000000141</v>
      </c>
      <c r="N124">
        <v>-6.8279750000002082E-2</v>
      </c>
      <c r="O124">
        <v>-5.117630999999534E-2</v>
      </c>
      <c r="P124">
        <v>-0.27101505000000259</v>
      </c>
      <c r="Q124">
        <v>-0.64932925000000097</v>
      </c>
      <c r="R124">
        <v>-1.1330102900000014</v>
      </c>
      <c r="S124">
        <v>-1.6845904799999971</v>
      </c>
      <c r="T124">
        <v>-2.27865173</v>
      </c>
      <c r="U124">
        <v>-2.8987448399999991</v>
      </c>
      <c r="V124">
        <v>-3.5346819999999965</v>
      </c>
      <c r="W124">
        <v>-4.1804777599999952</v>
      </c>
      <c r="X124">
        <v>-4.8329245299999997</v>
      </c>
      <c r="Y124">
        <v>-5.4906446000000031</v>
      </c>
      <c r="Z124">
        <v>-6.1534568100000016</v>
      </c>
      <c r="AA124">
        <v>-6.821941570000007</v>
      </c>
      <c r="AB124">
        <v>-7.497132569999998</v>
      </c>
      <c r="AC124">
        <v>-8.180295270000002</v>
      </c>
      <c r="AD124">
        <v>-8.8727689100000049</v>
      </c>
      <c r="AE124">
        <v>-9.5758582500000031</v>
      </c>
      <c r="AF124">
        <v>-10.290764390000007</v>
      </c>
    </row>
    <row r="125" spans="1:32" x14ac:dyDescent="0.25">
      <c r="A125" t="s">
        <v>451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-3.2295966710292556</v>
      </c>
      <c r="M125">
        <v>-0.95499274607121487</v>
      </c>
      <c r="N125">
        <v>-0.13649195308065298</v>
      </c>
      <c r="O125">
        <v>-0.1003010570634566</v>
      </c>
      <c r="P125">
        <v>-0.52077648515752584</v>
      </c>
      <c r="Q125">
        <v>-1.2233320103159362</v>
      </c>
      <c r="R125">
        <v>-2.09283332923067</v>
      </c>
      <c r="S125">
        <v>-3.0508197325121889</v>
      </c>
      <c r="T125">
        <v>-4.0459598890146271</v>
      </c>
      <c r="U125">
        <v>-5.0463227655083926</v>
      </c>
      <c r="V125">
        <v>-6.0330482724245904</v>
      </c>
      <c r="W125">
        <v>-6.9957420089752809</v>
      </c>
      <c r="X125">
        <v>-7.9293812011868141</v>
      </c>
      <c r="Y125">
        <v>-8.8323044891857823</v>
      </c>
      <c r="Z125">
        <v>-9.7049046261187826</v>
      </c>
      <c r="AA125">
        <v>-10.548762782584776</v>
      </c>
      <c r="AB125">
        <v>-11.366065043374308</v>
      </c>
      <c r="AC125">
        <v>-12.159209526678383</v>
      </c>
      <c r="AD125">
        <v>-12.930548530684572</v>
      </c>
      <c r="AE125">
        <v>-13.682230497682358</v>
      </c>
      <c r="AF125">
        <v>-14.416115216878433</v>
      </c>
    </row>
    <row r="126" spans="1:32" x14ac:dyDescent="0.25">
      <c r="A126" t="s">
        <v>452</v>
      </c>
      <c r="B126">
        <v>223.53876500000001</v>
      </c>
      <c r="C126">
        <v>227.99820679999999</v>
      </c>
      <c r="D126">
        <v>232.54661150000001</v>
      </c>
      <c r="E126">
        <v>237.1857536</v>
      </c>
      <c r="F126">
        <v>241.9174433</v>
      </c>
      <c r="G126">
        <v>246.743527</v>
      </c>
      <c r="H126">
        <v>251.66588759999999</v>
      </c>
      <c r="I126">
        <v>256.68644590000002</v>
      </c>
      <c r="J126">
        <v>261.80716080000002</v>
      </c>
      <c r="K126">
        <v>267.03003039999999</v>
      </c>
      <c r="L126">
        <v>261.52694389999999</v>
      </c>
      <c r="M126">
        <v>276.96231260000002</v>
      </c>
      <c r="N126">
        <v>284.07867620000002</v>
      </c>
      <c r="O126">
        <v>287.82318939999999</v>
      </c>
      <c r="P126">
        <v>289.75459310000002</v>
      </c>
      <c r="Q126">
        <v>290.63218169999999</v>
      </c>
      <c r="R126">
        <v>290.93863440000001</v>
      </c>
      <c r="S126">
        <v>290.99440220000002</v>
      </c>
      <c r="T126">
        <v>291.0059139</v>
      </c>
      <c r="U126">
        <v>291.10036109999999</v>
      </c>
      <c r="V126">
        <v>291.3519225</v>
      </c>
      <c r="W126">
        <v>291.8002482</v>
      </c>
      <c r="X126">
        <v>292.46286309999999</v>
      </c>
      <c r="Y126">
        <v>293.3433311</v>
      </c>
      <c r="Z126">
        <v>294.43664460000002</v>
      </c>
      <c r="AA126">
        <v>295.73282879999999</v>
      </c>
      <c r="AB126">
        <v>297.21937919999999</v>
      </c>
      <c r="AC126">
        <v>298.88291040000001</v>
      </c>
      <c r="AD126">
        <v>300.71025040000001</v>
      </c>
      <c r="AE126">
        <v>302.68913450000002</v>
      </c>
      <c r="AF126">
        <v>304.80860869999998</v>
      </c>
    </row>
    <row r="127" spans="1:32" x14ac:dyDescent="0.25">
      <c r="A127" t="s">
        <v>453</v>
      </c>
      <c r="B127">
        <v>223.53876500000001</v>
      </c>
      <c r="C127">
        <v>227.99820679999999</v>
      </c>
      <c r="D127">
        <v>232.54661150000001</v>
      </c>
      <c r="E127">
        <v>237.1857536</v>
      </c>
      <c r="F127">
        <v>241.9174433</v>
      </c>
      <c r="G127">
        <v>246.743527</v>
      </c>
      <c r="H127">
        <v>251.66588759999999</v>
      </c>
      <c r="I127">
        <v>256.68644590000002</v>
      </c>
      <c r="J127">
        <v>261.80716080000002</v>
      </c>
      <c r="K127">
        <v>267.03003039999999</v>
      </c>
      <c r="L127">
        <v>272.35709259999999</v>
      </c>
      <c r="M127">
        <v>277.79042600000002</v>
      </c>
      <c r="N127">
        <v>283.33215050000001</v>
      </c>
      <c r="O127">
        <v>288.9844286</v>
      </c>
      <c r="P127">
        <v>294.74946560000001</v>
      </c>
      <c r="Q127">
        <v>300.62951120000002</v>
      </c>
      <c r="R127">
        <v>306.62685950000002</v>
      </c>
      <c r="S127">
        <v>312.7438507</v>
      </c>
      <c r="T127">
        <v>318.98287160000001</v>
      </c>
      <c r="U127">
        <v>325.34635659999998</v>
      </c>
      <c r="V127">
        <v>331.83678859999998</v>
      </c>
      <c r="W127">
        <v>338.45670030000002</v>
      </c>
      <c r="X127">
        <v>345.20867449999997</v>
      </c>
      <c r="Y127">
        <v>352.09534589999998</v>
      </c>
      <c r="Z127">
        <v>359.1194016</v>
      </c>
      <c r="AA127">
        <v>366.28358229999998</v>
      </c>
      <c r="AB127">
        <v>373.59068339999999</v>
      </c>
      <c r="AC127">
        <v>381.04355600000002</v>
      </c>
      <c r="AD127">
        <v>388.64510819999998</v>
      </c>
      <c r="AE127">
        <v>396.39830610000001</v>
      </c>
      <c r="AF127">
        <v>404.30617480000001</v>
      </c>
    </row>
    <row r="128" spans="1:32" x14ac:dyDescent="0.25">
      <c r="A128" t="s">
        <v>454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-10.830148699999995</v>
      </c>
      <c r="M128">
        <v>-0.82811340000000655</v>
      </c>
      <c r="N128">
        <v>0.74652570000000651</v>
      </c>
      <c r="O128">
        <v>-1.1612392000000114</v>
      </c>
      <c r="P128">
        <v>-4.9948724999999854</v>
      </c>
      <c r="Q128">
        <v>-9.9973295000000348</v>
      </c>
      <c r="R128">
        <v>-15.688225100000011</v>
      </c>
      <c r="S128">
        <v>-21.749448499999971</v>
      </c>
      <c r="T128">
        <v>-27.976957700000014</v>
      </c>
      <c r="U128">
        <v>-34.245995499999992</v>
      </c>
      <c r="V128">
        <v>-40.484866099999977</v>
      </c>
      <c r="W128">
        <v>-46.656452100000024</v>
      </c>
      <c r="X128">
        <v>-52.74581139999998</v>
      </c>
      <c r="Y128">
        <v>-58.752014799999984</v>
      </c>
      <c r="Z128">
        <v>-64.682756999999981</v>
      </c>
      <c r="AA128">
        <v>-70.550753499999985</v>
      </c>
      <c r="AB128">
        <v>-76.371304199999997</v>
      </c>
      <c r="AC128">
        <v>-82.160645600000009</v>
      </c>
      <c r="AD128">
        <v>-87.934857799999975</v>
      </c>
      <c r="AE128">
        <v>-93.709171599999991</v>
      </c>
      <c r="AF128">
        <v>-99.497566100000029</v>
      </c>
    </row>
    <row r="129" spans="1:32" x14ac:dyDescent="0.25">
      <c r="A129" t="s">
        <v>455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-3.9764518693499951</v>
      </c>
      <c r="M129">
        <v>-0.29810725010371852</v>
      </c>
      <c r="N129">
        <v>0.26348075877820065</v>
      </c>
      <c r="O129">
        <v>-0.40183452292764654</v>
      </c>
      <c r="P129">
        <v>-1.6946163039964435</v>
      </c>
      <c r="Q129">
        <v>-3.3254651082305409</v>
      </c>
      <c r="R129">
        <v>-5.1163897140589558</v>
      </c>
      <c r="S129">
        <v>-6.9543968494725661</v>
      </c>
      <c r="T129">
        <v>-8.7706771086701885</v>
      </c>
      <c r="U129">
        <v>-10.526011681177073</v>
      </c>
      <c r="V129">
        <v>-12.200234419698685</v>
      </c>
      <c r="W129">
        <v>-13.785057899177311</v>
      </c>
      <c r="X129">
        <v>-15.279399185549725</v>
      </c>
      <c r="Y129">
        <v>-16.686393468173357</v>
      </c>
      <c r="Z129">
        <v>-18.011490527054828</v>
      </c>
      <c r="AA129">
        <v>-19.261238261620008</v>
      </c>
      <c r="AB129">
        <v>-20.44250769450532</v>
      </c>
      <c r="AC129">
        <v>-21.562008937371978</v>
      </c>
      <c r="AD129">
        <v>-22.626004018748127</v>
      </c>
      <c r="AE129">
        <v>-23.640154399741519</v>
      </c>
      <c r="AF129">
        <v>-24.609459934471435</v>
      </c>
    </row>
    <row r="130" spans="1:32" x14ac:dyDescent="0.25">
      <c r="A130" t="s">
        <v>456</v>
      </c>
      <c r="B130">
        <v>11.92373551</v>
      </c>
      <c r="C130">
        <v>12.16160569</v>
      </c>
      <c r="D130">
        <v>12.404221209999999</v>
      </c>
      <c r="E130">
        <v>12.651676739999999</v>
      </c>
      <c r="F130">
        <v>12.90406883</v>
      </c>
      <c r="G130">
        <v>13.16149598</v>
      </c>
      <c r="H130">
        <v>13.424058609999999</v>
      </c>
      <c r="I130">
        <v>13.69185918</v>
      </c>
      <c r="J130">
        <v>13.96500219</v>
      </c>
      <c r="K130">
        <v>14.2435942</v>
      </c>
      <c r="L130">
        <v>13.88790472</v>
      </c>
      <c r="M130">
        <v>14.66624333</v>
      </c>
      <c r="N130">
        <v>15.14125679</v>
      </c>
      <c r="O130">
        <v>15.531626019999999</v>
      </c>
      <c r="P130">
        <v>15.888985740000001</v>
      </c>
      <c r="Q130">
        <v>16.22759095</v>
      </c>
      <c r="R130">
        <v>16.55362895</v>
      </c>
      <c r="S130">
        <v>16.871097819999999</v>
      </c>
      <c r="T130">
        <v>17.18304814</v>
      </c>
      <c r="U130">
        <v>17.491952040000001</v>
      </c>
      <c r="V130">
        <v>17.799861320000002</v>
      </c>
      <c r="W130">
        <v>18.108479540000001</v>
      </c>
      <c r="X130">
        <v>18.419195240000001</v>
      </c>
      <c r="Y130">
        <v>18.733105139999999</v>
      </c>
      <c r="Z130">
        <v>19.051042379999998</v>
      </c>
      <c r="AA130">
        <v>19.37361353</v>
      </c>
      <c r="AB130">
        <v>19.701241939999999</v>
      </c>
      <c r="AC130">
        <v>20.03421298</v>
      </c>
      <c r="AD130">
        <v>20.37271655</v>
      </c>
      <c r="AE130">
        <v>20.716883979999999</v>
      </c>
      <c r="AF130">
        <v>21.066817629999999</v>
      </c>
    </row>
    <row r="131" spans="1:32" x14ac:dyDescent="0.25">
      <c r="A131" t="s">
        <v>457</v>
      </c>
      <c r="B131">
        <v>11.92373551</v>
      </c>
      <c r="C131">
        <v>12.16160569</v>
      </c>
      <c r="D131">
        <v>12.404221209999999</v>
      </c>
      <c r="E131">
        <v>12.651676739999999</v>
      </c>
      <c r="F131">
        <v>12.90406883</v>
      </c>
      <c r="G131">
        <v>13.16149598</v>
      </c>
      <c r="H131">
        <v>13.424058609999999</v>
      </c>
      <c r="I131">
        <v>13.69185918</v>
      </c>
      <c r="J131">
        <v>13.96500219</v>
      </c>
      <c r="K131">
        <v>14.2435942</v>
      </c>
      <c r="L131">
        <v>14.527743940000001</v>
      </c>
      <c r="M131">
        <v>14.817562260000001</v>
      </c>
      <c r="N131">
        <v>15.11316225</v>
      </c>
      <c r="O131">
        <v>15.414659260000001</v>
      </c>
      <c r="P131">
        <v>15.72217092</v>
      </c>
      <c r="Q131">
        <v>16.035817229999999</v>
      </c>
      <c r="R131">
        <v>16.355720560000002</v>
      </c>
      <c r="S131">
        <v>16.68200573</v>
      </c>
      <c r="T131">
        <v>17.01480007</v>
      </c>
      <c r="U131">
        <v>17.35423342</v>
      </c>
      <c r="V131">
        <v>17.70043823</v>
      </c>
      <c r="W131">
        <v>18.053549579999999</v>
      </c>
      <c r="X131">
        <v>18.41370526</v>
      </c>
      <c r="Y131">
        <v>18.78104579</v>
      </c>
      <c r="Z131">
        <v>19.155714509999999</v>
      </c>
      <c r="AA131">
        <v>19.537857599999999</v>
      </c>
      <c r="AB131">
        <v>19.927624179999999</v>
      </c>
      <c r="AC131">
        <v>20.325166339999999</v>
      </c>
      <c r="AD131">
        <v>20.730639180000001</v>
      </c>
      <c r="AE131">
        <v>21.144200919999999</v>
      </c>
      <c r="AF131">
        <v>21.566012929999999</v>
      </c>
    </row>
    <row r="132" spans="1:32" x14ac:dyDescent="0.25">
      <c r="A132" t="s">
        <v>458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-0.63983922000000071</v>
      </c>
      <c r="M132">
        <v>-0.15131893000000041</v>
      </c>
      <c r="N132">
        <v>2.8094539999999668E-2</v>
      </c>
      <c r="O132">
        <v>0.11696675999999862</v>
      </c>
      <c r="P132">
        <v>0.16681482000000081</v>
      </c>
      <c r="Q132">
        <v>0.19177372000000048</v>
      </c>
      <c r="R132">
        <v>0.19790838999999849</v>
      </c>
      <c r="S132">
        <v>0.18909208999999905</v>
      </c>
      <c r="T132">
        <v>0.16824807000000064</v>
      </c>
      <c r="U132">
        <v>0.13771862000000112</v>
      </c>
      <c r="V132">
        <v>9.9423090000001935E-2</v>
      </c>
      <c r="W132">
        <v>5.4929960000002609E-2</v>
      </c>
      <c r="X132">
        <v>5.4899800000001164E-3</v>
      </c>
      <c r="Y132">
        <v>-4.7940650000001028E-2</v>
      </c>
      <c r="Z132">
        <v>-0.10467213000000086</v>
      </c>
      <c r="AA132">
        <v>-0.16424406999999874</v>
      </c>
      <c r="AB132">
        <v>-0.22638223999999951</v>
      </c>
      <c r="AC132">
        <v>-0.29095335999999961</v>
      </c>
      <c r="AD132">
        <v>-0.35792263000000091</v>
      </c>
      <c r="AE132">
        <v>-0.42731694000000076</v>
      </c>
      <c r="AF132">
        <v>-0.49919530000000023</v>
      </c>
    </row>
    <row r="133" spans="1:32" x14ac:dyDescent="0.25">
      <c r="A133" t="s">
        <v>459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-4.4042572793308814</v>
      </c>
      <c r="M133">
        <v>-1.0212133908725662</v>
      </c>
      <c r="N133">
        <v>0.18589451721131578</v>
      </c>
      <c r="O133">
        <v>0.75880211185412882</v>
      </c>
      <c r="P133">
        <v>1.0610164515372222</v>
      </c>
      <c r="Q133">
        <v>1.1959086166262178</v>
      </c>
      <c r="R133">
        <v>1.2100255031503027</v>
      </c>
      <c r="S133">
        <v>1.1335093217235137</v>
      </c>
      <c r="T133">
        <v>0.98883365839044224</v>
      </c>
      <c r="U133">
        <v>0.79357362936749443</v>
      </c>
      <c r="V133">
        <v>0.56169846592550865</v>
      </c>
      <c r="W133">
        <v>0.30426127425298155</v>
      </c>
      <c r="X133">
        <v>2.98146403588051E-2</v>
      </c>
      <c r="Y133">
        <v>-0.25526081207642992</v>
      </c>
      <c r="Z133">
        <v>-0.54642769887470743</v>
      </c>
      <c r="AA133">
        <v>-0.84064524044846767</v>
      </c>
      <c r="AB133">
        <v>-1.1360222270109022</v>
      </c>
      <c r="AC133">
        <v>-1.43149313089459</v>
      </c>
      <c r="AD133">
        <v>-1.7265392875358554</v>
      </c>
      <c r="AE133">
        <v>-2.0209651885960245</v>
      </c>
      <c r="AF133">
        <v>-2.3147315251099587</v>
      </c>
    </row>
    <row r="134" spans="1:32" x14ac:dyDescent="0.25">
      <c r="A134" t="s">
        <v>460</v>
      </c>
      <c r="B134">
        <v>0.48641978699999999</v>
      </c>
      <c r="C134">
        <v>0.49612352119999997</v>
      </c>
      <c r="D134">
        <v>0.50602083819999999</v>
      </c>
      <c r="E134">
        <v>0.51611559969999998</v>
      </c>
      <c r="F134">
        <v>0.52641174469999996</v>
      </c>
      <c r="G134">
        <v>0.53691329050000003</v>
      </c>
      <c r="H134">
        <v>0.54762433479999995</v>
      </c>
      <c r="I134">
        <v>0.55854905690000001</v>
      </c>
      <c r="J134">
        <v>0.56969171959999998</v>
      </c>
      <c r="K134">
        <v>0.58105667059999999</v>
      </c>
      <c r="L134">
        <v>0.59359558229999998</v>
      </c>
      <c r="M134">
        <v>0.60715176309999996</v>
      </c>
      <c r="N134">
        <v>0.62301441849999994</v>
      </c>
      <c r="O134">
        <v>0.63689571980000004</v>
      </c>
      <c r="P134">
        <v>0.64884795039999998</v>
      </c>
      <c r="Q134">
        <v>0.65948312419999999</v>
      </c>
      <c r="R134">
        <v>0.66941600079999997</v>
      </c>
      <c r="S134">
        <v>0.67909979269999998</v>
      </c>
      <c r="T134">
        <v>0.68882296570000001</v>
      </c>
      <c r="U134">
        <v>0.69875165419999996</v>
      </c>
      <c r="V134">
        <v>0.70897245350000004</v>
      </c>
      <c r="W134">
        <v>0.71952357479999995</v>
      </c>
      <c r="X134">
        <v>0.73041473820000002</v>
      </c>
      <c r="Y134">
        <v>0.74163919840000003</v>
      </c>
      <c r="Z134">
        <v>0.75318099660000004</v>
      </c>
      <c r="AA134">
        <v>0.76501949700000005</v>
      </c>
      <c r="AB134">
        <v>0.77713238539999996</v>
      </c>
      <c r="AC134">
        <v>0.78949773590000005</v>
      </c>
      <c r="AD134">
        <v>0.80209544759999996</v>
      </c>
      <c r="AE134">
        <v>0.81490820340000003</v>
      </c>
      <c r="AF134">
        <v>0.82792204319999996</v>
      </c>
    </row>
    <row r="135" spans="1:32" x14ac:dyDescent="0.25">
      <c r="A135" t="s">
        <v>461</v>
      </c>
      <c r="B135">
        <v>0.48641978699999999</v>
      </c>
      <c r="C135">
        <v>0.49612352119999997</v>
      </c>
      <c r="D135">
        <v>0.50602083819999999</v>
      </c>
      <c r="E135">
        <v>0.51611559969999998</v>
      </c>
      <c r="F135">
        <v>0.52641174469999996</v>
      </c>
      <c r="G135">
        <v>0.53691329050000003</v>
      </c>
      <c r="H135">
        <v>0.54762433479999995</v>
      </c>
      <c r="I135">
        <v>0.55854905690000001</v>
      </c>
      <c r="J135">
        <v>0.56969171959999998</v>
      </c>
      <c r="K135">
        <v>0.58105667059999999</v>
      </c>
      <c r="L135">
        <v>0.59264834450000003</v>
      </c>
      <c r="M135">
        <v>0.60447126409999996</v>
      </c>
      <c r="N135">
        <v>0.6165300427</v>
      </c>
      <c r="O135">
        <v>0.6288293855</v>
      </c>
      <c r="P135">
        <v>0.64137409150000002</v>
      </c>
      <c r="Q135">
        <v>0.65416905569999995</v>
      </c>
      <c r="R135">
        <v>0.66721927039999995</v>
      </c>
      <c r="S135">
        <v>0.68052982780000004</v>
      </c>
      <c r="T135">
        <v>0.69410592149999994</v>
      </c>
      <c r="U135">
        <v>0.70795284879999998</v>
      </c>
      <c r="V135">
        <v>0.72207601249999998</v>
      </c>
      <c r="W135">
        <v>0.73648092350000005</v>
      </c>
      <c r="X135">
        <v>0.75117320239999996</v>
      </c>
      <c r="Y135">
        <v>0.76615858199999998</v>
      </c>
      <c r="Z135">
        <v>0.78144290940000005</v>
      </c>
      <c r="AA135">
        <v>0.79703214840000003</v>
      </c>
      <c r="AB135">
        <v>0.81293238189999995</v>
      </c>
      <c r="AC135">
        <v>0.82914981379999997</v>
      </c>
      <c r="AD135">
        <v>0.8456907722</v>
      </c>
      <c r="AE135">
        <v>0.86256171110000002</v>
      </c>
      <c r="AF135">
        <v>0.87976921350000004</v>
      </c>
    </row>
    <row r="136" spans="1:32" x14ac:dyDescent="0.25">
      <c r="A136" t="s">
        <v>462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9.4723779999994484E-4</v>
      </c>
      <c r="M136">
        <v>2.6804990000000029E-3</v>
      </c>
      <c r="N136">
        <v>6.4843757999999418E-3</v>
      </c>
      <c r="O136">
        <v>8.0663343000000332E-3</v>
      </c>
      <c r="P136">
        <v>7.4738588999999633E-3</v>
      </c>
      <c r="Q136">
        <v>5.3140685000000465E-3</v>
      </c>
      <c r="R136">
        <v>2.1967304000000132E-3</v>
      </c>
      <c r="S136">
        <v>-1.43003510000006E-3</v>
      </c>
      <c r="T136">
        <v>-5.2829557999999333E-3</v>
      </c>
      <c r="U136">
        <v>-9.2011946000000178E-3</v>
      </c>
      <c r="V136">
        <v>-1.3103558999999931E-2</v>
      </c>
      <c r="W136">
        <v>-1.6957348700000097E-2</v>
      </c>
      <c r="X136">
        <v>-2.0758464199999938E-2</v>
      </c>
      <c r="Y136">
        <v>-2.4519383599999944E-2</v>
      </c>
      <c r="Z136">
        <v>-2.8261912800000011E-2</v>
      </c>
      <c r="AA136">
        <v>-3.2012651399999981E-2</v>
      </c>
      <c r="AB136">
        <v>-3.5799996499999986E-2</v>
      </c>
      <c r="AC136">
        <v>-3.9652077899999916E-2</v>
      </c>
      <c r="AD136">
        <v>-4.3595324600000041E-2</v>
      </c>
      <c r="AE136">
        <v>-4.7653507699999986E-2</v>
      </c>
      <c r="AF136">
        <v>-5.1847170300000078E-2</v>
      </c>
    </row>
    <row r="137" spans="1:32" x14ac:dyDescent="0.25">
      <c r="A137" t="s">
        <v>463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0.15983134160260093</v>
      </c>
      <c r="M137">
        <v>0.44344523208907916</v>
      </c>
      <c r="N137">
        <v>1.051753418471324</v>
      </c>
      <c r="O137">
        <v>1.2827540324926501</v>
      </c>
      <c r="P137">
        <v>1.1652885576529437</v>
      </c>
      <c r="Q137">
        <v>0.81233871484698295</v>
      </c>
      <c r="R137">
        <v>0.3292366538938607</v>
      </c>
      <c r="S137">
        <v>-0.21013555050526378</v>
      </c>
      <c r="T137">
        <v>-0.761116659051575</v>
      </c>
      <c r="U137">
        <v>-1.2996903134998794</v>
      </c>
      <c r="V137">
        <v>-1.8147063152855969</v>
      </c>
      <c r="W137">
        <v>-2.302483086651208</v>
      </c>
      <c r="X137">
        <v>-2.7634724100482511</v>
      </c>
      <c r="Y137">
        <v>-3.2003013705065975</v>
      </c>
      <c r="Z137">
        <v>-3.6166318050924295</v>
      </c>
      <c r="AA137">
        <v>-4.0164818275227336</v>
      </c>
      <c r="AB137">
        <v>-4.403809873624132</v>
      </c>
      <c r="AC137">
        <v>-4.7822573484367243</v>
      </c>
      <c r="AD137">
        <v>-5.1549958960283027</v>
      </c>
      <c r="AE137">
        <v>-5.5246490873364751</v>
      </c>
      <c r="AF137">
        <v>-5.8932694511706796</v>
      </c>
    </row>
    <row r="138" spans="1:32" x14ac:dyDescent="0.25">
      <c r="A138" t="s">
        <v>464</v>
      </c>
      <c r="B138">
        <v>90.26722298</v>
      </c>
      <c r="C138">
        <v>92.067990890000004</v>
      </c>
      <c r="D138">
        <v>93.904682859999994</v>
      </c>
      <c r="E138">
        <v>95.778015550000006</v>
      </c>
      <c r="F138">
        <v>97.688719919999997</v>
      </c>
      <c r="G138">
        <v>99.637541499999998</v>
      </c>
      <c r="H138">
        <v>101.62524070000001</v>
      </c>
      <c r="I138">
        <v>103.6525931</v>
      </c>
      <c r="J138">
        <v>105.72038980000001</v>
      </c>
      <c r="K138">
        <v>107.82943760000001</v>
      </c>
      <c r="L138">
        <v>103.1839964</v>
      </c>
      <c r="M138">
        <v>119.1084117</v>
      </c>
      <c r="N138">
        <v>121.4066157</v>
      </c>
      <c r="O138">
        <v>121.888323</v>
      </c>
      <c r="P138">
        <v>121.33843520000001</v>
      </c>
      <c r="Q138">
        <v>120.3527352</v>
      </c>
      <c r="R138">
        <v>119.289646</v>
      </c>
      <c r="S138">
        <v>118.33027490000001</v>
      </c>
      <c r="T138">
        <v>117.5482452</v>
      </c>
      <c r="U138">
        <v>116.9605018</v>
      </c>
      <c r="V138">
        <v>116.5579532</v>
      </c>
      <c r="W138">
        <v>116.3218519</v>
      </c>
      <c r="X138">
        <v>116.23164180000001</v>
      </c>
      <c r="Y138">
        <v>116.2682219</v>
      </c>
      <c r="Z138">
        <v>116.41497870000001</v>
      </c>
      <c r="AA138">
        <v>116.6578547</v>
      </c>
      <c r="AB138">
        <v>116.98508030000001</v>
      </c>
      <c r="AC138">
        <v>117.38684120000001</v>
      </c>
      <c r="AD138">
        <v>117.85498370000001</v>
      </c>
      <c r="AE138">
        <v>118.3827782</v>
      </c>
      <c r="AF138">
        <v>118.96473</v>
      </c>
    </row>
    <row r="139" spans="1:32" x14ac:dyDescent="0.25">
      <c r="A139" t="s">
        <v>465</v>
      </c>
      <c r="B139">
        <v>90.26722298</v>
      </c>
      <c r="C139">
        <v>92.067990890000004</v>
      </c>
      <c r="D139">
        <v>93.904682859999994</v>
      </c>
      <c r="E139">
        <v>95.778015550000006</v>
      </c>
      <c r="F139">
        <v>97.688719919999997</v>
      </c>
      <c r="G139">
        <v>99.637541499999998</v>
      </c>
      <c r="H139">
        <v>101.62524070000001</v>
      </c>
      <c r="I139">
        <v>103.6525931</v>
      </c>
      <c r="J139">
        <v>105.72038980000001</v>
      </c>
      <c r="K139">
        <v>107.82943760000001</v>
      </c>
      <c r="L139">
        <v>109.9805594</v>
      </c>
      <c r="M139">
        <v>112.1745945</v>
      </c>
      <c r="N139">
        <v>114.4123992</v>
      </c>
      <c r="O139">
        <v>116.6948465</v>
      </c>
      <c r="P139">
        <v>119.02282700000001</v>
      </c>
      <c r="Q139">
        <v>121.397249</v>
      </c>
      <c r="R139">
        <v>123.81903920000001</v>
      </c>
      <c r="S139">
        <v>126.28914229999999</v>
      </c>
      <c r="T139">
        <v>128.80852229999999</v>
      </c>
      <c r="U139">
        <v>131.37816219999999</v>
      </c>
      <c r="V139">
        <v>133.9990645</v>
      </c>
      <c r="W139">
        <v>136.67225210000001</v>
      </c>
      <c r="X139">
        <v>139.3987678</v>
      </c>
      <c r="Y139">
        <v>142.17967569999999</v>
      </c>
      <c r="Z139">
        <v>145.0160607</v>
      </c>
      <c r="AA139">
        <v>147.9090296</v>
      </c>
      <c r="AB139">
        <v>150.85971119999999</v>
      </c>
      <c r="AC139">
        <v>153.86925679999999</v>
      </c>
      <c r="AD139">
        <v>156.93884080000001</v>
      </c>
      <c r="AE139">
        <v>160.06966080000001</v>
      </c>
      <c r="AF139">
        <v>163.26293849999999</v>
      </c>
    </row>
    <row r="140" spans="1:32" x14ac:dyDescent="0.25">
      <c r="A140" t="s">
        <v>466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-6.7965630000000061</v>
      </c>
      <c r="M140">
        <v>6.9338172000000071</v>
      </c>
      <c r="N140">
        <v>6.9942165000000074</v>
      </c>
      <c r="O140">
        <v>5.1934765000000027</v>
      </c>
      <c r="P140">
        <v>2.3156081999999998</v>
      </c>
      <c r="Q140">
        <v>-1.0445138000000043</v>
      </c>
      <c r="R140">
        <v>-4.5293932000000012</v>
      </c>
      <c r="S140">
        <v>-7.9588673999999884</v>
      </c>
      <c r="T140">
        <v>-11.260277099999996</v>
      </c>
      <c r="U140">
        <v>-14.417660399999988</v>
      </c>
      <c r="V140">
        <v>-17.441111300000003</v>
      </c>
      <c r="W140">
        <v>-20.35040020000001</v>
      </c>
      <c r="X140">
        <v>-23.167125999999996</v>
      </c>
      <c r="Y140">
        <v>-25.91145379999999</v>
      </c>
      <c r="Z140">
        <v>-28.601081999999991</v>
      </c>
      <c r="AA140">
        <v>-31.251174899999995</v>
      </c>
      <c r="AB140">
        <v>-33.874630899999985</v>
      </c>
      <c r="AC140">
        <v>-36.482415599999982</v>
      </c>
      <c r="AD140">
        <v>-39.083857100000003</v>
      </c>
      <c r="AE140">
        <v>-41.686882600000004</v>
      </c>
      <c r="AF140">
        <v>-44.298208499999987</v>
      </c>
    </row>
    <row r="141" spans="1:32" x14ac:dyDescent="0.25">
      <c r="A141" t="s">
        <v>467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-6.1797858067632276</v>
      </c>
      <c r="M141">
        <v>6.1812723557471916</v>
      </c>
      <c r="N141">
        <v>6.1131630390633518</v>
      </c>
      <c r="O141">
        <v>4.450476311308238</v>
      </c>
      <c r="P141">
        <v>1.9455160479426414</v>
      </c>
      <c r="Q141">
        <v>-0.86040977749010095</v>
      </c>
      <c r="R141">
        <v>-3.6580749045256655</v>
      </c>
      <c r="S141">
        <v>-6.3020994956903609</v>
      </c>
      <c r="T141">
        <v>-8.7418727417541309</v>
      </c>
      <c r="U141">
        <v>-10.974168125484695</v>
      </c>
      <c r="V141">
        <v>-13.015845569578588</v>
      </c>
      <c r="W141">
        <v>-14.889928194868762</v>
      </c>
      <c r="X141">
        <v>-16.619319069762962</v>
      </c>
      <c r="Y141">
        <v>-18.224442890609282</v>
      </c>
      <c r="Z141">
        <v>-19.72269958371583</v>
      </c>
      <c r="AA141">
        <v>-21.128645752402385</v>
      </c>
      <c r="AB141">
        <v>-22.454391984809785</v>
      </c>
      <c r="AC141">
        <v>-23.710009626822337</v>
      </c>
      <c r="AD141">
        <v>-24.903877778610429</v>
      </c>
      <c r="AE141">
        <v>-26.042963039751754</v>
      </c>
      <c r="AF141">
        <v>-27.133046181206634</v>
      </c>
    </row>
    <row r="142" spans="1:32" x14ac:dyDescent="0.25">
      <c r="A142" t="s">
        <v>468</v>
      </c>
      <c r="B142">
        <v>0.6674907323</v>
      </c>
      <c r="C142">
        <v>0.68080670519999997</v>
      </c>
      <c r="D142">
        <v>0.69438832240000004</v>
      </c>
      <c r="E142">
        <v>0.70824088330000001</v>
      </c>
      <c r="F142">
        <v>0.72236979320000005</v>
      </c>
      <c r="G142">
        <v>0.73678056489999999</v>
      </c>
      <c r="H142">
        <v>0.7514788214</v>
      </c>
      <c r="I142">
        <v>0.76647029789999999</v>
      </c>
      <c r="J142">
        <v>0.78176084379999999</v>
      </c>
      <c r="K142">
        <v>0.79735642539999996</v>
      </c>
      <c r="L142">
        <v>0.75334615520000003</v>
      </c>
      <c r="M142">
        <v>0.82350722929999998</v>
      </c>
      <c r="N142">
        <v>0.84415455449999999</v>
      </c>
      <c r="O142">
        <v>0.86551350130000004</v>
      </c>
      <c r="P142">
        <v>0.88685657829999998</v>
      </c>
      <c r="Q142">
        <v>0.90805882800000004</v>
      </c>
      <c r="R142">
        <v>0.929185661</v>
      </c>
      <c r="S142">
        <v>0.95035216860000005</v>
      </c>
      <c r="T142">
        <v>0.97168213400000003</v>
      </c>
      <c r="U142">
        <v>0.9932951767</v>
      </c>
      <c r="V142">
        <v>1.015299371</v>
      </c>
      <c r="W142">
        <v>1.037785247</v>
      </c>
      <c r="X142">
        <v>1.060821859</v>
      </c>
      <c r="Y142">
        <v>1.08445561</v>
      </c>
      <c r="Z142">
        <v>1.1087116770000001</v>
      </c>
      <c r="AA142">
        <v>1.133597255</v>
      </c>
      <c r="AB142">
        <v>1.1591057760000001</v>
      </c>
      <c r="AC142">
        <v>1.185221321</v>
      </c>
      <c r="AD142">
        <v>1.211922723</v>
      </c>
      <c r="AE142">
        <v>1.2391870439999999</v>
      </c>
      <c r="AF142">
        <v>1.2669923030000001</v>
      </c>
    </row>
    <row r="143" spans="1:32" x14ac:dyDescent="0.25">
      <c r="A143" t="s">
        <v>469</v>
      </c>
      <c r="B143">
        <v>0.6674907323</v>
      </c>
      <c r="C143">
        <v>0.68080670519999997</v>
      </c>
      <c r="D143">
        <v>0.69438832240000004</v>
      </c>
      <c r="E143">
        <v>0.70824088330000001</v>
      </c>
      <c r="F143">
        <v>0.72236979320000005</v>
      </c>
      <c r="G143">
        <v>0.73678056489999999</v>
      </c>
      <c r="H143">
        <v>0.7514788214</v>
      </c>
      <c r="I143">
        <v>0.76647029789999999</v>
      </c>
      <c r="J143">
        <v>0.78176084379999999</v>
      </c>
      <c r="K143">
        <v>0.79735642539999996</v>
      </c>
      <c r="L143">
        <v>0.81326312789999999</v>
      </c>
      <c r="M143">
        <v>0.82948715799999995</v>
      </c>
      <c r="N143">
        <v>0.84603484620000002</v>
      </c>
      <c r="O143">
        <v>0.86291264919999999</v>
      </c>
      <c r="P143">
        <v>0.88012715249999995</v>
      </c>
      <c r="Q143">
        <v>0.89768507310000001</v>
      </c>
      <c r="R143">
        <v>0.91559326190000001</v>
      </c>
      <c r="S143">
        <v>0.93385870660000003</v>
      </c>
      <c r="T143">
        <v>0.95248853410000001</v>
      </c>
      <c r="U143">
        <v>0.97149001359999998</v>
      </c>
      <c r="V143">
        <v>0.99087055930000001</v>
      </c>
      <c r="W143">
        <v>1.010637733</v>
      </c>
      <c r="X143">
        <v>1.030799249</v>
      </c>
      <c r="Y143">
        <v>1.051362972</v>
      </c>
      <c r="Z143">
        <v>1.0723369270000001</v>
      </c>
      <c r="AA143">
        <v>1.093729299</v>
      </c>
      <c r="AB143">
        <v>1.115548432</v>
      </c>
      <c r="AC143">
        <v>1.137802843</v>
      </c>
      <c r="AD143">
        <v>1.1605012130000001</v>
      </c>
      <c r="AE143">
        <v>1.1836523999999999</v>
      </c>
      <c r="AF143">
        <v>1.207265437</v>
      </c>
    </row>
    <row r="144" spans="1:32" x14ac:dyDescent="0.25">
      <c r="A144" t="s">
        <v>470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-5.991697269999996E-2</v>
      </c>
      <c r="M144">
        <v>-5.9799286999999701E-3</v>
      </c>
      <c r="N144">
        <v>-1.8802917000000363E-3</v>
      </c>
      <c r="O144">
        <v>2.6008521000000506E-3</v>
      </c>
      <c r="P144">
        <v>6.7294258000000218E-3</v>
      </c>
      <c r="Q144">
        <v>1.0373754900000032E-2</v>
      </c>
      <c r="R144">
        <v>1.3592399099999986E-2</v>
      </c>
      <c r="S144">
        <v>1.6493462000000014E-2</v>
      </c>
      <c r="T144">
        <v>1.9193599900000025E-2</v>
      </c>
      <c r="U144">
        <v>2.1805163100000025E-2</v>
      </c>
      <c r="V144">
        <v>2.4428811699999997E-2</v>
      </c>
      <c r="W144">
        <v>2.7147513999999928E-2</v>
      </c>
      <c r="X144">
        <v>3.0022610000000061E-2</v>
      </c>
      <c r="Y144">
        <v>3.3092638000000063E-2</v>
      </c>
      <c r="Z144">
        <v>3.6374750000000011E-2</v>
      </c>
      <c r="AA144">
        <v>3.9867955999999927E-2</v>
      </c>
      <c r="AB144">
        <v>4.3557344000000109E-2</v>
      </c>
      <c r="AC144">
        <v>4.7418477999999986E-2</v>
      </c>
      <c r="AD144">
        <v>5.1421509999999948E-2</v>
      </c>
      <c r="AE144">
        <v>5.5534643999999966E-2</v>
      </c>
      <c r="AF144">
        <v>5.9726866000000101E-2</v>
      </c>
    </row>
    <row r="145" spans="1:32" x14ac:dyDescent="0.25">
      <c r="A145" t="s">
        <v>471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-7.3674768527520751</v>
      </c>
      <c r="M145">
        <v>-0.72091878003492926</v>
      </c>
      <c r="N145">
        <v>-0.22224754789302859</v>
      </c>
      <c r="O145">
        <v>0.30140386775083794</v>
      </c>
      <c r="P145">
        <v>0.76459699952275972</v>
      </c>
      <c r="Q145">
        <v>1.1556118299011153</v>
      </c>
      <c r="R145">
        <v>1.4845455581219191</v>
      </c>
      <c r="S145">
        <v>1.7661624701288625</v>
      </c>
      <c r="T145">
        <v>2.0151003621409425</v>
      </c>
      <c r="U145">
        <v>2.2445071791523441</v>
      </c>
      <c r="V145">
        <v>2.4653887907677641</v>
      </c>
      <c r="W145">
        <v>2.686176570848442</v>
      </c>
      <c r="X145">
        <v>2.9125564487096467</v>
      </c>
      <c r="Y145">
        <v>3.1475940166551863</v>
      </c>
      <c r="Z145">
        <v>3.3921008485423565</v>
      </c>
      <c r="AA145">
        <v>3.6451392530538751</v>
      </c>
      <c r="AB145">
        <v>3.9045677220762798</v>
      </c>
      <c r="AC145">
        <v>4.1675478569708657</v>
      </c>
      <c r="AD145">
        <v>4.4309742569825339</v>
      </c>
      <c r="AE145">
        <v>4.6918034382391394</v>
      </c>
      <c r="AF145">
        <v>4.9472853416907769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zoomScaleNormal="100" workbookViewId="0"/>
  </sheetViews>
  <sheetFormatPr baseColWidth="10"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4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4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4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42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49" zoomScaleNormal="100" workbookViewId="0">
      <selection activeCell="G44" sqref="G44"/>
    </sheetView>
  </sheetViews>
  <sheetFormatPr baseColWidth="10" defaultColWidth="12.42578125" defaultRowHeight="15" x14ac:dyDescent="0.25"/>
  <cols>
    <col min="1" max="1" width="44.7109375" customWidth="1"/>
    <col min="2" max="2" width="5.7109375" customWidth="1"/>
  </cols>
  <sheetData>
    <row r="1" spans="1:13" ht="30" customHeight="1" x14ac:dyDescent="0.25">
      <c r="A1" s="21"/>
      <c r="B1" s="21"/>
      <c r="C1" s="76" t="s">
        <v>0</v>
      </c>
      <c r="D1" s="76"/>
      <c r="E1" s="76"/>
      <c r="F1" s="76"/>
      <c r="G1" s="76"/>
      <c r="H1" s="76"/>
      <c r="I1" s="2"/>
      <c r="J1" s="2"/>
      <c r="K1" s="2"/>
    </row>
    <row r="2" spans="1:13" ht="15.75" x14ac:dyDescent="0.25">
      <c r="A2" s="22"/>
      <c r="B2" s="3"/>
      <c r="C2" s="74" t="s">
        <v>1</v>
      </c>
      <c r="D2" s="74"/>
      <c r="E2" s="74"/>
      <c r="F2" s="74"/>
      <c r="G2" s="74"/>
      <c r="H2" s="74"/>
      <c r="I2" s="2"/>
      <c r="J2" s="2"/>
      <c r="K2" s="2"/>
    </row>
    <row r="3" spans="1:13" x14ac:dyDescent="0.25">
      <c r="A3" s="23"/>
      <c r="B3" s="4"/>
      <c r="C3" s="5">
        <v>2020</v>
      </c>
      <c r="D3" s="6">
        <v>2021</v>
      </c>
      <c r="E3" s="6">
        <v>2022</v>
      </c>
      <c r="F3" s="6">
        <v>2025</v>
      </c>
      <c r="G3" s="6">
        <v>2030</v>
      </c>
      <c r="H3" s="7">
        <v>2040</v>
      </c>
      <c r="I3" s="2"/>
      <c r="J3" s="2"/>
      <c r="K3" s="2"/>
    </row>
    <row r="4" spans="1:13" x14ac:dyDescent="0.25">
      <c r="A4" s="24" t="s">
        <v>45</v>
      </c>
      <c r="B4" s="25"/>
      <c r="C4" s="26"/>
      <c r="D4" s="27"/>
      <c r="E4" s="27"/>
      <c r="F4" s="27"/>
      <c r="G4" s="27"/>
      <c r="H4" s="28"/>
      <c r="I4" s="2"/>
      <c r="J4" s="2"/>
      <c r="K4" s="2"/>
    </row>
    <row r="5" spans="1:13" x14ac:dyDescent="0.25">
      <c r="A5" s="29" t="s">
        <v>46</v>
      </c>
      <c r="B5" s="30" t="s">
        <v>47</v>
      </c>
      <c r="C5" s="31">
        <f>Sectors!L6</f>
        <v>-1.0897100475780186</v>
      </c>
      <c r="D5" s="32">
        <f>Sectors!M6</f>
        <v>-0.41074514721233246</v>
      </c>
      <c r="E5" s="32">
        <f>Sectors!N6</f>
        <v>0.37393332913504551</v>
      </c>
      <c r="F5" s="32">
        <f>Sectors!Q6</f>
        <v>1.7805991786397746</v>
      </c>
      <c r="G5" s="32">
        <f>Sectors!V6</f>
        <v>1.9439172236621616</v>
      </c>
      <c r="H5" s="32">
        <f>Sectors!AF6</f>
        <v>0.21890786981282329</v>
      </c>
      <c r="I5" s="2"/>
      <c r="J5" s="2"/>
      <c r="K5" s="2"/>
    </row>
    <row r="6" spans="1:13" x14ac:dyDescent="0.25">
      <c r="A6" s="29" t="s">
        <v>48</v>
      </c>
      <c r="B6" s="30" t="s">
        <v>49</v>
      </c>
      <c r="C6" s="31">
        <f>Sectors!L7</f>
        <v>-2.4791728218336861</v>
      </c>
      <c r="D6" s="32">
        <f>Sectors!M7</f>
        <v>-0.4362738315715986</v>
      </c>
      <c r="E6" s="32">
        <f>Sectors!N7</f>
        <v>0.39122742368735697</v>
      </c>
      <c r="F6" s="32">
        <f>Sectors!Q7</f>
        <v>-0.20493339170243319</v>
      </c>
      <c r="G6" s="32">
        <f>Sectors!V7</f>
        <v>-3.8650003570674829</v>
      </c>
      <c r="H6" s="32">
        <f>Sectors!AF7</f>
        <v>-10.111562202558556</v>
      </c>
      <c r="I6" s="2"/>
      <c r="J6" s="2"/>
      <c r="K6" s="2"/>
      <c r="L6" s="2"/>
    </row>
    <row r="7" spans="1:13" x14ac:dyDescent="0.25">
      <c r="A7" s="29" t="s">
        <v>50</v>
      </c>
      <c r="B7" s="30" t="s">
        <v>51</v>
      </c>
      <c r="C7" s="31">
        <f>Sectors!L8</f>
        <v>-1.2290364757362005</v>
      </c>
      <c r="D7" s="32">
        <f>Sectors!M8</f>
        <v>-0.45470553314883588</v>
      </c>
      <c r="E7" s="32">
        <f>Sectors!N8</f>
        <v>0.28742614092724939</v>
      </c>
      <c r="F7" s="32">
        <f>Sectors!Q8</f>
        <v>1.7034572992231878</v>
      </c>
      <c r="G7" s="32">
        <f>Sectors!V8</f>
        <v>2.162431371655793</v>
      </c>
      <c r="H7" s="32">
        <f>Sectors!AF8</f>
        <v>1.0314127524059247</v>
      </c>
      <c r="I7" s="2"/>
      <c r="J7" s="2"/>
      <c r="K7" s="2"/>
    </row>
    <row r="8" spans="1:13" x14ac:dyDescent="0.25">
      <c r="A8" s="29" t="s">
        <v>52</v>
      </c>
      <c r="B8" s="30" t="s">
        <v>53</v>
      </c>
      <c r="C8" s="31">
        <f>Sectors!L9</f>
        <v>-6.5841640053646007</v>
      </c>
      <c r="D8" s="32">
        <f>Sectors!M9</f>
        <v>-3.7070497436342276E-2</v>
      </c>
      <c r="E8" s="32">
        <f>Sectors!N9</f>
        <v>0.17323725352094144</v>
      </c>
      <c r="F8" s="32">
        <f>Sectors!Q9</f>
        <v>-3.6928458636140027</v>
      </c>
      <c r="G8" s="32">
        <f>Sectors!V9</f>
        <v>-12.21024193985386</v>
      </c>
      <c r="H8" s="32">
        <f>Sectors!AF9</f>
        <v>-24.329975562768102</v>
      </c>
      <c r="I8" s="2"/>
      <c r="J8" s="2"/>
      <c r="K8" s="2"/>
    </row>
    <row r="9" spans="1:13" x14ac:dyDescent="0.25">
      <c r="A9" s="29" t="s">
        <v>54</v>
      </c>
      <c r="B9" s="30" t="s">
        <v>55</v>
      </c>
      <c r="C9" s="31">
        <f>Sectors!L10</f>
        <v>-5.5844768811677099</v>
      </c>
      <c r="D9" s="32">
        <f>Sectors!M10</f>
        <v>-0.52988459239476926</v>
      </c>
      <c r="E9" s="32">
        <f>Sectors!N10</f>
        <v>0.42926375842464726</v>
      </c>
      <c r="F9" s="32">
        <f>Sectors!Q10</f>
        <v>1.3086908508603168</v>
      </c>
      <c r="G9" s="32">
        <f>Sectors!V10</f>
        <v>0.63958273011364142</v>
      </c>
      <c r="H9" s="32">
        <f>Sectors!AF10</f>
        <v>-2.8661561813101977</v>
      </c>
      <c r="I9" s="2"/>
      <c r="J9" s="2"/>
      <c r="K9" s="2"/>
    </row>
    <row r="10" spans="1:13" x14ac:dyDescent="0.25">
      <c r="A10" s="29" t="s">
        <v>56</v>
      </c>
      <c r="B10" s="30" t="s">
        <v>57</v>
      </c>
      <c r="C10" s="31">
        <f>Sectors!L11</f>
        <v>-9.8982991699379959</v>
      </c>
      <c r="D10" s="32">
        <f>Sectors!M11</f>
        <v>3.6656718401051336E-2</v>
      </c>
      <c r="E10" s="32">
        <f>Sectors!N11</f>
        <v>0.68104315496941847</v>
      </c>
      <c r="F10" s="32">
        <f>Sectors!Q11</f>
        <v>1.3519358404193271</v>
      </c>
      <c r="G10" s="32">
        <f>Sectors!V11</f>
        <v>1.2548581605722253</v>
      </c>
      <c r="H10" s="32">
        <f>Sectors!AF11</f>
        <v>9.4127856745740424E-2</v>
      </c>
      <c r="I10" s="2"/>
      <c r="J10" s="2"/>
      <c r="K10" s="2"/>
    </row>
    <row r="11" spans="1:13" x14ac:dyDescent="0.25">
      <c r="A11" s="29" t="s">
        <v>58</v>
      </c>
      <c r="B11" s="30" t="s">
        <v>59</v>
      </c>
      <c r="C11" s="31">
        <f>Sectors!L12</f>
        <v>-5.2652921752130872</v>
      </c>
      <c r="D11" s="32">
        <f>Sectors!M12</f>
        <v>-0.41730358018273739</v>
      </c>
      <c r="E11" s="32">
        <f>Sectors!N12</f>
        <v>0.4529238175044803</v>
      </c>
      <c r="F11" s="32">
        <f>Sectors!Q12</f>
        <v>1.3034625728711724</v>
      </c>
      <c r="G11" s="32">
        <f>Sectors!V12</f>
        <v>0.53484771369181061</v>
      </c>
      <c r="H11" s="32">
        <f>Sectors!AF12</f>
        <v>-3.2351340326485789</v>
      </c>
      <c r="I11" s="2"/>
      <c r="J11" s="2"/>
      <c r="K11" s="2"/>
    </row>
    <row r="12" spans="1:13" x14ac:dyDescent="0.25">
      <c r="A12" s="29" t="s">
        <v>60</v>
      </c>
      <c r="B12" s="30" t="s">
        <v>61</v>
      </c>
      <c r="C12" s="31">
        <f>Sectors!L13</f>
        <v>-12.438769015774165</v>
      </c>
      <c r="D12" s="32">
        <f>Sectors!M13</f>
        <v>-2.9114899859885024</v>
      </c>
      <c r="E12" s="32">
        <f>Sectors!N13</f>
        <v>-1.1868003457542908</v>
      </c>
      <c r="F12" s="32">
        <f>Sectors!Q13</f>
        <v>0.29960512516218341</v>
      </c>
      <c r="G12" s="32">
        <f>Sectors!V13</f>
        <v>-0.62868807009490713</v>
      </c>
      <c r="H12" s="32">
        <f>Sectors!AF13</f>
        <v>-3.0632582801414343</v>
      </c>
      <c r="I12" s="2"/>
      <c r="J12" s="2"/>
      <c r="K12" s="2"/>
    </row>
    <row r="13" spans="1:13" x14ac:dyDescent="0.25">
      <c r="A13" s="29" t="s">
        <v>62</v>
      </c>
      <c r="B13" s="30" t="s">
        <v>63</v>
      </c>
      <c r="C13" s="31">
        <f>Sectors!L14</f>
        <v>-5.5728510494395316</v>
      </c>
      <c r="D13" s="32">
        <f>Sectors!M14</f>
        <v>-0.81650866300753133</v>
      </c>
      <c r="E13" s="32">
        <f>Sectors!N14</f>
        <v>0.1655059983167062</v>
      </c>
      <c r="F13" s="32">
        <f>Sectors!Q14</f>
        <v>1.2635119255952176</v>
      </c>
      <c r="G13" s="32">
        <f>Sectors!V14</f>
        <v>1.1571187601773447</v>
      </c>
      <c r="H13" s="32">
        <f>Sectors!AF14</f>
        <v>-0.40947078410820126</v>
      </c>
      <c r="I13" s="2"/>
      <c r="J13" s="2"/>
      <c r="K13" s="2"/>
    </row>
    <row r="14" spans="1:13" x14ac:dyDescent="0.25">
      <c r="A14" s="29" t="s">
        <v>64</v>
      </c>
      <c r="B14" s="30" t="s">
        <v>65</v>
      </c>
      <c r="C14" s="31">
        <f>Sectors!L15</f>
        <v>-6.3955016316625812</v>
      </c>
      <c r="D14" s="32">
        <f>Sectors!M15</f>
        <v>-0.56109559217959459</v>
      </c>
      <c r="E14" s="32">
        <f>Sectors!N15</f>
        <v>0.33127587887262777</v>
      </c>
      <c r="F14" s="32">
        <f>Sectors!Q15</f>
        <v>1.1650789185986277</v>
      </c>
      <c r="G14" s="32">
        <f>Sectors!V15</f>
        <v>0.44179831249417933</v>
      </c>
      <c r="H14" s="32">
        <f>Sectors!AF15</f>
        <v>-2.7278104265717085</v>
      </c>
      <c r="I14" s="2"/>
      <c r="J14" s="2"/>
      <c r="K14" s="2"/>
      <c r="M14" s="2"/>
    </row>
    <row r="15" spans="1:13" x14ac:dyDescent="0.25">
      <c r="A15" s="29" t="s">
        <v>66</v>
      </c>
      <c r="B15" s="30" t="s">
        <v>67</v>
      </c>
      <c r="C15" s="31">
        <f>Sectors!L16</f>
        <v>-12.222753478539728</v>
      </c>
      <c r="D15" s="32">
        <f>Sectors!M16</f>
        <v>-0.58270037312773137</v>
      </c>
      <c r="E15" s="32">
        <f>Sectors!N16</f>
        <v>0.16178556103354502</v>
      </c>
      <c r="F15" s="32">
        <f>Sectors!Q16</f>
        <v>1.8502334869319181</v>
      </c>
      <c r="G15" s="32">
        <f>Sectors!V16</f>
        <v>2.963760506268609</v>
      </c>
      <c r="H15" s="32">
        <f>Sectors!AF16</f>
        <v>3.4798439990403551</v>
      </c>
      <c r="I15" s="2"/>
      <c r="J15" s="2"/>
      <c r="K15" s="2"/>
    </row>
    <row r="16" spans="1:13" x14ac:dyDescent="0.25">
      <c r="A16" s="29" t="s">
        <v>68</v>
      </c>
      <c r="B16" s="30" t="s">
        <v>69</v>
      </c>
      <c r="C16" s="31">
        <f>Sectors!L17</f>
        <v>-3.1302868410325257</v>
      </c>
      <c r="D16" s="32">
        <f>Sectors!M17</f>
        <v>-0.7129302694636297</v>
      </c>
      <c r="E16" s="32">
        <f>Sectors!N17</f>
        <v>0.29724572017604256</v>
      </c>
      <c r="F16" s="32">
        <f>Sectors!Q17</f>
        <v>1.8138024506247241</v>
      </c>
      <c r="G16" s="32">
        <f>Sectors!V17</f>
        <v>2.4728272193145884</v>
      </c>
      <c r="H16" s="32">
        <f>Sectors!AF17</f>
        <v>2.4147272737923053</v>
      </c>
      <c r="I16" s="2"/>
      <c r="J16" s="2"/>
      <c r="K16" s="2"/>
    </row>
    <row r="17" spans="1:11" x14ac:dyDescent="0.25">
      <c r="A17" s="29" t="s">
        <v>70</v>
      </c>
      <c r="B17" s="30" t="s">
        <v>71</v>
      </c>
      <c r="C17" s="31">
        <f>Sectors!L18</f>
        <v>-3.3470682091831017</v>
      </c>
      <c r="D17" s="32">
        <f>Sectors!M18</f>
        <v>-0.97868703860241046</v>
      </c>
      <c r="E17" s="32">
        <f>Sectors!N18</f>
        <v>8.4053231403413697E-2</v>
      </c>
      <c r="F17" s="32">
        <f>Sectors!Q18</f>
        <v>1.5769268865328145</v>
      </c>
      <c r="G17" s="32">
        <f>Sectors!V18</f>
        <v>2.044446121971788</v>
      </c>
      <c r="H17" s="32">
        <f>Sectors!AF18</f>
        <v>1.3396243511733186</v>
      </c>
      <c r="I17" s="2"/>
      <c r="J17" s="2"/>
      <c r="K17" s="2"/>
    </row>
    <row r="18" spans="1:11" x14ac:dyDescent="0.25">
      <c r="A18" s="29" t="s">
        <v>72</v>
      </c>
      <c r="B18" s="30" t="s">
        <v>73</v>
      </c>
      <c r="C18" s="31">
        <f>Sectors!L19</f>
        <v>-2.0236916105750957</v>
      </c>
      <c r="D18" s="32">
        <f>Sectors!M19</f>
        <v>-0.38581901934441332</v>
      </c>
      <c r="E18" s="32">
        <f>Sectors!N19</f>
        <v>0.45354140251943065</v>
      </c>
      <c r="F18" s="32">
        <f>Sectors!Q19</f>
        <v>1.7056873732550049</v>
      </c>
      <c r="G18" s="32">
        <f>Sectors!V19</f>
        <v>2.2605687725975709</v>
      </c>
      <c r="H18" s="32">
        <f>Sectors!AF19</f>
        <v>3.131263763675185</v>
      </c>
      <c r="I18" s="2"/>
      <c r="J18" s="2"/>
      <c r="K18" s="2"/>
    </row>
    <row r="19" spans="1:11" x14ac:dyDescent="0.25">
      <c r="A19" s="29" t="s">
        <v>74</v>
      </c>
      <c r="B19" s="30" t="s">
        <v>75</v>
      </c>
      <c r="C19" s="31">
        <f>Sectors!L20</f>
        <v>-5.0602290737335682</v>
      </c>
      <c r="D19" s="32">
        <f>Sectors!M20</f>
        <v>-0.9090214976881783</v>
      </c>
      <c r="E19" s="32">
        <f>Sectors!N20</f>
        <v>0.13528161704923214</v>
      </c>
      <c r="F19" s="32">
        <f>Sectors!Q20</f>
        <v>1.1914286064407031</v>
      </c>
      <c r="G19" s="32">
        <f>Sectors!V20</f>
        <v>0.94206210408085411</v>
      </c>
      <c r="H19" s="32">
        <f>Sectors!AF20</f>
        <v>-0.93575565563016605</v>
      </c>
      <c r="I19" s="2"/>
      <c r="J19" s="2"/>
      <c r="K19" s="2"/>
    </row>
    <row r="20" spans="1:11" x14ac:dyDescent="0.25">
      <c r="A20" s="29" t="s">
        <v>76</v>
      </c>
      <c r="B20" s="30" t="s">
        <v>77</v>
      </c>
      <c r="C20" s="31">
        <f>Sectors!L21</f>
        <v>-0.57257573729144751</v>
      </c>
      <c r="D20" s="32">
        <f>Sectors!M21</f>
        <v>-0.10982439815671041</v>
      </c>
      <c r="E20" s="32">
        <f>Sectors!N21</f>
        <v>5.746083667006463E-2</v>
      </c>
      <c r="F20" s="32">
        <f>Sectors!Q21</f>
        <v>0.4195687755336408</v>
      </c>
      <c r="G20" s="32">
        <f>Sectors!V21</f>
        <v>0.63683100545515181</v>
      </c>
      <c r="H20" s="32">
        <f>Sectors!AF21</f>
        <v>0.79353147655512046</v>
      </c>
      <c r="I20" s="2"/>
      <c r="J20" s="2"/>
      <c r="K20" s="2"/>
    </row>
    <row r="21" spans="1:11" x14ac:dyDescent="0.25">
      <c r="A21" s="33" t="s">
        <v>78</v>
      </c>
      <c r="B21" s="34" t="s">
        <v>79</v>
      </c>
      <c r="C21" s="35">
        <f>Sectors!L22</f>
        <v>-4.7710978806117961</v>
      </c>
      <c r="D21" s="36">
        <f>Sectors!M22</f>
        <v>-0.79655782827103838</v>
      </c>
      <c r="E21" s="36">
        <f>Sectors!N22</f>
        <v>0.18438571946199911</v>
      </c>
      <c r="F21" s="36">
        <f>Sectors!Q22</f>
        <v>1.0440005895801185</v>
      </c>
      <c r="G21" s="36">
        <f>Sectors!V22</f>
        <v>0.4281398527719249</v>
      </c>
      <c r="H21" s="36">
        <f>Sectors!AF22</f>
        <v>-1.8660532025282284</v>
      </c>
      <c r="I21" s="2"/>
      <c r="J21" s="2"/>
      <c r="K21" s="2"/>
    </row>
    <row r="22" spans="1:11" x14ac:dyDescent="0.25">
      <c r="A22" s="37" t="s">
        <v>80</v>
      </c>
      <c r="B22" s="38"/>
      <c r="C22" s="39">
        <v>2020</v>
      </c>
      <c r="D22" s="40">
        <v>2021</v>
      </c>
      <c r="E22" s="40">
        <v>2022</v>
      </c>
      <c r="F22" s="40">
        <v>2025</v>
      </c>
      <c r="G22" s="40">
        <v>2030</v>
      </c>
      <c r="H22" s="40">
        <v>2040</v>
      </c>
      <c r="I22" s="2"/>
      <c r="J22" s="2"/>
      <c r="K22" s="2"/>
    </row>
    <row r="23" spans="1:11" x14ac:dyDescent="0.25">
      <c r="A23" s="41" t="s">
        <v>46</v>
      </c>
      <c r="B23" s="42" t="s">
        <v>47</v>
      </c>
      <c r="C23" s="43">
        <f>Sectors!L23</f>
        <v>-0.93578009487828018</v>
      </c>
      <c r="D23" s="44">
        <f>Sectors!M23</f>
        <v>-1.1322818329927764</v>
      </c>
      <c r="E23" s="44">
        <f>Sectors!N23</f>
        <v>-0.69714078056903883</v>
      </c>
      <c r="F23" s="44">
        <f>Sectors!Q23</f>
        <v>2.2284280866865291</v>
      </c>
      <c r="G23" s="44">
        <f>Sectors!V23</f>
        <v>7.0145128524350842</v>
      </c>
      <c r="H23" s="44">
        <f>Sectors!AF23</f>
        <v>12.528681561069988</v>
      </c>
      <c r="I23" s="2"/>
      <c r="J23" s="2"/>
      <c r="K23" s="2"/>
    </row>
    <row r="24" spans="1:11" x14ac:dyDescent="0.25">
      <c r="A24" s="41" t="s">
        <v>48</v>
      </c>
      <c r="B24" s="42" t="s">
        <v>49</v>
      </c>
      <c r="C24" s="43">
        <f>Sectors!L24</f>
        <v>-1.9875876320382568</v>
      </c>
      <c r="D24" s="44">
        <f>Sectors!M24</f>
        <v>-1.9751204361443064</v>
      </c>
      <c r="E24" s="44">
        <f>Sectors!N24</f>
        <v>-1.3808853785163944</v>
      </c>
      <c r="F24" s="44">
        <f>Sectors!Q24</f>
        <v>0.53491294850476212</v>
      </c>
      <c r="G24" s="44">
        <f>Sectors!V24</f>
        <v>2.2474005507115091</v>
      </c>
      <c r="H24" s="44">
        <f>Sectors!AF24</f>
        <v>4.3061809858785605</v>
      </c>
      <c r="I24" s="2"/>
      <c r="J24" s="2"/>
      <c r="K24" s="2"/>
    </row>
    <row r="25" spans="1:11" x14ac:dyDescent="0.25">
      <c r="A25" s="41" t="s">
        <v>50</v>
      </c>
      <c r="B25" s="42" t="s">
        <v>51</v>
      </c>
      <c r="C25" s="43">
        <f>Sectors!L25</f>
        <v>-0.83301619041916686</v>
      </c>
      <c r="D25" s="44">
        <f>Sectors!M25</f>
        <v>-0.80520439363489515</v>
      </c>
      <c r="E25" s="44">
        <f>Sectors!N25</f>
        <v>-0.25724317440218858</v>
      </c>
      <c r="F25" s="44">
        <f>Sectors!Q25</f>
        <v>2.2833206410606266</v>
      </c>
      <c r="G25" s="44">
        <f>Sectors!V25</f>
        <v>5.2690014042384492</v>
      </c>
      <c r="H25" s="44">
        <f>Sectors!AF25</f>
        <v>7.2405237451438342</v>
      </c>
      <c r="I25" s="2"/>
      <c r="J25" s="2"/>
      <c r="K25" s="2"/>
    </row>
    <row r="26" spans="1:11" x14ac:dyDescent="0.25">
      <c r="A26" s="41" t="s">
        <v>52</v>
      </c>
      <c r="B26" s="42" t="s">
        <v>53</v>
      </c>
      <c r="C26" s="43">
        <f>Sectors!L26</f>
        <v>-7.6667189886641784</v>
      </c>
      <c r="D26" s="44">
        <f>Sectors!M26</f>
        <v>-10.203661621160787</v>
      </c>
      <c r="E26" s="44">
        <f>Sectors!N26</f>
        <v>-12.939750173860531</v>
      </c>
      <c r="F26" s="44">
        <f>Sectors!Q26</f>
        <v>-20.67212442130235</v>
      </c>
      <c r="G26" s="44">
        <f>Sectors!V26</f>
        <v>-29.128364021295639</v>
      </c>
      <c r="H26" s="44">
        <f>Sectors!AF26</f>
        <v>-38.427339524706504</v>
      </c>
      <c r="I26" s="2"/>
      <c r="J26" s="2"/>
      <c r="K26" s="2"/>
    </row>
    <row r="27" spans="1:11" x14ac:dyDescent="0.25">
      <c r="A27" s="41" t="s">
        <v>54</v>
      </c>
      <c r="B27" s="42" t="s">
        <v>55</v>
      </c>
      <c r="C27" s="43">
        <f>Sectors!L27</f>
        <v>-3.5558295810807938</v>
      </c>
      <c r="D27" s="44">
        <f>Sectors!M27</f>
        <v>-2.3701247500002354</v>
      </c>
      <c r="E27" s="44">
        <f>Sectors!N27</f>
        <v>-1.104890089581112</v>
      </c>
      <c r="F27" s="44">
        <f>Sectors!Q27</f>
        <v>1.3995465800928475</v>
      </c>
      <c r="G27" s="44">
        <f>Sectors!V27</f>
        <v>2.0609576287098808</v>
      </c>
      <c r="H27" s="44">
        <f>Sectors!AF27</f>
        <v>-1.6204982188682826</v>
      </c>
      <c r="I27" s="2"/>
      <c r="J27" s="2"/>
      <c r="K27" s="2"/>
    </row>
    <row r="28" spans="1:11" x14ac:dyDescent="0.25">
      <c r="A28" s="41" t="s">
        <v>56</v>
      </c>
      <c r="B28" s="42" t="s">
        <v>57</v>
      </c>
      <c r="C28" s="43">
        <f>Sectors!L28</f>
        <v>-6.3154077633857941</v>
      </c>
      <c r="D28" s="44">
        <f>Sectors!M28</f>
        <v>-3.6035530814383931</v>
      </c>
      <c r="E28" s="44">
        <f>Sectors!N28</f>
        <v>-1.6863248198776271</v>
      </c>
      <c r="F28" s="44">
        <f>Sectors!Q28</f>
        <v>1.3246726064920278</v>
      </c>
      <c r="G28" s="44">
        <f>Sectors!V28</f>
        <v>2.6414374071526359</v>
      </c>
      <c r="H28" s="44">
        <f>Sectors!AF28</f>
        <v>0.55919283227217065</v>
      </c>
      <c r="I28" s="2"/>
      <c r="J28" s="2"/>
      <c r="K28" s="2"/>
    </row>
    <row r="29" spans="1:11" x14ac:dyDescent="0.25">
      <c r="A29" s="41" t="s">
        <v>58</v>
      </c>
      <c r="B29" s="42" t="s">
        <v>59</v>
      </c>
      <c r="C29" s="43">
        <f>Sectors!L29</f>
        <v>-3.3634815941548823</v>
      </c>
      <c r="D29" s="44">
        <f>Sectors!M29</f>
        <v>-2.2044271217438349</v>
      </c>
      <c r="E29" s="44">
        <f>Sectors!N29</f>
        <v>-0.99660315075997818</v>
      </c>
      <c r="F29" s="44">
        <f>Sectors!Q29</f>
        <v>1.6383408259616816</v>
      </c>
      <c r="G29" s="44">
        <f>Sectors!V29</f>
        <v>3.3957783935648411</v>
      </c>
      <c r="H29" s="44">
        <f>Sectors!AF29</f>
        <v>2.761853326765773</v>
      </c>
      <c r="I29" s="2"/>
      <c r="J29" s="2"/>
      <c r="K29" s="2"/>
    </row>
    <row r="30" spans="1:11" x14ac:dyDescent="0.25">
      <c r="A30" s="41" t="s">
        <v>60</v>
      </c>
      <c r="B30" s="42" t="s">
        <v>61</v>
      </c>
      <c r="C30" s="43">
        <f>Sectors!L30</f>
        <v>-7.9317743875201963</v>
      </c>
      <c r="D30" s="44">
        <f>Sectors!M30</f>
        <v>-6.1927327553808587</v>
      </c>
      <c r="E30" s="44">
        <f>Sectors!N30</f>
        <v>-4.1477330406785695</v>
      </c>
      <c r="F30" s="44">
        <f>Sectors!Q30</f>
        <v>-0.17969695948144571</v>
      </c>
      <c r="G30" s="44">
        <f>Sectors!V30</f>
        <v>0.49424557261132929</v>
      </c>
      <c r="H30" s="44">
        <f>Sectors!AF30</f>
        <v>-2.6229610431131811</v>
      </c>
      <c r="I30" s="2"/>
      <c r="J30" s="2"/>
      <c r="K30" s="2"/>
    </row>
    <row r="31" spans="1:11" x14ac:dyDescent="0.25">
      <c r="A31" s="41" t="s">
        <v>62</v>
      </c>
      <c r="B31" s="42" t="s">
        <v>63</v>
      </c>
      <c r="C31" s="43">
        <f>Sectors!L31</f>
        <v>-3.4719215148988791</v>
      </c>
      <c r="D31" s="44">
        <f>Sectors!M31</f>
        <v>-2.3661952486867199</v>
      </c>
      <c r="E31" s="44">
        <f>Sectors!N31</f>
        <v>-1.1175355029103384</v>
      </c>
      <c r="F31" s="44">
        <f>Sectors!Q31</f>
        <v>1.475867898418004</v>
      </c>
      <c r="G31" s="44">
        <f>Sectors!V31</f>
        <v>2.9513528606282868</v>
      </c>
      <c r="H31" s="44">
        <f>Sectors!AF31</f>
        <v>3.257360407070653</v>
      </c>
      <c r="I31" s="2"/>
      <c r="J31" s="2"/>
      <c r="K31" s="2"/>
    </row>
    <row r="32" spans="1:11" x14ac:dyDescent="0.25">
      <c r="A32" s="41" t="s">
        <v>64</v>
      </c>
      <c r="B32" s="42" t="s">
        <v>65</v>
      </c>
      <c r="C32" s="43">
        <f>Sectors!L32</f>
        <v>-4.0249364692344303</v>
      </c>
      <c r="D32" s="44">
        <f>Sectors!M32</f>
        <v>-2.5482076586747282</v>
      </c>
      <c r="E32" s="44">
        <f>Sectors!N32</f>
        <v>-1.1079503096371512</v>
      </c>
      <c r="F32" s="44">
        <f>Sectors!Q32</f>
        <v>1.8956459070765153</v>
      </c>
      <c r="G32" s="44">
        <f>Sectors!V32</f>
        <v>4.2482219550913802</v>
      </c>
      <c r="H32" s="44">
        <f>Sectors!AF32</f>
        <v>5.6201217955713201</v>
      </c>
      <c r="I32" s="2"/>
      <c r="J32" s="2"/>
      <c r="K32" s="2"/>
    </row>
    <row r="33" spans="1:11" x14ac:dyDescent="0.25">
      <c r="A33" s="41" t="s">
        <v>66</v>
      </c>
      <c r="B33" s="42" t="s">
        <v>67</v>
      </c>
      <c r="C33" s="43">
        <f>Sectors!L33</f>
        <v>-7.5399220713214143</v>
      </c>
      <c r="D33" s="44">
        <f>Sectors!M33</f>
        <v>-4.1686991353358405</v>
      </c>
      <c r="E33" s="44">
        <f>Sectors!N33</f>
        <v>-1.7304292113905051</v>
      </c>
      <c r="F33" s="44">
        <f>Sectors!Q33</f>
        <v>2.5313367822342281</v>
      </c>
      <c r="G33" s="44">
        <f>Sectors!V33</f>
        <v>5.4792547633651933</v>
      </c>
      <c r="H33" s="44">
        <f>Sectors!AF33</f>
        <v>8.1417655840683381</v>
      </c>
      <c r="I33" s="2"/>
      <c r="J33" s="2"/>
      <c r="K33" s="2"/>
    </row>
    <row r="34" spans="1:11" x14ac:dyDescent="0.25">
      <c r="A34" s="41" t="s">
        <v>68</v>
      </c>
      <c r="B34" s="42" t="s">
        <v>69</v>
      </c>
      <c r="C34" s="43">
        <f>Sectors!L34</f>
        <v>-2.0275766244431281</v>
      </c>
      <c r="D34" s="44">
        <f>Sectors!M34</f>
        <v>-1.6783198974011149</v>
      </c>
      <c r="E34" s="44">
        <f>Sectors!N34</f>
        <v>-0.883963947424804</v>
      </c>
      <c r="F34" s="44">
        <f>Sectors!Q34</f>
        <v>1.4066982768371039</v>
      </c>
      <c r="G34" s="44">
        <f>Sectors!V34</f>
        <v>2.9426648917134646</v>
      </c>
      <c r="H34" s="44">
        <f>Sectors!AF34</f>
        <v>2.8115933779288449</v>
      </c>
      <c r="I34" s="2"/>
      <c r="J34" s="2"/>
      <c r="K34" s="2"/>
    </row>
    <row r="35" spans="1:11" x14ac:dyDescent="0.25">
      <c r="A35" s="41" t="s">
        <v>70</v>
      </c>
      <c r="B35" s="42" t="s">
        <v>71</v>
      </c>
      <c r="C35" s="43">
        <f>Sectors!L35</f>
        <v>-2.0645948381252111</v>
      </c>
      <c r="D35" s="44">
        <f>Sectors!M35</f>
        <v>-1.6796675791598603</v>
      </c>
      <c r="E35" s="44">
        <f>Sectors!N35</f>
        <v>-0.78524455470649901</v>
      </c>
      <c r="F35" s="44">
        <f>Sectors!Q35</f>
        <v>1.6009348117956401</v>
      </c>
      <c r="G35" s="44">
        <f>Sectors!V35</f>
        <v>2.8833656538015839</v>
      </c>
      <c r="H35" s="44">
        <f>Sectors!AF35</f>
        <v>2.4212784758011363</v>
      </c>
      <c r="I35" s="2"/>
      <c r="J35" s="2"/>
      <c r="K35" s="2"/>
    </row>
    <row r="36" spans="1:11" x14ac:dyDescent="0.25">
      <c r="A36" s="41" t="s">
        <v>72</v>
      </c>
      <c r="B36" s="42" t="s">
        <v>73</v>
      </c>
      <c r="C36" s="43">
        <f>Sectors!L36</f>
        <v>-1.4566469779553115</v>
      </c>
      <c r="D36" s="44">
        <f>Sectors!M36</f>
        <v>-1.3535960093601807</v>
      </c>
      <c r="E36" s="44">
        <f>Sectors!N36</f>
        <v>-0.79399411495270078</v>
      </c>
      <c r="F36" s="44">
        <f>Sectors!Q36</f>
        <v>1.3547803268261216</v>
      </c>
      <c r="G36" s="44">
        <f>Sectors!V36</f>
        <v>3.2330327905812029</v>
      </c>
      <c r="H36" s="44">
        <f>Sectors!AF36</f>
        <v>3.7384137616397917</v>
      </c>
      <c r="I36" s="2"/>
      <c r="J36" s="2"/>
      <c r="K36" s="2"/>
    </row>
    <row r="37" spans="1:11" x14ac:dyDescent="0.25">
      <c r="A37" s="41" t="s">
        <v>74</v>
      </c>
      <c r="B37" s="42" t="s">
        <v>75</v>
      </c>
      <c r="C37" s="43">
        <f>Sectors!L37</f>
        <v>-3.1363451004763454</v>
      </c>
      <c r="D37" s="44">
        <f>Sectors!M37</f>
        <v>-2.2292892417286381</v>
      </c>
      <c r="E37" s="44">
        <f>Sectors!N37</f>
        <v>-1.0753491452001773</v>
      </c>
      <c r="F37" s="44">
        <f>Sectors!Q37</f>
        <v>1.1543068845015769</v>
      </c>
      <c r="G37" s="44">
        <f>Sectors!V37</f>
        <v>1.6301548205611249</v>
      </c>
      <c r="H37" s="44">
        <f>Sectors!AF37</f>
        <v>-7.4146455672818856E-2</v>
      </c>
      <c r="I37" s="2"/>
      <c r="J37" s="2"/>
      <c r="K37" s="2"/>
    </row>
    <row r="38" spans="1:11" x14ac:dyDescent="0.25">
      <c r="A38" s="41" t="s">
        <v>76</v>
      </c>
      <c r="B38" s="42" t="s">
        <v>77</v>
      </c>
      <c r="C38" s="43">
        <f>Sectors!L38</f>
        <v>-0.37001638982109286</v>
      </c>
      <c r="D38" s="44">
        <f>Sectors!M38</f>
        <v>-0.28517791605916498</v>
      </c>
      <c r="E38" s="44">
        <f>Sectors!N38</f>
        <v>-0.11854090930236705</v>
      </c>
      <c r="F38" s="44">
        <f>Sectors!Q38</f>
        <v>0.52186034894834421</v>
      </c>
      <c r="G38" s="44">
        <f>Sectors!V38</f>
        <v>1.2289901803521186</v>
      </c>
      <c r="H38" s="44">
        <f>Sectors!AF38</f>
        <v>1.8152161112154008</v>
      </c>
      <c r="I38" s="2"/>
      <c r="J38" s="2"/>
      <c r="K38" s="2"/>
    </row>
    <row r="39" spans="1:11" x14ac:dyDescent="0.25">
      <c r="A39" s="45" t="s">
        <v>78</v>
      </c>
      <c r="B39" s="46" t="s">
        <v>79</v>
      </c>
      <c r="C39" s="47">
        <f>Sectors!L39</f>
        <v>-2.9500111294167297</v>
      </c>
      <c r="D39" s="48">
        <f>Sectors!M39</f>
        <v>-2.0302506889375849</v>
      </c>
      <c r="E39" s="48">
        <f>Sectors!N39</f>
        <v>-0.86188207384085835</v>
      </c>
      <c r="F39" s="48">
        <f>Sectors!Q39</f>
        <v>1.5397324940046531</v>
      </c>
      <c r="G39" s="48">
        <f>Sectors!V39</f>
        <v>2.4830853467770142</v>
      </c>
      <c r="H39" s="48">
        <f>Sectors!AF39</f>
        <v>1.8007565180302221</v>
      </c>
      <c r="I39" s="2"/>
      <c r="J39" s="2"/>
      <c r="K39" s="2"/>
    </row>
    <row r="40" spans="1:11" x14ac:dyDescent="0.25">
      <c r="A40" s="49" t="s">
        <v>81</v>
      </c>
      <c r="B40" s="50"/>
      <c r="C40" s="51">
        <v>2020</v>
      </c>
      <c r="D40" s="52">
        <v>2021</v>
      </c>
      <c r="E40" s="52">
        <v>2022</v>
      </c>
      <c r="F40" s="52">
        <v>2025</v>
      </c>
      <c r="G40" s="52">
        <v>2030</v>
      </c>
      <c r="H40" s="52">
        <v>2040</v>
      </c>
      <c r="I40" s="2"/>
      <c r="J40" s="2"/>
      <c r="K40" s="2"/>
    </row>
    <row r="41" spans="1:11" x14ac:dyDescent="0.25">
      <c r="A41" s="53" t="s">
        <v>46</v>
      </c>
      <c r="B41" s="54" t="s">
        <v>47</v>
      </c>
      <c r="C41" s="55">
        <f>Sectors!L57</f>
        <v>-1.3150602040752135</v>
      </c>
      <c r="D41" s="56">
        <f>Sectors!M57</f>
        <v>-0.46150922414339712</v>
      </c>
      <c r="E41" s="56">
        <f>Sectors!N57</f>
        <v>0.34549658254716675</v>
      </c>
      <c r="F41" s="56">
        <f>Sectors!Q57</f>
        <v>2.0381093215675161</v>
      </c>
      <c r="G41" s="56">
        <f>Sectors!V57</f>
        <v>3.0998244653527962</v>
      </c>
      <c r="H41" s="56">
        <f>Sectors!AF57</f>
        <v>2.6657985373506277</v>
      </c>
      <c r="I41" s="2"/>
      <c r="J41" s="2"/>
      <c r="K41" s="2"/>
    </row>
    <row r="42" spans="1:11" x14ac:dyDescent="0.25">
      <c r="A42" s="53" t="s">
        <v>48</v>
      </c>
      <c r="B42" s="54" t="s">
        <v>49</v>
      </c>
      <c r="C42" s="55">
        <f>Sectors!L58</f>
        <v>-3.2091420775540613</v>
      </c>
      <c r="D42" s="56">
        <f>Sectors!M58</f>
        <v>-0.55217794787383312</v>
      </c>
      <c r="E42" s="56">
        <f>Sectors!N58</f>
        <v>0.1071008006203078</v>
      </c>
      <c r="F42" s="56">
        <f>Sectors!Q58</f>
        <v>0.40985815236880274</v>
      </c>
      <c r="G42" s="56">
        <f>Sectors!V58</f>
        <v>-0.50419574434752423</v>
      </c>
      <c r="H42" s="56">
        <f>Sectors!AF58</f>
        <v>-2.9074030113819149</v>
      </c>
      <c r="I42" s="2"/>
      <c r="J42" s="2"/>
      <c r="K42" s="2"/>
    </row>
    <row r="43" spans="1:11" x14ac:dyDescent="0.25">
      <c r="A43" s="53" t="s">
        <v>50</v>
      </c>
      <c r="B43" s="54" t="s">
        <v>51</v>
      </c>
      <c r="C43" s="55">
        <f>Sectors!L59</f>
        <v>-1.7331845005225222</v>
      </c>
      <c r="D43" s="56">
        <f>Sectors!M59</f>
        <v>-0.11819663803759317</v>
      </c>
      <c r="E43" s="56">
        <f>Sectors!N59</f>
        <v>0.65184573715604266</v>
      </c>
      <c r="F43" s="56">
        <f>Sectors!Q59</f>
        <v>2.2432519166916354</v>
      </c>
      <c r="G43" s="56">
        <f>Sectors!V59</f>
        <v>3.5735653013166502</v>
      </c>
      <c r="H43" s="56">
        <f>Sectors!AF59</f>
        <v>3.7625195474043638</v>
      </c>
      <c r="I43" s="2"/>
      <c r="J43" s="2"/>
      <c r="K43" s="2"/>
    </row>
    <row r="44" spans="1:11" x14ac:dyDescent="0.25">
      <c r="A44" s="53" t="s">
        <v>52</v>
      </c>
      <c r="B44" s="54" t="s">
        <v>53</v>
      </c>
      <c r="C44" s="55">
        <f>Sectors!L60</f>
        <v>-10.515379233111243</v>
      </c>
      <c r="D44" s="56">
        <f>Sectors!M60</f>
        <v>1.3091058871446126</v>
      </c>
      <c r="E44" s="56">
        <f>Sectors!N60</f>
        <v>-2.6205276305727776</v>
      </c>
      <c r="F44" s="56">
        <f>Sectors!Q60</f>
        <v>-8.5154842924778933</v>
      </c>
      <c r="G44" s="56">
        <f>Sectors!V60</f>
        <v>-16.502007459732916</v>
      </c>
      <c r="H44" s="56">
        <f>Sectors!AF60</f>
        <v>-27.491531155647031</v>
      </c>
      <c r="I44" s="2"/>
      <c r="J44" s="2"/>
      <c r="K44" s="2"/>
    </row>
    <row r="45" spans="1:11" x14ac:dyDescent="0.25">
      <c r="A45" s="53" t="s">
        <v>54</v>
      </c>
      <c r="B45" s="54" t="s">
        <v>55</v>
      </c>
      <c r="C45" s="55">
        <f>Sectors!L61</f>
        <v>-6.979666688950326</v>
      </c>
      <c r="D45" s="56">
        <f>Sectors!M61</f>
        <v>1.0294789921629022</v>
      </c>
      <c r="E45" s="56">
        <f>Sectors!N61</f>
        <v>0.7527701321915492</v>
      </c>
      <c r="F45" s="56">
        <f>Sectors!Q61</f>
        <v>1.3355951674042688</v>
      </c>
      <c r="G45" s="56">
        <f>Sectors!V61</f>
        <v>0.94324330917985311</v>
      </c>
      <c r="H45" s="56">
        <f>Sectors!AF61</f>
        <v>-2.209278710607121</v>
      </c>
      <c r="I45" s="2"/>
      <c r="J45" s="2"/>
      <c r="K45" s="2"/>
    </row>
    <row r="46" spans="1:11" x14ac:dyDescent="0.25">
      <c r="A46" s="53" t="s">
        <v>56</v>
      </c>
      <c r="B46" s="54" t="s">
        <v>57</v>
      </c>
      <c r="C46" s="55">
        <f>Sectors!L62</f>
        <v>-13.754409261734191</v>
      </c>
      <c r="D46" s="56">
        <f>Sectors!M62</f>
        <v>5.0444690759547051</v>
      </c>
      <c r="E46" s="56">
        <f>Sectors!N62</f>
        <v>1.0953233267472218</v>
      </c>
      <c r="F46" s="56">
        <f>Sectors!Q62</f>
        <v>1.1735471963915112</v>
      </c>
      <c r="G46" s="56">
        <f>Sectors!V62</f>
        <v>1.3824694177129393</v>
      </c>
      <c r="H46" s="56">
        <f>Sectors!AF62</f>
        <v>0.54355188831318735</v>
      </c>
      <c r="I46" s="2"/>
      <c r="J46" s="2"/>
      <c r="K46" s="2"/>
    </row>
    <row r="47" spans="1:11" x14ac:dyDescent="0.25">
      <c r="A47" s="53" t="s">
        <v>58</v>
      </c>
      <c r="B47" s="54" t="s">
        <v>59</v>
      </c>
      <c r="C47" s="55">
        <f>Sectors!L63</f>
        <v>-6.820248420574293</v>
      </c>
      <c r="D47" s="56">
        <f>Sectors!M63</f>
        <v>1.0202128537548871</v>
      </c>
      <c r="E47" s="56">
        <f>Sectors!N63</f>
        <v>0.59438443835886368</v>
      </c>
      <c r="F47" s="56">
        <f>Sectors!Q63</f>
        <v>1.6280827474301374</v>
      </c>
      <c r="G47" s="56">
        <f>Sectors!V63</f>
        <v>2.3126316757819065</v>
      </c>
      <c r="H47" s="56">
        <f>Sectors!AF63</f>
        <v>0.62938455044392327</v>
      </c>
      <c r="I47" s="2"/>
      <c r="J47" s="2"/>
      <c r="K47" s="2"/>
    </row>
    <row r="48" spans="1:11" x14ac:dyDescent="0.25">
      <c r="A48" s="53" t="s">
        <v>60</v>
      </c>
      <c r="B48" s="54" t="s">
        <v>61</v>
      </c>
      <c r="C48" s="55">
        <f>Sectors!L64</f>
        <v>-13.634576921644193</v>
      </c>
      <c r="D48" s="56">
        <f>Sectors!M64</f>
        <v>-1.7176676029504456</v>
      </c>
      <c r="E48" s="56">
        <f>Sectors!N64</f>
        <v>-0.95823348369414862</v>
      </c>
      <c r="F48" s="56">
        <f>Sectors!Q64</f>
        <v>0.23472587430244385</v>
      </c>
      <c r="G48" s="56">
        <f>Sectors!V64</f>
        <v>-0.48407151263397674</v>
      </c>
      <c r="H48" s="56">
        <f>Sectors!AF64</f>
        <v>-2.6122874970989196</v>
      </c>
      <c r="I48" s="2"/>
      <c r="J48" s="2"/>
      <c r="K48" s="2"/>
    </row>
    <row r="49" spans="1:11" x14ac:dyDescent="0.25">
      <c r="A49" s="53" t="s">
        <v>62</v>
      </c>
      <c r="B49" s="54" t="s">
        <v>63</v>
      </c>
      <c r="C49" s="55">
        <f>Sectors!L65</f>
        <v>-6.0308400528245372</v>
      </c>
      <c r="D49" s="56">
        <f>Sectors!M65</f>
        <v>-0.4544290030120135</v>
      </c>
      <c r="E49" s="56">
        <f>Sectors!N65</f>
        <v>0.2094618135658477</v>
      </c>
      <c r="F49" s="56">
        <f>Sectors!Q65</f>
        <v>1.4468335899616713</v>
      </c>
      <c r="G49" s="56">
        <f>Sectors!V65</f>
        <v>1.8972750107173919</v>
      </c>
      <c r="H49" s="56">
        <f>Sectors!AF65</f>
        <v>1.0610810190741393</v>
      </c>
      <c r="I49" s="2"/>
      <c r="J49" s="2"/>
      <c r="K49" s="2"/>
    </row>
    <row r="50" spans="1:11" x14ac:dyDescent="0.25">
      <c r="A50" s="53" t="s">
        <v>64</v>
      </c>
      <c r="B50" s="54" t="s">
        <v>65</v>
      </c>
      <c r="C50" s="55">
        <f>Sectors!L66</f>
        <v>-6.972828687153509</v>
      </c>
      <c r="D50" s="56">
        <f>Sectors!M66</f>
        <v>-0.17404389041225654</v>
      </c>
      <c r="E50" s="56">
        <f>Sectors!N66</f>
        <v>0.33748934121264895</v>
      </c>
      <c r="F50" s="56">
        <f>Sectors!Q66</f>
        <v>1.6834959230546342</v>
      </c>
      <c r="G50" s="56">
        <f>Sectors!V66</f>
        <v>2.2321201432972559</v>
      </c>
      <c r="H50" s="56">
        <f>Sectors!AF66</f>
        <v>0.60321084963761429</v>
      </c>
      <c r="I50" s="2"/>
      <c r="J50" s="2"/>
      <c r="K50" s="2"/>
    </row>
    <row r="51" spans="1:11" x14ac:dyDescent="0.25">
      <c r="A51" s="53" t="s">
        <v>66</v>
      </c>
      <c r="B51" s="54" t="s">
        <v>67</v>
      </c>
      <c r="C51" s="55">
        <f>Sectors!L67</f>
        <v>-13.115394697569915</v>
      </c>
      <c r="D51" s="56">
        <f>Sectors!M67</f>
        <v>0.59115497597168609</v>
      </c>
      <c r="E51" s="56">
        <f>Sectors!N67</f>
        <v>0.37600723786817003</v>
      </c>
      <c r="F51" s="56">
        <f>Sectors!Q67</f>
        <v>2.2498850329906839</v>
      </c>
      <c r="G51" s="56">
        <f>Sectors!V67</f>
        <v>3.8706375837270324</v>
      </c>
      <c r="H51" s="56">
        <f>Sectors!AF67</f>
        <v>5.0046991611335745</v>
      </c>
      <c r="I51" s="2"/>
      <c r="J51" s="2"/>
      <c r="K51" s="2"/>
    </row>
    <row r="52" spans="1:11" x14ac:dyDescent="0.25">
      <c r="A52" s="53" t="s">
        <v>68</v>
      </c>
      <c r="B52" s="54" t="s">
        <v>69</v>
      </c>
      <c r="C52" s="55">
        <f>Sectors!L68</f>
        <v>-3.4039969020520977</v>
      </c>
      <c r="D52" s="56">
        <f>Sectors!M68</f>
        <v>-0.5414662715277796</v>
      </c>
      <c r="E52" s="56">
        <f>Sectors!N68</f>
        <v>0.31173607898333788</v>
      </c>
      <c r="F52" s="56">
        <f>Sectors!Q68</f>
        <v>1.7334475789952064</v>
      </c>
      <c r="G52" s="56">
        <f>Sectors!V68</f>
        <v>2.4899474614478834</v>
      </c>
      <c r="H52" s="56">
        <f>Sectors!AF68</f>
        <v>2.5944747369049503</v>
      </c>
      <c r="I52" s="2"/>
      <c r="J52" s="2"/>
      <c r="K52" s="2"/>
    </row>
    <row r="53" spans="1:11" x14ac:dyDescent="0.25">
      <c r="A53" s="53" t="s">
        <v>70</v>
      </c>
      <c r="B53" s="54" t="s">
        <v>71</v>
      </c>
      <c r="C53" s="55">
        <f>Sectors!L69</f>
        <v>-3.581311985927349</v>
      </c>
      <c r="D53" s="56">
        <f>Sectors!M69</f>
        <v>-0.76105357853131217</v>
      </c>
      <c r="E53" s="56">
        <f>Sectors!N69</f>
        <v>0.19615087710138646</v>
      </c>
      <c r="F53" s="56">
        <f>Sectors!Q69</f>
        <v>1.6263906667291606</v>
      </c>
      <c r="G53" s="56">
        <f>Sectors!V69</f>
        <v>2.1502154541111373</v>
      </c>
      <c r="H53" s="56">
        <f>Sectors!AF69</f>
        <v>1.5249072770680883</v>
      </c>
      <c r="I53" s="2"/>
      <c r="J53" s="2"/>
      <c r="K53" s="2"/>
    </row>
    <row r="54" spans="1:11" x14ac:dyDescent="0.25">
      <c r="A54" s="53" t="s">
        <v>72</v>
      </c>
      <c r="B54" s="54" t="s">
        <v>73</v>
      </c>
      <c r="C54" s="55">
        <f>Sectors!L70</f>
        <v>-2.0543621365263887</v>
      </c>
      <c r="D54" s="56">
        <f>Sectors!M70</f>
        <v>-0.36071634272200059</v>
      </c>
      <c r="E54" s="56">
        <f>Sectors!N70</f>
        <v>0.46321701319245179</v>
      </c>
      <c r="F54" s="56">
        <f>Sectors!Q70</f>
        <v>1.7038280732365463</v>
      </c>
      <c r="G54" s="56">
        <f>Sectors!V70</f>
        <v>2.27476019335211</v>
      </c>
      <c r="H54" s="56">
        <f>Sectors!AF70</f>
        <v>3.1718209676756759</v>
      </c>
    </row>
    <row r="55" spans="1:11" x14ac:dyDescent="0.25">
      <c r="A55" s="53" t="s">
        <v>74</v>
      </c>
      <c r="B55" s="54" t="s">
        <v>75</v>
      </c>
      <c r="C55" s="55">
        <f>Sectors!L71</f>
        <v>-5.4235581145894107</v>
      </c>
      <c r="D55" s="56">
        <f>Sectors!M71</f>
        <v>-0.5804535174298131</v>
      </c>
      <c r="E55" s="56">
        <f>Sectors!N71</f>
        <v>0.20284547423445876</v>
      </c>
      <c r="F55" s="56">
        <f>Sectors!Q71</f>
        <v>1.2022662178531762</v>
      </c>
      <c r="G55" s="56">
        <f>Sectors!V71</f>
        <v>1.0998584078937723</v>
      </c>
      <c r="H55" s="56">
        <f>Sectors!AF71</f>
        <v>-0.59028264935011565</v>
      </c>
    </row>
    <row r="56" spans="1:11" x14ac:dyDescent="0.25">
      <c r="A56" s="53" t="s">
        <v>76</v>
      </c>
      <c r="B56" s="54" t="s">
        <v>77</v>
      </c>
      <c r="C56" s="55">
        <f>Sectors!L72</f>
        <v>-0.58841911228731947</v>
      </c>
      <c r="D56" s="56">
        <f>Sectors!M72</f>
        <v>-0.10168772508863944</v>
      </c>
      <c r="E56" s="56">
        <f>Sectors!N72</f>
        <v>7.1207666105954637E-2</v>
      </c>
      <c r="F56" s="56">
        <f>Sectors!Q72</f>
        <v>0.49805286728001885</v>
      </c>
      <c r="G56" s="56">
        <f>Sectors!V72</f>
        <v>0.82623287668708301</v>
      </c>
      <c r="H56" s="56">
        <f>Sectors!AF72</f>
        <v>1.1117695220872692</v>
      </c>
    </row>
    <row r="57" spans="1:11" x14ac:dyDescent="0.25">
      <c r="A57" s="53" t="s">
        <v>78</v>
      </c>
      <c r="B57" s="54" t="s">
        <v>79</v>
      </c>
      <c r="C57" s="55">
        <f>Sectors!L73</f>
        <v>-5.0462029832160082</v>
      </c>
      <c r="D57" s="56">
        <f>Sectors!M73</f>
        <v>-0.53717789318710185</v>
      </c>
      <c r="E57" s="56">
        <f>Sectors!N73</f>
        <v>0.2888453402879021</v>
      </c>
      <c r="F57" s="56">
        <f>Sectors!Q73</f>
        <v>1.3201007210600357</v>
      </c>
      <c r="G57" s="56">
        <f>Sectors!V73</f>
        <v>1.1702436740109956</v>
      </c>
      <c r="H57" s="56">
        <f>Sectors!AF73</f>
        <v>-0.55715457442430116</v>
      </c>
    </row>
    <row r="58" spans="1:11" x14ac:dyDescent="0.25">
      <c r="A58" s="2"/>
      <c r="B58" s="2"/>
    </row>
    <row r="59" spans="1:11" x14ac:dyDescent="0.25">
      <c r="A59" s="2"/>
      <c r="B59" s="2"/>
    </row>
  </sheetData>
  <mergeCells count="2">
    <mergeCell ref="C1:H1"/>
    <mergeCell ref="C2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"/>
  <sheetViews>
    <sheetView zoomScaleNormal="100" workbookViewId="0">
      <selection activeCell="M54" sqref="M54"/>
    </sheetView>
  </sheetViews>
  <sheetFormatPr baseColWidth="10"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2" spans="1:3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16" sqref="J16"/>
    </sheetView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22" zoomScale="126" zoomScaleNormal="126" workbookViewId="0">
      <selection activeCell="B48" sqref="B48"/>
    </sheetView>
  </sheetViews>
  <sheetFormatPr baseColWidth="10" defaultColWidth="12.42578125" defaultRowHeight="15" x14ac:dyDescent="0.25"/>
  <cols>
    <col min="1" max="1" width="37.42578125" customWidth="1"/>
    <col min="12" max="12" width="29" customWidth="1"/>
  </cols>
  <sheetData>
    <row r="1" spans="1:18" ht="30" customHeight="1" x14ac:dyDescent="0.25">
      <c r="A1" s="21"/>
      <c r="C1" s="73" t="s">
        <v>0</v>
      </c>
      <c r="D1" s="73"/>
      <c r="E1" s="73"/>
      <c r="F1" s="73"/>
      <c r="G1" s="73"/>
      <c r="H1" s="73"/>
      <c r="I1" s="2"/>
      <c r="J1" s="2"/>
    </row>
    <row r="2" spans="1:18" ht="15.75" x14ac:dyDescent="0.25">
      <c r="A2" s="22"/>
      <c r="B2" s="22"/>
      <c r="C2" s="77" t="s">
        <v>1</v>
      </c>
      <c r="D2" s="77"/>
      <c r="E2" s="77"/>
      <c r="F2" s="77"/>
      <c r="G2" s="77"/>
      <c r="H2" s="77"/>
      <c r="I2" s="2"/>
      <c r="J2" s="2"/>
      <c r="M2" s="77" t="s">
        <v>1</v>
      </c>
      <c r="N2" s="77"/>
      <c r="O2" s="77"/>
      <c r="P2" s="77"/>
      <c r="Q2" s="77"/>
      <c r="R2" s="77"/>
    </row>
    <row r="3" spans="1:18" ht="15" customHeight="1" x14ac:dyDescent="0.25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5">
      <c r="A4" s="60" t="s">
        <v>82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82</v>
      </c>
      <c r="M4" s="18">
        <f>C23*((C24-C25)/(C$42-C$44))</f>
        <v>-2.2319526222908599</v>
      </c>
      <c r="N4" s="18">
        <f>D29*(D30/D$42)</f>
        <v>-8.9299681198717007E-2</v>
      </c>
      <c r="O4" s="18">
        <f>E29*(E30/E$42)</f>
        <v>7.746575153040923E-2</v>
      </c>
      <c r="P4" s="18">
        <f>F29*(F30/F$42)</f>
        <v>0.34835336068068484</v>
      </c>
      <c r="Q4" s="18">
        <f>G29*(G30/G$42)</f>
        <v>0.33517907798641866</v>
      </c>
      <c r="R4" s="18">
        <f>H29*(H30/H$42)</f>
        <v>-0.17970504211428637</v>
      </c>
    </row>
    <row r="5" spans="1:18" ht="15" customHeight="1" x14ac:dyDescent="0.25">
      <c r="A5" s="63" t="s">
        <v>46</v>
      </c>
      <c r="B5" s="64" t="s">
        <v>47</v>
      </c>
      <c r="C5" s="65">
        <f>GHG!L49</f>
        <v>-0.28893964205467526</v>
      </c>
      <c r="D5" s="65">
        <f>GHG!M49</f>
        <v>0.63591073570732348</v>
      </c>
      <c r="E5" s="65">
        <f>GHG!N49</f>
        <v>1.3235014652384747</v>
      </c>
      <c r="F5" s="65">
        <f>GHG!Q49</f>
        <v>0.27556558443750934</v>
      </c>
      <c r="G5" s="65">
        <f>GHG!V49</f>
        <v>-5.4881803713575206</v>
      </c>
      <c r="H5" s="65">
        <f>GHG!AF49</f>
        <v>-15.329033139570502</v>
      </c>
      <c r="I5" s="2"/>
      <c r="J5" s="2"/>
      <c r="L5" s="60" t="s">
        <v>83</v>
      </c>
      <c r="M5" s="18">
        <f t="shared" ref="M5:R5" si="0">C29*((C30-C31)/(C$42-C$43))</f>
        <v>-0.31801316848102179</v>
      </c>
      <c r="N5" s="18">
        <f t="shared" si="0"/>
        <v>-9.0372888793071898E-2</v>
      </c>
      <c r="O5" s="18">
        <f t="shared" si="0"/>
        <v>7.820941920207751E-2</v>
      </c>
      <c r="P5" s="18">
        <f t="shared" si="0"/>
        <v>0.33831696495493141</v>
      </c>
      <c r="Q5" s="18">
        <f t="shared" si="0"/>
        <v>0.30384855857311333</v>
      </c>
      <c r="R5" s="18">
        <f t="shared" si="0"/>
        <v>-0.14914823170305755</v>
      </c>
    </row>
    <row r="6" spans="1:18" ht="15" customHeight="1" x14ac:dyDescent="0.25">
      <c r="A6" s="63" t="s">
        <v>48</v>
      </c>
      <c r="B6" s="64" t="s">
        <v>49</v>
      </c>
      <c r="C6" s="65">
        <f>GHG!L53</f>
        <v>-1.5833651790251535</v>
      </c>
      <c r="D6" s="65">
        <f>GHG!M53</f>
        <v>0.46718639132568018</v>
      </c>
      <c r="E6" s="65">
        <f>GHG!N53</f>
        <v>1.5089449888925577</v>
      </c>
      <c r="F6" s="65">
        <f>GHG!Q53</f>
        <v>9.7526857010632462E-2</v>
      </c>
      <c r="G6" s="65">
        <f>GHG!V53</f>
        <v>-6.2165644288916351</v>
      </c>
      <c r="H6" s="65">
        <f>GHG!AF53</f>
        <v>-16.27106739785885</v>
      </c>
      <c r="I6" s="2"/>
      <c r="J6" s="2"/>
      <c r="L6" s="60" t="s">
        <v>84</v>
      </c>
      <c r="M6" s="18">
        <f t="shared" ref="M6:R6" si="1">C33*((C34-C35)/(C$42-C$43))</f>
        <v>-1.2931190240508013</v>
      </c>
      <c r="N6" s="18">
        <f t="shared" si="1"/>
        <v>1.1651521496773194</v>
      </c>
      <c r="O6" s="18">
        <f t="shared" si="1"/>
        <v>1.1311418684487333</v>
      </c>
      <c r="P6" s="18">
        <f t="shared" si="1"/>
        <v>-0.16914398722230195</v>
      </c>
      <c r="Q6" s="18">
        <f t="shared" si="1"/>
        <v>-3.1529300192596788</v>
      </c>
      <c r="R6" s="18">
        <f t="shared" si="1"/>
        <v>-8.2432829269153025</v>
      </c>
    </row>
    <row r="7" spans="1:18" ht="15" customHeight="1" x14ac:dyDescent="0.25">
      <c r="A7" s="63" t="s">
        <v>50</v>
      </c>
      <c r="B7" s="64" t="s">
        <v>51</v>
      </c>
      <c r="C7" s="65">
        <f>GHG!L57</f>
        <v>-0.8939073440445644</v>
      </c>
      <c r="D7" s="65">
        <f>GHG!M57</f>
        <v>-0.70720285867869048</v>
      </c>
      <c r="E7" s="65">
        <f>GHG!N57</f>
        <v>-0.98811279506275662</v>
      </c>
      <c r="F7" s="65">
        <f>GHG!Q57</f>
        <v>-4.5454348339394324</v>
      </c>
      <c r="G7" s="65">
        <f>GHG!V57</f>
        <v>-12.244078400729986</v>
      </c>
      <c r="H7" s="65">
        <f>GHG!AF57</f>
        <v>-22.805902855472638</v>
      </c>
      <c r="I7" s="2"/>
      <c r="J7" s="2"/>
      <c r="L7" s="60" t="s">
        <v>85</v>
      </c>
      <c r="M7" s="18">
        <f t="shared" ref="M7:R7" si="2">C37*((C38-C39)/(C$42-C$43))</f>
        <v>-0.20966423885719906</v>
      </c>
      <c r="N7" s="18">
        <f t="shared" si="2"/>
        <v>-4.6453661963598965E-2</v>
      </c>
      <c r="O7" s="18">
        <f t="shared" si="2"/>
        <v>1.0045748756779266E-2</v>
      </c>
      <c r="P7" s="18">
        <f t="shared" si="2"/>
        <v>5.3123621804970066E-2</v>
      </c>
      <c r="Q7" s="18">
        <f t="shared" si="2"/>
        <v>2.2535415200613758E-2</v>
      </c>
      <c r="R7" s="18">
        <f t="shared" si="2"/>
        <v>-0.12128272819578066</v>
      </c>
    </row>
    <row r="8" spans="1:18" ht="15" customHeight="1" x14ac:dyDescent="0.25">
      <c r="A8" s="63" t="s">
        <v>52</v>
      </c>
      <c r="B8" s="64" t="s">
        <v>53</v>
      </c>
      <c r="C8" s="65">
        <f>GHG!L61</f>
        <v>-5.7001513982070868</v>
      </c>
      <c r="D8" s="65">
        <f>GHG!M61</f>
        <v>4.4827877975017749E-2</v>
      </c>
      <c r="E8" s="65">
        <f>GHG!N61</f>
        <v>1.113691906123182</v>
      </c>
      <c r="F8" s="65">
        <f>GHG!Q61</f>
        <v>-2.2339798851331527</v>
      </c>
      <c r="G8" s="65">
        <f>GHG!V61</f>
        <v>-10.83201303769914</v>
      </c>
      <c r="H8" s="65">
        <f>GHG!AF61</f>
        <v>-23.254582313844587</v>
      </c>
      <c r="I8" s="2"/>
      <c r="J8" s="2"/>
      <c r="L8" s="60" t="s">
        <v>86</v>
      </c>
      <c r="M8" s="18">
        <f t="shared" ref="M8:R8" si="3">SUM(M4:M7)</f>
        <v>-4.0527490536798823</v>
      </c>
      <c r="N8" s="18">
        <f t="shared" si="3"/>
        <v>0.93902591772193145</v>
      </c>
      <c r="O8" s="18">
        <f t="shared" si="3"/>
        <v>1.2968627879379995</v>
      </c>
      <c r="P8" s="18">
        <f t="shared" si="3"/>
        <v>0.5706499602182844</v>
      </c>
      <c r="Q8" s="18">
        <f t="shared" si="3"/>
        <v>-2.4913669674995331</v>
      </c>
      <c r="R8" s="18">
        <f t="shared" si="3"/>
        <v>-8.6934189289284269</v>
      </c>
    </row>
    <row r="9" spans="1:18" ht="15" customHeight="1" x14ac:dyDescent="0.25">
      <c r="A9" s="63" t="s">
        <v>54</v>
      </c>
      <c r="B9" s="64" t="s">
        <v>55</v>
      </c>
      <c r="C9" s="65">
        <f>GHG!L65</f>
        <v>-4.7682240724319254</v>
      </c>
      <c r="D9" s="65">
        <f>GHG!M65</f>
        <v>-0.69400616867303366</v>
      </c>
      <c r="E9" s="65">
        <f>GHG!N65</f>
        <v>9.7966878285649095E-2</v>
      </c>
      <c r="F9" s="65">
        <f>GHG!Q65</f>
        <v>-2.3466102673872058</v>
      </c>
      <c r="G9" s="65">
        <f>GHG!V65</f>
        <v>-9.0595339151445806</v>
      </c>
      <c r="H9" s="65">
        <f>GHG!AF65</f>
        <v>-19.365420020042777</v>
      </c>
      <c r="I9" s="2"/>
      <c r="J9" s="2"/>
      <c r="M9" s="18"/>
    </row>
    <row r="10" spans="1:18" ht="15" customHeight="1" x14ac:dyDescent="0.25">
      <c r="A10" s="63" t="s">
        <v>56</v>
      </c>
      <c r="B10" s="64" t="s">
        <v>57</v>
      </c>
      <c r="C10" s="65">
        <f>GHG!L69</f>
        <v>-8.5247042597113687</v>
      </c>
      <c r="D10" s="65">
        <f>GHG!M69</f>
        <v>5.9276895053739231E-2</v>
      </c>
      <c r="E10" s="65">
        <f>GHG!N69</f>
        <v>1.5048708190228632</v>
      </c>
      <c r="F10" s="65">
        <f>GHG!Q69</f>
        <v>-3.597886549671081E-2</v>
      </c>
      <c r="G10" s="65">
        <f>GHG!V69</f>
        <v>-5.7048331778202126</v>
      </c>
      <c r="H10" s="65">
        <f>GHG!AF69</f>
        <v>-14.800651222558903</v>
      </c>
      <c r="I10" s="2"/>
      <c r="J10" s="2"/>
    </row>
    <row r="11" spans="1:18" ht="15" customHeight="1" x14ac:dyDescent="0.25">
      <c r="A11" s="63" t="s">
        <v>58</v>
      </c>
      <c r="B11" s="64" t="s">
        <v>59</v>
      </c>
      <c r="C11" s="65">
        <f>GHG!L73</f>
        <v>-4.2678211638189083</v>
      </c>
      <c r="D11" s="65">
        <f>GHG!M73</f>
        <v>9.7580215115167235E-2</v>
      </c>
      <c r="E11" s="65">
        <f>GHG!N73</f>
        <v>1.3633079374499202</v>
      </c>
      <c r="F11" s="65">
        <f>GHG!Q73</f>
        <v>0.56359750035996914</v>
      </c>
      <c r="G11" s="65">
        <f>GHG!V73</f>
        <v>-4.7060763525653027</v>
      </c>
      <c r="H11" s="65">
        <f>GHG!AF73</f>
        <v>-14.815620861361777</v>
      </c>
      <c r="I11" s="2"/>
      <c r="J11" s="2"/>
    </row>
    <row r="12" spans="1:18" x14ac:dyDescent="0.25">
      <c r="A12" s="63" t="s">
        <v>60</v>
      </c>
      <c r="B12" s="64" t="s">
        <v>61</v>
      </c>
      <c r="C12" s="65">
        <f>GHG!L77</f>
        <v>-10.804126272980685</v>
      </c>
      <c r="D12" s="65">
        <f>GHG!M77</f>
        <v>-2.5914761544262088</v>
      </c>
      <c r="E12" s="65">
        <f>GHG!N77</f>
        <v>0.11500990828452462</v>
      </c>
      <c r="F12" s="65">
        <f>GHG!Q77</f>
        <v>0.54659090417619183</v>
      </c>
      <c r="G12" s="65">
        <f>GHG!V77</f>
        <v>-4.7149015293648011</v>
      </c>
      <c r="H12" s="65">
        <f>GHG!AF77</f>
        <v>-13.828795082749911</v>
      </c>
      <c r="I12" s="2"/>
      <c r="J12" s="2"/>
    </row>
    <row r="13" spans="1:18" x14ac:dyDescent="0.25">
      <c r="A13" s="63" t="s">
        <v>62</v>
      </c>
      <c r="B13" s="64" t="s">
        <v>63</v>
      </c>
      <c r="C13" s="65">
        <f>GHG!L81</f>
        <v>-4.3253805952903175</v>
      </c>
      <c r="D13" s="65">
        <f>GHG!M81</f>
        <v>-0.11145708739821458</v>
      </c>
      <c r="E13" s="65">
        <f>GHG!N81</f>
        <v>0.85812809605854135</v>
      </c>
      <c r="F13" s="65">
        <f>GHG!Q81</f>
        <v>-2.0213586419638552</v>
      </c>
      <c r="G13" s="65">
        <f>GHG!V81</f>
        <v>-10.51231331308693</v>
      </c>
      <c r="H13" s="65">
        <f>GHG!AF81</f>
        <v>-22.759019245027378</v>
      </c>
      <c r="I13" s="2"/>
      <c r="J13" s="2"/>
    </row>
    <row r="14" spans="1:18" x14ac:dyDescent="0.25">
      <c r="A14" s="63" t="s">
        <v>64</v>
      </c>
      <c r="B14" s="64" t="s">
        <v>65</v>
      </c>
      <c r="C14" s="65">
        <f>GHG!L85</f>
        <v>-5.0403048482701607</v>
      </c>
      <c r="D14" s="65">
        <f>GHG!M85</f>
        <v>5.2733219031919631E-2</v>
      </c>
      <c r="E14" s="65">
        <f>GHG!N85</f>
        <v>0.88492113897471469</v>
      </c>
      <c r="F14" s="65">
        <f>GHG!Q85</f>
        <v>-3.1251910994683607</v>
      </c>
      <c r="G14" s="65">
        <f>GHG!V85</f>
        <v>-13.615201794395471</v>
      </c>
      <c r="H14" s="65">
        <f>GHG!AF85</f>
        <v>-28.489058016947723</v>
      </c>
      <c r="I14" s="2"/>
      <c r="J14" s="2"/>
    </row>
    <row r="15" spans="1:18" x14ac:dyDescent="0.25">
      <c r="A15" s="63" t="s">
        <v>66</v>
      </c>
      <c r="B15" s="64" t="s">
        <v>67</v>
      </c>
      <c r="C15" s="65">
        <f>GHG!L89</f>
        <v>-11.546534807166219</v>
      </c>
      <c r="D15" s="65">
        <f>GHG!M89</f>
        <v>-3.4869692607417457</v>
      </c>
      <c r="E15" s="65">
        <f>GHG!N89</f>
        <v>-4.1113045336610305</v>
      </c>
      <c r="F15" s="65">
        <f>GHG!Q89</f>
        <v>-11.634792992866238</v>
      </c>
      <c r="G15" s="65">
        <f>GHG!V89</f>
        <v>-23.4926774764733</v>
      </c>
      <c r="H15" s="65">
        <f>GHG!AF89</f>
        <v>-36.813928439048048</v>
      </c>
      <c r="I15" s="2"/>
      <c r="J15" s="2"/>
    </row>
    <row r="16" spans="1:18" x14ac:dyDescent="0.25">
      <c r="A16" s="63" t="s">
        <v>68</v>
      </c>
      <c r="B16" s="64" t="s">
        <v>69</v>
      </c>
      <c r="C16" s="65">
        <f>GHG!L93</f>
        <v>-1.7367520732551434</v>
      </c>
      <c r="D16" s="65">
        <f>GHG!M93</f>
        <v>1.3115262529407978</v>
      </c>
      <c r="E16" s="65">
        <f>GHG!N93</f>
        <v>3.2252952913273569</v>
      </c>
      <c r="F16" s="65">
        <f>GHG!Q93</f>
        <v>4.9893271925281146</v>
      </c>
      <c r="G16" s="65">
        <f>GHG!V93</f>
        <v>3.1963469553121016</v>
      </c>
      <c r="H16" s="65">
        <f>GHG!AF93</f>
        <v>-1.0940341545290666</v>
      </c>
      <c r="I16" s="2"/>
      <c r="J16" s="2"/>
    </row>
    <row r="17" spans="1:10" x14ac:dyDescent="0.25">
      <c r="A17" s="63" t="s">
        <v>70</v>
      </c>
      <c r="B17" s="64" t="s">
        <v>71</v>
      </c>
      <c r="C17" s="65">
        <f>GHG!L97</f>
        <v>-3.4482864194018248</v>
      </c>
      <c r="D17" s="65">
        <f>GHG!M97</f>
        <v>-3.0926548166957835</v>
      </c>
      <c r="E17" s="65">
        <f>GHG!N97</f>
        <v>-4.2562199490969732</v>
      </c>
      <c r="F17" s="65">
        <f>GHG!Q97</f>
        <v>-11.202276264988221</v>
      </c>
      <c r="G17" s="65">
        <f>GHG!V97</f>
        <v>-21.609355184350175</v>
      </c>
      <c r="H17" s="65">
        <f>GHG!AF97</f>
        <v>-32.675529489812114</v>
      </c>
      <c r="I17" s="2"/>
      <c r="J17" s="2"/>
    </row>
    <row r="18" spans="1:10" x14ac:dyDescent="0.25">
      <c r="A18" s="63" t="s">
        <v>72</v>
      </c>
      <c r="B18" s="64" t="s">
        <v>73</v>
      </c>
      <c r="C18" s="65">
        <f>GHG!L101</f>
        <v>-1.0739303513185638</v>
      </c>
      <c r="D18" s="65">
        <f>GHG!M101</f>
        <v>0.79617787843679899</v>
      </c>
      <c r="E18" s="65">
        <f>GHG!N101</f>
        <v>1.8754543747882657</v>
      </c>
      <c r="F18" s="65">
        <f>GHG!Q101</f>
        <v>1.7400786333566787</v>
      </c>
      <c r="G18" s="65">
        <f>GHG!V101</f>
        <v>-2.2071131569121882</v>
      </c>
      <c r="H18" s="65">
        <f>GHG!AF101</f>
        <v>-8.474030700175895</v>
      </c>
      <c r="I18" s="2"/>
      <c r="J18" s="2"/>
    </row>
    <row r="19" spans="1:10" x14ac:dyDescent="0.25">
      <c r="A19" s="63" t="s">
        <v>74</v>
      </c>
      <c r="B19" s="64" t="s">
        <v>75</v>
      </c>
      <c r="C19" s="65">
        <f>GHG!L105</f>
        <v>-3.7806334529771557</v>
      </c>
      <c r="D19" s="65">
        <f>GHG!M105</f>
        <v>9.9868586700369022E-2</v>
      </c>
      <c r="E19" s="65">
        <f>GHG!N105</f>
        <v>1.3422516279038677</v>
      </c>
      <c r="F19" s="65">
        <f>GHG!Q105</f>
        <v>-0.48610106680933018</v>
      </c>
      <c r="G19" s="65">
        <f>GHG!V105</f>
        <v>-7.3329218907385529</v>
      </c>
      <c r="H19" s="65">
        <f>GHG!AF105</f>
        <v>-17.454902333455379</v>
      </c>
      <c r="I19" s="2"/>
      <c r="J19" s="2"/>
    </row>
    <row r="20" spans="1:10" x14ac:dyDescent="0.25">
      <c r="A20" s="63" t="s">
        <v>76</v>
      </c>
      <c r="B20" s="64" t="s">
        <v>77</v>
      </c>
      <c r="C20" s="65">
        <f>GHG!L109</f>
        <v>-1.0143916647223139</v>
      </c>
      <c r="D20" s="65">
        <f>GHG!M109</f>
        <v>-2.3124406689066235</v>
      </c>
      <c r="E20" s="65">
        <f>GHG!N109</f>
        <v>-4.6045674456883461</v>
      </c>
      <c r="F20" s="65">
        <f>GHG!Q109</f>
        <v>-13.038252671859885</v>
      </c>
      <c r="G20" s="65">
        <f>GHG!V109</f>
        <v>-24.072536568878931</v>
      </c>
      <c r="H20" s="65">
        <f>GHG!AF109</f>
        <v>-35.111899963529403</v>
      </c>
      <c r="I20" s="2"/>
      <c r="J20" s="2"/>
    </row>
    <row r="21" spans="1:10" x14ac:dyDescent="0.25">
      <c r="A21" s="63" t="s">
        <v>78</v>
      </c>
      <c r="B21" s="64" t="s">
        <v>79</v>
      </c>
      <c r="C21" s="65">
        <f>GHG!L113</f>
        <v>-4.6165483759052384</v>
      </c>
      <c r="D21" s="65">
        <f>GHG!M113</f>
        <v>-2.6133947679041647</v>
      </c>
      <c r="E21" s="65">
        <f>GHG!N113</f>
        <v>-3.3025690510323891</v>
      </c>
      <c r="F21" s="65">
        <f>GHG!Q113</f>
        <v>-9.7596754707577347</v>
      </c>
      <c r="G21" s="65">
        <f>GHG!V113</f>
        <v>-20.439728677651981</v>
      </c>
      <c r="H21" s="65">
        <f>GHG!AF113</f>
        <v>-32.806947420995016</v>
      </c>
      <c r="I21" s="2"/>
      <c r="J21" s="2"/>
    </row>
    <row r="22" spans="1:10" x14ac:dyDescent="0.25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5">
      <c r="A23" s="69" t="s">
        <v>87</v>
      </c>
      <c r="B23" s="68"/>
      <c r="C23" s="65">
        <f>GHG!L9</f>
        <v>-3.8809030843123482</v>
      </c>
      <c r="D23" s="65">
        <f>GHG!M9</f>
        <v>-0.42829933570814882</v>
      </c>
      <c r="E23" s="65">
        <f>GHG!N9</f>
        <v>0.19163539570752341</v>
      </c>
      <c r="F23" s="65">
        <f>GHG!Q9</f>
        <v>-2.8502332902850203</v>
      </c>
      <c r="G23" s="65">
        <f>GHG!V9</f>
        <v>-10.78918333312291</v>
      </c>
      <c r="H23" s="65">
        <f>GHG!AF9</f>
        <v>-22.203183924778646</v>
      </c>
      <c r="I23" s="2"/>
      <c r="J23" s="2"/>
    </row>
    <row r="24" spans="1:10" x14ac:dyDescent="0.25">
      <c r="A24" s="66" t="s">
        <v>88</v>
      </c>
      <c r="B24" s="67"/>
      <c r="C24" s="65">
        <f>GHG!L6</f>
        <v>326.63709740000002</v>
      </c>
      <c r="D24" s="65">
        <f>GHG!M6</f>
        <v>345.12016469999998</v>
      </c>
      <c r="E24" s="65">
        <f>GHG!N6</f>
        <v>354.19665859999998</v>
      </c>
      <c r="F24" s="65">
        <f>GHG!Q6</f>
        <v>364.41018700000001</v>
      </c>
      <c r="G24" s="65">
        <f>GHG!V6</f>
        <v>369.36792809999997</v>
      </c>
      <c r="H24" s="65">
        <f>GHG!AF6</f>
        <v>392.45451869999999</v>
      </c>
      <c r="I24" s="2"/>
      <c r="J24" s="2"/>
    </row>
    <row r="25" spans="1:10" x14ac:dyDescent="0.25">
      <c r="A25" s="68" t="s">
        <v>89</v>
      </c>
      <c r="B25" s="68"/>
      <c r="C25" s="65">
        <f>GHG!L8</f>
        <v>-13.188294100000007</v>
      </c>
      <c r="D25" s="65">
        <f>GHG!M8</f>
        <v>-1.4845055000000116</v>
      </c>
      <c r="E25" s="65">
        <f>GHG!N8</f>
        <v>0.67746789999995372</v>
      </c>
      <c r="F25" s="65">
        <f>GHG!Q8</f>
        <v>-10.691266499999983</v>
      </c>
      <c r="G25" s="65">
        <f>GHG!V8</f>
        <v>-44.671469700000046</v>
      </c>
      <c r="H25" s="65">
        <f>GHG!AF8</f>
        <v>-112.00638150000003</v>
      </c>
      <c r="I25" s="2"/>
      <c r="J25" s="2"/>
    </row>
    <row r="28" spans="1:10" x14ac:dyDescent="0.25">
      <c r="A28" s="60" t="s">
        <v>83</v>
      </c>
      <c r="B28" s="60"/>
      <c r="C28" s="61"/>
      <c r="D28" s="61"/>
      <c r="E28" s="61"/>
      <c r="F28" s="61"/>
      <c r="G28" s="61"/>
      <c r="H28" s="62"/>
    </row>
    <row r="29" spans="1:10" x14ac:dyDescent="0.25">
      <c r="A29" s="69" t="s">
        <v>87</v>
      </c>
      <c r="B29" s="68"/>
      <c r="C29" s="65">
        <f>GHG!L17</f>
        <v>-1.4912232732538278</v>
      </c>
      <c r="D29" s="65">
        <f>GHG!M17</f>
        <v>-0.42377539168847456</v>
      </c>
      <c r="E29" s="65">
        <f>GHG!N17</f>
        <v>0.36673860613505305</v>
      </c>
      <c r="F29" s="65">
        <f>GHG!Q17</f>
        <v>1.5864315759533287</v>
      </c>
      <c r="G29" s="65">
        <f>GHG!V17</f>
        <v>1.4248027668948948</v>
      </c>
      <c r="H29" s="65">
        <f>GHG!AF17</f>
        <v>-0.69938397644114803</v>
      </c>
    </row>
    <row r="30" spans="1:10" x14ac:dyDescent="0.25">
      <c r="A30" s="66" t="s">
        <v>88</v>
      </c>
      <c r="B30" s="67"/>
      <c r="C30" s="65">
        <f>GHG!L14</f>
        <v>129.0749103</v>
      </c>
      <c r="D30" s="65">
        <f>GHG!M14</f>
        <v>133.07643139999999</v>
      </c>
      <c r="E30" s="65">
        <f>GHG!N14</f>
        <v>136.80875359999999</v>
      </c>
      <c r="F30" s="65">
        <f>GHG!Q14</f>
        <v>146.92494339999999</v>
      </c>
      <c r="G30" s="65">
        <f>GHG!V14</f>
        <v>161.918667</v>
      </c>
      <c r="H30" s="65">
        <f>GHG!AF14</f>
        <v>193.14814129999999</v>
      </c>
    </row>
    <row r="31" spans="1:10" x14ac:dyDescent="0.25">
      <c r="A31" s="68" t="s">
        <v>89</v>
      </c>
      <c r="B31" s="68"/>
      <c r="C31" s="65">
        <f>GHG!L16</f>
        <v>-1.9539326000000017</v>
      </c>
      <c r="D31" s="65">
        <f>GHG!M16</f>
        <v>-0.56634520000000066</v>
      </c>
      <c r="E31" s="65">
        <f>GHG!N16</f>
        <v>0.49989719999999238</v>
      </c>
      <c r="F31" s="65">
        <f>GHG!Q16</f>
        <v>2.2944636000000003</v>
      </c>
      <c r="G31" s="65">
        <f>GHG!V16</f>
        <v>2.2746128999999939</v>
      </c>
      <c r="H31" s="65">
        <f>GHG!AF16</f>
        <v>-1.3603613000000223</v>
      </c>
    </row>
    <row r="32" spans="1:10" x14ac:dyDescent="0.25">
      <c r="A32" s="60" t="s">
        <v>84</v>
      </c>
      <c r="B32" s="60"/>
      <c r="C32" s="61"/>
      <c r="D32" s="61"/>
      <c r="E32" s="61"/>
      <c r="F32" s="61"/>
      <c r="G32" s="61"/>
      <c r="H32" s="62"/>
    </row>
    <row r="33" spans="1:8" x14ac:dyDescent="0.25">
      <c r="A33" s="69" t="s">
        <v>87</v>
      </c>
      <c r="B33" s="68"/>
      <c r="C33" s="65">
        <f>GHG!L21</f>
        <v>-6.1318083780865003</v>
      </c>
      <c r="D33" s="65">
        <f>GHG!M21</f>
        <v>6.0796578583155902</v>
      </c>
      <c r="E33" s="65">
        <f>GHG!N21</f>
        <v>6.0217265297647371</v>
      </c>
      <c r="F33" s="65">
        <f>GHG!Q21</f>
        <v>-0.83075823598099952</v>
      </c>
      <c r="G33" s="65">
        <f>GHG!V21</f>
        <v>-12.802837098240094</v>
      </c>
      <c r="H33" s="65">
        <f>GHG!AF21</f>
        <v>-26.709260895043929</v>
      </c>
    </row>
    <row r="34" spans="1:8" x14ac:dyDescent="0.25">
      <c r="A34" s="66" t="s">
        <v>88</v>
      </c>
      <c r="B34" s="67"/>
      <c r="C34" s="65">
        <f>GHG!L18</f>
        <v>108.7915148</v>
      </c>
      <c r="D34" s="65">
        <f>GHG!M18</f>
        <v>125.3970348</v>
      </c>
      <c r="E34" s="65">
        <f>GHG!N18</f>
        <v>127.828771</v>
      </c>
      <c r="F34" s="65">
        <f>GHG!Q18</f>
        <v>126.8663621</v>
      </c>
      <c r="G34" s="65">
        <f>GHG!V18</f>
        <v>123.1302524</v>
      </c>
      <c r="H34" s="65">
        <f>GHG!AF18</f>
        <v>126.0948527</v>
      </c>
    </row>
    <row r="35" spans="1:8" x14ac:dyDescent="0.25">
      <c r="A35" s="68" t="s">
        <v>89</v>
      </c>
      <c r="B35" s="68"/>
      <c r="C35" s="65">
        <f>GHG!L24</f>
        <v>-20.781451599999968</v>
      </c>
      <c r="D35" s="65">
        <f>GHG!M24</f>
        <v>5.2960522000000196</v>
      </c>
      <c r="E35" s="65">
        <f>GHG!N24</f>
        <v>7.7634206000000177</v>
      </c>
      <c r="F35" s="65">
        <f>GHG!Q24</f>
        <v>-11.216348799999992</v>
      </c>
      <c r="G35" s="65">
        <f>GHG!V24</f>
        <v>-61.226236899999947</v>
      </c>
      <c r="H35" s="65">
        <f>GHG!AF24</f>
        <v>-155.40261699999996</v>
      </c>
    </row>
    <row r="36" spans="1:8" x14ac:dyDescent="0.25">
      <c r="A36" s="60" t="s">
        <v>85</v>
      </c>
      <c r="B36" s="60"/>
      <c r="C36" s="61"/>
      <c r="D36" s="61"/>
      <c r="E36" s="61"/>
      <c r="F36" s="61"/>
      <c r="G36" s="61"/>
      <c r="H36" s="62"/>
    </row>
    <row r="37" spans="1:8" x14ac:dyDescent="0.25">
      <c r="A37" s="69" t="s">
        <v>87</v>
      </c>
      <c r="B37" s="68"/>
      <c r="C37" s="65">
        <f>GHG!L13</f>
        <v>-4.6408561293804107</v>
      </c>
      <c r="D37" s="65">
        <f>GHG!M13</f>
        <v>-1.0352260661372847</v>
      </c>
      <c r="E37" s="65">
        <f>GHG!N13</f>
        <v>0.22592312796663183</v>
      </c>
      <c r="F37" s="65">
        <f>GHG!Q13</f>
        <v>1.2089554104433908</v>
      </c>
      <c r="G37" s="65">
        <f>GHG!V13</f>
        <v>0.50434484654220402</v>
      </c>
      <c r="H37" s="65">
        <f>GHG!AF13</f>
        <v>-2.5931633179743008</v>
      </c>
    </row>
    <row r="38" spans="1:8" x14ac:dyDescent="0.25">
      <c r="A38" s="66" t="s">
        <v>88</v>
      </c>
      <c r="B38" s="67"/>
      <c r="C38" s="65">
        <f>GHG!L10</f>
        <v>26.382411560000001</v>
      </c>
      <c r="D38" s="65">
        <f>GHG!M10</f>
        <v>27.926169439999999</v>
      </c>
      <c r="E38" s="65">
        <f>GHG!N10</f>
        <v>28.846251200000001</v>
      </c>
      <c r="F38" s="65">
        <f>GHG!Q10</f>
        <v>30.907509489999999</v>
      </c>
      <c r="G38" s="65">
        <f>GHG!V10</f>
        <v>33.878394970000002</v>
      </c>
      <c r="H38" s="65">
        <f>GHG!AF10</f>
        <v>40.004907639999999</v>
      </c>
    </row>
    <row r="39" spans="1:8" x14ac:dyDescent="0.25">
      <c r="A39" s="68" t="s">
        <v>89</v>
      </c>
      <c r="B39" s="68"/>
      <c r="C39" s="65">
        <f>GHG!L28</f>
        <v>-1.375752079999998</v>
      </c>
      <c r="D39" s="65">
        <f>GHG!M28</f>
        <v>-0.19463989999999853</v>
      </c>
      <c r="E39" s="65">
        <f>GHG!N28</f>
        <v>0.42499540000000025</v>
      </c>
      <c r="F39" s="65">
        <f>GHG!Q28</f>
        <v>1.1062383200000028</v>
      </c>
      <c r="G39" s="65">
        <f>GHG!V28</f>
        <v>0.42899789999999882</v>
      </c>
      <c r="H39" s="65">
        <f>GHG!AF28</f>
        <v>-2.6535597000000024</v>
      </c>
    </row>
    <row r="40" spans="1:8" x14ac:dyDescent="0.25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5">
      <c r="A41" s="69" t="s">
        <v>87</v>
      </c>
      <c r="B41" s="68"/>
      <c r="C41" s="65">
        <f>GHG!L5</f>
        <v>-3.8300972603782069</v>
      </c>
      <c r="D41" s="65">
        <f>GHG!M5</f>
        <v>0.77293616456459713</v>
      </c>
      <c r="E41" s="65">
        <f>GHG!N5</f>
        <v>1.3302547061078362</v>
      </c>
      <c r="F41" s="65">
        <f>GHG!Q5</f>
        <v>-1.3403713280414231</v>
      </c>
      <c r="G41" s="65">
        <f>GHG!V5</f>
        <v>-8.0557763046288144</v>
      </c>
      <c r="H41" s="65">
        <f>GHG!AF5</f>
        <v>-17.584330898292045</v>
      </c>
    </row>
    <row r="42" spans="1:8" x14ac:dyDescent="0.25">
      <c r="A42" s="66" t="s">
        <v>88</v>
      </c>
      <c r="B42" s="67"/>
      <c r="C42" s="65">
        <f t="shared" ref="C42:H42" si="4">C24+C30+C34+C38</f>
        <v>590.88593406000007</v>
      </c>
      <c r="D42" s="65">
        <f t="shared" si="4"/>
        <v>631.51980033999996</v>
      </c>
      <c r="E42" s="65">
        <f t="shared" si="4"/>
        <v>647.68043439999997</v>
      </c>
      <c r="F42" s="65">
        <f t="shared" si="4"/>
        <v>669.10900199000014</v>
      </c>
      <c r="G42" s="65">
        <f t="shared" si="4"/>
        <v>688.29524247000006</v>
      </c>
      <c r="H42" s="65">
        <f t="shared" si="4"/>
        <v>751.70242034000012</v>
      </c>
    </row>
    <row r="43" spans="1:8" x14ac:dyDescent="0.25">
      <c r="A43" s="68" t="s">
        <v>89</v>
      </c>
      <c r="B43" s="68"/>
      <c r="C43" s="65">
        <f>GHG!L4</f>
        <v>-23.53283650000003</v>
      </c>
      <c r="D43" s="65">
        <f>GHG!M4</f>
        <v>4.8438054000000648</v>
      </c>
      <c r="E43" s="65">
        <f>GHG!N4</f>
        <v>8.5026920000000246</v>
      </c>
      <c r="F43" s="65">
        <f>GHG!Q4</f>
        <v>-9.0903902000000016</v>
      </c>
      <c r="G43" s="65">
        <f>GHG!V4</f>
        <v>-60.305610100000081</v>
      </c>
      <c r="H43" s="65">
        <f>GHG!AF4</f>
        <v>-160.38435700000002</v>
      </c>
    </row>
    <row r="45" spans="1:8" x14ac:dyDescent="0.25">
      <c r="A45" s="70" t="s">
        <v>91</v>
      </c>
      <c r="C45" s="71">
        <f>GHG!L2-C42</f>
        <v>3.9999918044486549E-8</v>
      </c>
      <c r="D45" s="71">
        <f>GHG!M2-D42</f>
        <v>6.0000047596986406E-8</v>
      </c>
      <c r="E45" s="71">
        <f>GHG!N2-E42</f>
        <v>1.0000007932831068E-7</v>
      </c>
      <c r="F45" s="71">
        <f>GHG!Q2-F42</f>
        <v>9.999894245993346E-9</v>
      </c>
      <c r="G45" s="71">
        <f>GHG!V2-G42</f>
        <v>2.9999910111655481E-8</v>
      </c>
      <c r="H45" s="71">
        <f>GHG!AF2-H42</f>
        <v>-4.0000145418161992E-8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8.7109375" defaultRowHeight="15" x14ac:dyDescent="0.25"/>
  <cols>
    <col min="1" max="1" width="54.5703125" bestFit="1" customWidth="1"/>
  </cols>
  <sheetData>
    <row r="1" spans="1:32" s="72" customFormat="1" x14ac:dyDescent="0.25">
      <c r="A1" s="72" t="s">
        <v>92</v>
      </c>
      <c r="B1" s="72">
        <v>40179</v>
      </c>
      <c r="C1" s="72">
        <v>40544</v>
      </c>
      <c r="D1" s="72">
        <v>40909</v>
      </c>
      <c r="E1" s="72">
        <v>41275</v>
      </c>
      <c r="F1" s="72">
        <v>41640</v>
      </c>
      <c r="G1" s="72">
        <v>42005</v>
      </c>
      <c r="H1" s="72">
        <v>42370</v>
      </c>
      <c r="I1" s="72">
        <v>42736</v>
      </c>
      <c r="J1" s="72">
        <v>43101</v>
      </c>
      <c r="K1" s="72">
        <v>43466</v>
      </c>
      <c r="L1" s="72">
        <v>43831</v>
      </c>
      <c r="M1" s="72">
        <v>44197</v>
      </c>
      <c r="N1" s="72">
        <v>44562</v>
      </c>
      <c r="O1" s="72">
        <v>44927</v>
      </c>
      <c r="P1" s="72">
        <v>45292</v>
      </c>
      <c r="Q1" s="72">
        <v>45658</v>
      </c>
      <c r="R1" s="72">
        <v>46023</v>
      </c>
      <c r="S1" s="72">
        <v>46388</v>
      </c>
      <c r="T1" s="72">
        <v>46753</v>
      </c>
      <c r="U1" s="72">
        <v>47119</v>
      </c>
      <c r="V1" s="72">
        <v>47484</v>
      </c>
      <c r="W1" s="72">
        <v>47849</v>
      </c>
      <c r="X1" s="72">
        <v>48214</v>
      </c>
      <c r="Y1" s="72">
        <v>48580</v>
      </c>
      <c r="Z1" s="72">
        <v>48945</v>
      </c>
      <c r="AA1" s="72">
        <v>49310</v>
      </c>
      <c r="AB1" s="72">
        <v>49675</v>
      </c>
      <c r="AC1" s="72">
        <v>50041</v>
      </c>
      <c r="AD1" s="72">
        <v>50406</v>
      </c>
      <c r="AE1" s="72">
        <v>50771</v>
      </c>
      <c r="AF1" s="72">
        <v>51136</v>
      </c>
    </row>
    <row r="2" spans="1:32" x14ac:dyDescent="0.25">
      <c r="A2" t="s">
        <v>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-4.8159477029838911</v>
      </c>
      <c r="M2">
        <v>-0.26248262988525228</v>
      </c>
      <c r="N2">
        <v>0.1948115569182729</v>
      </c>
      <c r="O2">
        <v>0.60663886577554393</v>
      </c>
      <c r="P2">
        <v>0.90490577634643188</v>
      </c>
      <c r="Q2">
        <v>1.101865669925095</v>
      </c>
      <c r="R2">
        <v>1.219925671993094</v>
      </c>
      <c r="S2">
        <v>1.2783813061636007</v>
      </c>
      <c r="T2">
        <v>1.2923462294888166</v>
      </c>
      <c r="U2">
        <v>1.2737272724319348</v>
      </c>
      <c r="V2">
        <v>1.2320325334634008</v>
      </c>
      <c r="W2">
        <v>1.1747854406775282</v>
      </c>
      <c r="X2">
        <v>1.1077308703547839</v>
      </c>
      <c r="Y2">
        <v>1.0350037369524445</v>
      </c>
      <c r="Z2">
        <v>0.95933691884897421</v>
      </c>
      <c r="AA2">
        <v>0.88231596170424975</v>
      </c>
      <c r="AB2">
        <v>0.80465510050571343</v>
      </c>
      <c r="AC2">
        <v>0.72646498458328601</v>
      </c>
      <c r="AD2">
        <v>0.64748784073953569</v>
      </c>
      <c r="AE2">
        <v>0.56728686112916815</v>
      </c>
      <c r="AF2">
        <v>0.48538686779431295</v>
      </c>
    </row>
    <row r="3" spans="1:32" x14ac:dyDescent="0.25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-5.2720150091471796</v>
      </c>
      <c r="M3">
        <v>-0.16723188261167365</v>
      </c>
      <c r="N3">
        <v>0.44496757033949397</v>
      </c>
      <c r="O3">
        <v>0.97825124954511455</v>
      </c>
      <c r="P3">
        <v>1.3821702232557076</v>
      </c>
      <c r="Q3">
        <v>1.6753458451072012</v>
      </c>
      <c r="R3">
        <v>1.8879022669171075</v>
      </c>
      <c r="S3">
        <v>2.0455895418608039</v>
      </c>
      <c r="T3">
        <v>2.168083281024602</v>
      </c>
      <c r="U3">
        <v>2.2703449629401407</v>
      </c>
      <c r="V3">
        <v>2.3637710637500309</v>
      </c>
      <c r="W3">
        <v>2.4567501865185415</v>
      </c>
      <c r="X3">
        <v>2.5549403605258592</v>
      </c>
      <c r="Y3">
        <v>2.6615406503841754</v>
      </c>
      <c r="Z3">
        <v>2.7776621073549279</v>
      </c>
      <c r="AA3">
        <v>2.902786393284984</v>
      </c>
      <c r="AB3">
        <v>3.0352555590785091</v>
      </c>
      <c r="AC3">
        <v>3.172733987832177</v>
      </c>
      <c r="AD3">
        <v>3.3126025330105113</v>
      </c>
      <c r="AE3">
        <v>3.4522650458360671</v>
      </c>
      <c r="AF3">
        <v>3.5893639919852394</v>
      </c>
    </row>
    <row r="4" spans="1:32" x14ac:dyDescent="0.25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-11.259023746475394</v>
      </c>
      <c r="M4">
        <v>-2.4634043086382174</v>
      </c>
      <c r="N4">
        <v>-0.88284137316601008</v>
      </c>
      <c r="O4">
        <v>-4.4465931219972443E-2</v>
      </c>
      <c r="P4">
        <v>0.34554436081242201</v>
      </c>
      <c r="Q4">
        <v>0.46096205169152693</v>
      </c>
      <c r="R4">
        <v>0.40511621521690522</v>
      </c>
      <c r="S4">
        <v>0.24185109996130993</v>
      </c>
      <c r="T4">
        <v>1.1673604910655833E-2</v>
      </c>
      <c r="U4">
        <v>-0.25921606683111387</v>
      </c>
      <c r="V4">
        <v>-0.55355470715380273</v>
      </c>
      <c r="W4">
        <v>-0.8598005694026245</v>
      </c>
      <c r="X4">
        <v>-1.1702308932502681</v>
      </c>
      <c r="Y4">
        <v>-1.4798035428613132</v>
      </c>
      <c r="Z4">
        <v>-1.7854315784907482</v>
      </c>
      <c r="AA4">
        <v>-2.0854711305624996</v>
      </c>
      <c r="AB4">
        <v>-2.3793222526536151</v>
      </c>
      <c r="AC4">
        <v>-2.6671022156362634</v>
      </c>
      <c r="AD4">
        <v>-2.9493779159519451</v>
      </c>
      <c r="AE4">
        <v>-3.2269537864313302</v>
      </c>
      <c r="AF4">
        <v>-3.5007125143708517</v>
      </c>
    </row>
    <row r="5" spans="1:32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-4.8871218717930764</v>
      </c>
      <c r="M5">
        <v>0.14110815479160266</v>
      </c>
      <c r="N5">
        <v>0.32230634323708873</v>
      </c>
      <c r="O5">
        <v>0.46445709733353713</v>
      </c>
      <c r="P5">
        <v>0.54085914911425892</v>
      </c>
      <c r="Q5">
        <v>0.54308357278425312</v>
      </c>
      <c r="R5">
        <v>0.47149412598443963</v>
      </c>
      <c r="S5">
        <v>0.33062340286442726</v>
      </c>
      <c r="T5">
        <v>0.12694860417568066</v>
      </c>
      <c r="U5">
        <v>-0.13221279099360217</v>
      </c>
      <c r="V5">
        <v>-0.4393131386787763</v>
      </c>
      <c r="W5">
        <v>-0.7869592854053753</v>
      </c>
      <c r="X5">
        <v>-1.168170855435291</v>
      </c>
      <c r="Y5">
        <v>-1.5765448968635853</v>
      </c>
      <c r="Z5">
        <v>-2.0063427373748333</v>
      </c>
      <c r="AA5">
        <v>-2.4525145083221345</v>
      </c>
      <c r="AB5">
        <v>-2.9106789299456648</v>
      </c>
      <c r="AC5">
        <v>-3.3770751006884203</v>
      </c>
      <c r="AD5">
        <v>-3.8485011204882014</v>
      </c>
      <c r="AE5">
        <v>-4.3222492206358876</v>
      </c>
      <c r="AF5">
        <v>-4.7960443856223662</v>
      </c>
    </row>
    <row r="6" spans="1:32" x14ac:dyDescent="0.25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-6.0658537212808117</v>
      </c>
      <c r="M6">
        <v>-1.0516789259304327</v>
      </c>
      <c r="N6">
        <v>-0.10528312758469882</v>
      </c>
      <c r="O6">
        <v>0.25731163509015165</v>
      </c>
      <c r="P6">
        <v>0.37591403453658412</v>
      </c>
      <c r="Q6">
        <v>0.36544976065522317</v>
      </c>
      <c r="R6">
        <v>0.28389085024824734</v>
      </c>
      <c r="S6">
        <v>0.1660731449556474</v>
      </c>
      <c r="T6">
        <v>3.3840982503563488E-2</v>
      </c>
      <c r="U6">
        <v>-9.9001079802985004E-2</v>
      </c>
      <c r="V6">
        <v>-0.22381237169802892</v>
      </c>
      <c r="W6">
        <v>-0.33543837582517</v>
      </c>
      <c r="X6">
        <v>-0.43121418688626401</v>
      </c>
      <c r="Y6">
        <v>-0.51031357554650603</v>
      </c>
      <c r="Z6">
        <v>-0.57325953497572302</v>
      </c>
      <c r="AA6">
        <v>-0.62151600306955546</v>
      </c>
      <c r="AB6">
        <v>-0.65713700696995447</v>
      </c>
      <c r="AC6">
        <v>-0.68247153032126029</v>
      </c>
      <c r="AD6">
        <v>-0.69992820177973147</v>
      </c>
      <c r="AE6">
        <v>-0.71180014348805054</v>
      </c>
      <c r="AF6">
        <v>-0.72014624311076414</v>
      </c>
    </row>
    <row r="7" spans="1:32" x14ac:dyDescent="0.25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-0.89978989926675634</v>
      </c>
      <c r="M7">
        <v>0.10260420830481287</v>
      </c>
      <c r="N7">
        <v>0.73862193363884998</v>
      </c>
      <c r="O7">
        <v>1.15698290537809</v>
      </c>
      <c r="P7">
        <v>1.4497873929503635</v>
      </c>
      <c r="Q7">
        <v>1.6693369184746842</v>
      </c>
      <c r="R7">
        <v>1.8424646755779595</v>
      </c>
      <c r="S7">
        <v>1.9842080036306164</v>
      </c>
      <c r="T7">
        <v>2.1051060293043378</v>
      </c>
      <c r="U7">
        <v>2.2138749686140491</v>
      </c>
      <c r="V7">
        <v>2.3178546017075474</v>
      </c>
      <c r="W7">
        <v>2.4227681271741908</v>
      </c>
      <c r="X7">
        <v>2.5325068982735566</v>
      </c>
      <c r="Y7">
        <v>2.6491484767310336</v>
      </c>
      <c r="Z7">
        <v>2.7731870801435576</v>
      </c>
      <c r="AA7">
        <v>2.9038867284184144</v>
      </c>
      <c r="AB7">
        <v>3.0396707168869996</v>
      </c>
      <c r="AC7">
        <v>3.1784861587494273</v>
      </c>
      <c r="AD7">
        <v>3.3181094306883097</v>
      </c>
      <c r="AE7">
        <v>3.4563799064488698</v>
      </c>
      <c r="AF7">
        <v>3.5913613322761107</v>
      </c>
    </row>
    <row r="8" spans="1:32" x14ac:dyDescent="0.25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3.9540729600000004</v>
      </c>
      <c r="M8">
        <v>0.24158575000000071</v>
      </c>
      <c r="N8">
        <v>0.2612504700000004</v>
      </c>
      <c r="O8">
        <v>0.1583515100000002</v>
      </c>
      <c r="P8">
        <v>5.9734180000001191E-2</v>
      </c>
      <c r="Q8">
        <v>-5.2968999999999933E-3</v>
      </c>
      <c r="R8">
        <v>-3.9985589999999571E-2</v>
      </c>
      <c r="S8">
        <v>-5.3941329999999954E-2</v>
      </c>
      <c r="T8">
        <v>-5.5278129999999925E-2</v>
      </c>
      <c r="U8">
        <v>-4.9513639999999859E-2</v>
      </c>
      <c r="V8">
        <v>-4.0219239999998713E-2</v>
      </c>
      <c r="W8">
        <v>-2.9735169999998978E-2</v>
      </c>
      <c r="X8">
        <v>-1.9608869999999945E-2</v>
      </c>
      <c r="Y8">
        <v>-1.081956999999939E-2</v>
      </c>
      <c r="Z8">
        <v>-3.9023899999990341E-3</v>
      </c>
      <c r="AA8">
        <v>9.5835000000071835E-4</v>
      </c>
      <c r="AB8">
        <v>3.8402900000011897E-3</v>
      </c>
      <c r="AC8">
        <v>4.9964400000004905E-3</v>
      </c>
      <c r="AD8">
        <v>4.7769200000005729E-3</v>
      </c>
      <c r="AE8">
        <v>3.5646500000000025E-3</v>
      </c>
      <c r="AF8">
        <v>1.7279800000005729E-3</v>
      </c>
    </row>
    <row r="9" spans="1:32" x14ac:dyDescent="0.25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-1.6257752024820604</v>
      </c>
      <c r="M9">
        <v>-2.3518698924250181</v>
      </c>
      <c r="N9">
        <v>-2.6201645562390463</v>
      </c>
      <c r="O9">
        <v>-2.6113561276351782</v>
      </c>
      <c r="P9">
        <v>-2.4175356128865566</v>
      </c>
      <c r="Q9">
        <v>-2.0921865241174897</v>
      </c>
      <c r="R9">
        <v>-1.6657205066103242</v>
      </c>
      <c r="S9">
        <v>-1.1564307968810472</v>
      </c>
      <c r="T9">
        <v>-0.57699987040329415</v>
      </c>
      <c r="U9">
        <v>6.2281922106044441E-2</v>
      </c>
      <c r="V9">
        <v>0.75224311641783892</v>
      </c>
      <c r="W9">
        <v>1.4844887259698902</v>
      </c>
      <c r="X9">
        <v>2.2513925411118851</v>
      </c>
      <c r="Y9">
        <v>3.0461425213779592</v>
      </c>
      <c r="Z9">
        <v>3.8627441660299411</v>
      </c>
      <c r="AA9">
        <v>4.6959727248198746</v>
      </c>
      <c r="AB9">
        <v>5.5412948039834653</v>
      </c>
      <c r="AC9">
        <v>6.3947815786696838</v>
      </c>
      <c r="AD9">
        <v>7.2530294848755172</v>
      </c>
      <c r="AE9">
        <v>8.1130944508441161</v>
      </c>
      <c r="AF9">
        <v>8.9724418600676259</v>
      </c>
    </row>
    <row r="10" spans="1:32" x14ac:dyDescent="0.25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-1.671894609657032</v>
      </c>
      <c r="M10">
        <v>-2.6516030440609684</v>
      </c>
      <c r="N10">
        <v>-3.1731238600285927</v>
      </c>
      <c r="O10">
        <v>-3.4068031948784827</v>
      </c>
      <c r="P10">
        <v>-3.4401356257372395</v>
      </c>
      <c r="Q10">
        <v>-3.3218895740156684</v>
      </c>
      <c r="R10">
        <v>-3.0804022686119259</v>
      </c>
      <c r="S10">
        <v>-2.7344021166967103</v>
      </c>
      <c r="T10">
        <v>-2.2985848585964641</v>
      </c>
      <c r="U10">
        <v>-1.7859381834930521</v>
      </c>
      <c r="V10">
        <v>-1.2083968146070267</v>
      </c>
      <c r="W10">
        <v>-0.57684516348935899</v>
      </c>
      <c r="X10">
        <v>9.9008093619379345E-2</v>
      </c>
      <c r="Y10">
        <v>0.81068215908559615</v>
      </c>
      <c r="Z10">
        <v>1.5508718176918901</v>
      </c>
      <c r="AA10">
        <v>2.3133239265734407</v>
      </c>
      <c r="AB10">
        <v>3.0926861354627411</v>
      </c>
      <c r="AC10">
        <v>3.8843611390331434</v>
      </c>
      <c r="AD10">
        <v>4.6843840377943646</v>
      </c>
      <c r="AE10">
        <v>5.4893276731311502</v>
      </c>
      <c r="AF10">
        <v>6.2962346119845858</v>
      </c>
    </row>
    <row r="11" spans="1:32" x14ac:dyDescent="0.25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-0.93722594726890485</v>
      </c>
      <c r="M11">
        <v>-2.4144431654124165</v>
      </c>
      <c r="N11">
        <v>-3.4065828117579078</v>
      </c>
      <c r="O11">
        <v>-4.0870391179117505</v>
      </c>
      <c r="P11">
        <v>-4.5396489643994347</v>
      </c>
      <c r="Q11">
        <v>-4.8163796687815346</v>
      </c>
      <c r="R11">
        <v>-4.9493543495195524</v>
      </c>
      <c r="S11">
        <v>-4.9606442901543701</v>
      </c>
      <c r="T11">
        <v>-4.8678261257368298</v>
      </c>
      <c r="U11">
        <v>-4.686402827307246</v>
      </c>
      <c r="V11">
        <v>-4.4305132319771623</v>
      </c>
      <c r="W11">
        <v>-4.1129540975015644</v>
      </c>
      <c r="X11">
        <v>-3.7450687150723971</v>
      </c>
      <c r="Y11">
        <v>-3.336714411707653</v>
      </c>
      <c r="Z11">
        <v>-2.896343953049052</v>
      </c>
      <c r="AA11">
        <v>-2.4311618478702224</v>
      </c>
      <c r="AB11">
        <v>-1.947306935868387</v>
      </c>
      <c r="AC11">
        <v>-1.4500253727184442</v>
      </c>
      <c r="AD11">
        <v>-0.94381473522143766</v>
      </c>
      <c r="AE11">
        <v>-0.4325346717116374</v>
      </c>
      <c r="AF11">
        <v>8.0514294488875926E-2</v>
      </c>
    </row>
    <row r="12" spans="1:32" x14ac:dyDescent="0.25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-2.4041751561094116</v>
      </c>
      <c r="M12">
        <v>-2.8890151395986496</v>
      </c>
      <c r="N12">
        <v>-2.9413794867089949</v>
      </c>
      <c r="O12">
        <v>-2.7322986895946921</v>
      </c>
      <c r="P12">
        <v>-2.3487958934281017</v>
      </c>
      <c r="Q12">
        <v>-1.8357629273540454</v>
      </c>
      <c r="R12">
        <v>-1.2176692938392741</v>
      </c>
      <c r="S12">
        <v>-0.51001169534752311</v>
      </c>
      <c r="T12">
        <v>0.27521031513326744</v>
      </c>
      <c r="U12">
        <v>1.1273289431313449</v>
      </c>
      <c r="V12">
        <v>2.0364362211917841</v>
      </c>
      <c r="W12">
        <v>2.9934111276934239</v>
      </c>
      <c r="X12">
        <v>3.9900582237345716</v>
      </c>
      <c r="Y12">
        <v>5.019177433010702</v>
      </c>
      <c r="Z12">
        <v>6.0745358925718307</v>
      </c>
      <c r="AA12">
        <v>7.1507732160583704</v>
      </c>
      <c r="AB12">
        <v>8.2432787625483996</v>
      </c>
      <c r="AC12">
        <v>9.34806954944316</v>
      </c>
      <c r="AD12">
        <v>10.461686596447016</v>
      </c>
      <c r="AE12">
        <v>11.581113492531813</v>
      </c>
      <c r="AF12">
        <v>12.703718408991072</v>
      </c>
    </row>
    <row r="13" spans="1:32" x14ac:dyDescent="0.25">
      <c r="A13" t="s">
        <v>104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-1.7405708058942593</v>
      </c>
      <c r="M13">
        <v>-2.6020270639209531</v>
      </c>
      <c r="N13">
        <v>-2.9849111698767139</v>
      </c>
      <c r="O13">
        <v>-3.0878589420958558</v>
      </c>
      <c r="P13">
        <v>-2.997433995078258</v>
      </c>
      <c r="Q13">
        <v>-2.7613308784146584</v>
      </c>
      <c r="R13">
        <v>-2.4082573761940673</v>
      </c>
      <c r="S13">
        <v>-1.9577110509684248</v>
      </c>
      <c r="T13">
        <v>-1.4248405713298218</v>
      </c>
      <c r="U13">
        <v>-0.82257681860873344</v>
      </c>
      <c r="V13">
        <v>-0.16237088920475484</v>
      </c>
      <c r="W13">
        <v>0.5456439692507864</v>
      </c>
      <c r="X13">
        <v>1.2926367257516169</v>
      </c>
      <c r="Y13">
        <v>2.0710340061392829</v>
      </c>
      <c r="Z13">
        <v>2.8744106758746168</v>
      </c>
      <c r="AA13">
        <v>3.6973361198142651</v>
      </c>
      <c r="AB13">
        <v>4.5352095429749939</v>
      </c>
      <c r="AC13">
        <v>5.3841092092734355</v>
      </c>
      <c r="AD13">
        <v>6.240669120254605</v>
      </c>
      <c r="AE13">
        <v>7.1019855908683205</v>
      </c>
      <c r="AF13">
        <v>7.9655517305041945</v>
      </c>
    </row>
    <row r="14" spans="1:32" x14ac:dyDescent="0.25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-4.5630173598333545</v>
      </c>
      <c r="M14">
        <v>-4.7071838804634503</v>
      </c>
      <c r="N14">
        <v>-4.8141481569766391</v>
      </c>
      <c r="O14">
        <v>-4.876455990334561</v>
      </c>
      <c r="P14">
        <v>-4.9109699842891708</v>
      </c>
      <c r="Q14">
        <v>-4.9285530484037494</v>
      </c>
      <c r="R14">
        <v>-4.9364073906932209</v>
      </c>
      <c r="S14">
        <v>-4.9390161626121749</v>
      </c>
      <c r="T14">
        <v>-4.9389676394234865</v>
      </c>
      <c r="U14">
        <v>-4.9376402606708947</v>
      </c>
      <c r="V14">
        <v>-4.9356969296105557</v>
      </c>
      <c r="W14">
        <v>-4.9334069002722414</v>
      </c>
      <c r="X14">
        <v>-4.9308403874865681</v>
      </c>
      <c r="Y14">
        <v>-4.9279789631508031</v>
      </c>
      <c r="Z14">
        <v>-4.9247740966735121</v>
      </c>
      <c r="AA14">
        <v>-4.921176217523926</v>
      </c>
      <c r="AB14">
        <v>-4.9171466659527212</v>
      </c>
      <c r="AC14">
        <v>-4.9126615700523786</v>
      </c>
      <c r="AD14">
        <v>-4.907711317598995</v>
      </c>
      <c r="AE14">
        <v>-4.9022987477581719</v>
      </c>
      <c r="AF14">
        <v>-4.8964361827826046</v>
      </c>
    </row>
    <row r="15" spans="1:32" x14ac:dyDescent="0.25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-0.46909568419638559</v>
      </c>
      <c r="M15">
        <v>-1.0876162922447197</v>
      </c>
      <c r="N15">
        <v>-1.661087770778058</v>
      </c>
      <c r="O15">
        <v>-2.0787057215136073</v>
      </c>
      <c r="P15">
        <v>-2.2955270402685968</v>
      </c>
      <c r="Q15">
        <v>-2.3123582361598727</v>
      </c>
      <c r="R15">
        <v>-2.1517334548420641</v>
      </c>
      <c r="S15">
        <v>-1.8422384476340592</v>
      </c>
      <c r="T15">
        <v>-1.4108572867630342</v>
      </c>
      <c r="U15">
        <v>-0.88035535607643434</v>
      </c>
      <c r="V15">
        <v>-0.26913270016704072</v>
      </c>
      <c r="W15">
        <v>0.40802079794728385</v>
      </c>
      <c r="X15">
        <v>1.1390366322501455</v>
      </c>
      <c r="Y15">
        <v>1.9138328761694634</v>
      </c>
      <c r="Z15">
        <v>2.7237891666598735</v>
      </c>
      <c r="AA15">
        <v>3.5613982899447283</v>
      </c>
      <c r="AB15">
        <v>4.4200427959303124</v>
      </c>
      <c r="AC15">
        <v>5.2938541463624977</v>
      </c>
      <c r="AD15">
        <v>6.1776230754885031</v>
      </c>
      <c r="AE15">
        <v>7.0667419292652855</v>
      </c>
      <c r="AF15">
        <v>7.9571665182926354</v>
      </c>
    </row>
    <row r="16" spans="1:32" x14ac:dyDescent="0.25">
      <c r="A16" t="s">
        <v>107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0.47255921195605843</v>
      </c>
      <c r="M16">
        <v>1.3596549624420584</v>
      </c>
      <c r="N16">
        <v>1.8070538292487726</v>
      </c>
      <c r="O16">
        <v>2.0939124182102642</v>
      </c>
      <c r="P16">
        <v>2.3508418836738265</v>
      </c>
      <c r="Q16">
        <v>2.6307272604096932</v>
      </c>
      <c r="R16">
        <v>2.9432950099540278</v>
      </c>
      <c r="S16">
        <v>3.2811731728351168</v>
      </c>
      <c r="T16">
        <v>3.6338587672722689</v>
      </c>
      <c r="U16">
        <v>3.9931841566076542</v>
      </c>
      <c r="V16">
        <v>4.3542983296682714</v>
      </c>
      <c r="W16">
        <v>4.7148964560231654</v>
      </c>
      <c r="X16">
        <v>5.0741352322434041</v>
      </c>
      <c r="Y16">
        <v>5.4317906301414753</v>
      </c>
      <c r="Z16">
        <v>5.7877667583964731</v>
      </c>
      <c r="AA16">
        <v>6.1418791837327014</v>
      </c>
      <c r="AB16">
        <v>6.4938039809678161</v>
      </c>
      <c r="AC16">
        <v>6.8431062414139321</v>
      </c>
      <c r="AD16">
        <v>7.189291330200831</v>
      </c>
      <c r="AE16">
        <v>7.5318545300405271</v>
      </c>
      <c r="AF16">
        <v>7.8703154898736694</v>
      </c>
    </row>
    <row r="17" spans="1:32" x14ac:dyDescent="0.25">
      <c r="A17" t="s">
        <v>108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-728.85628999999972</v>
      </c>
      <c r="M17">
        <v>-514.96407000000181</v>
      </c>
      <c r="N17">
        <v>-264.01840000000084</v>
      </c>
      <c r="O17">
        <v>-38.799370000000636</v>
      </c>
      <c r="P17">
        <v>148.31358000000182</v>
      </c>
      <c r="Q17">
        <v>297.56684999999925</v>
      </c>
      <c r="R17">
        <v>412.87490999999864</v>
      </c>
      <c r="S17">
        <v>499.18976000000112</v>
      </c>
      <c r="T17">
        <v>561.55424999999741</v>
      </c>
      <c r="U17">
        <v>604.71533999999883</v>
      </c>
      <c r="V17">
        <v>632.94505999999819</v>
      </c>
      <c r="W17">
        <v>649.94610999999713</v>
      </c>
      <c r="X17">
        <v>658.80565000000206</v>
      </c>
      <c r="Y17">
        <v>661.99106000000029</v>
      </c>
      <c r="Z17">
        <v>661.38401999999769</v>
      </c>
      <c r="AA17">
        <v>658.34588000000076</v>
      </c>
      <c r="AB17">
        <v>653.80299000000014</v>
      </c>
      <c r="AC17">
        <v>648.33987999999954</v>
      </c>
      <c r="AD17">
        <v>642.2898099999984</v>
      </c>
      <c r="AE17">
        <v>635.81534000000102</v>
      </c>
      <c r="AF17">
        <v>628.97467999999935</v>
      </c>
    </row>
    <row r="18" spans="1:32" x14ac:dyDescent="0.25">
      <c r="A18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2.1293459899999991</v>
      </c>
      <c r="M18">
        <v>1.3259194499999989</v>
      </c>
      <c r="N18">
        <v>0.57023588000000014</v>
      </c>
      <c r="O18">
        <v>-3.2500870000000404E-2</v>
      </c>
      <c r="P18">
        <v>-0.49614763000000034</v>
      </c>
      <c r="Q18">
        <v>-0.84642585000000015</v>
      </c>
      <c r="R18">
        <v>-1.1057146700000007</v>
      </c>
      <c r="S18">
        <v>-1.2923784899999999</v>
      </c>
      <c r="T18">
        <v>-1.4216881900000007</v>
      </c>
      <c r="U18">
        <v>-1.5065249500000002</v>
      </c>
      <c r="V18">
        <v>-1.5577574699999999</v>
      </c>
      <c r="W18">
        <v>-1.5844146900000009</v>
      </c>
      <c r="X18">
        <v>-1.5937830700000002</v>
      </c>
      <c r="Y18">
        <v>-1.5915164200000012</v>
      </c>
      <c r="Z18">
        <v>-1.5817965200000006</v>
      </c>
      <c r="AA18">
        <v>-1.56754474</v>
      </c>
      <c r="AB18">
        <v>-1.55066393</v>
      </c>
      <c r="AC18">
        <v>-1.5322845500000002</v>
      </c>
      <c r="AD18">
        <v>-1.5129922200000006</v>
      </c>
      <c r="AE18">
        <v>-1.4930216699999999</v>
      </c>
      <c r="AF18">
        <v>-1.4724100500000004</v>
      </c>
    </row>
    <row r="19" spans="1:32" x14ac:dyDescent="0.25">
      <c r="A19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1.07692407</v>
      </c>
      <c r="M19">
        <v>0.87413865000000002</v>
      </c>
      <c r="N19">
        <v>0.61235804999999999</v>
      </c>
      <c r="O19">
        <v>0.5504121500000001</v>
      </c>
      <c r="P19">
        <v>0.5762405599999999</v>
      </c>
      <c r="Q19">
        <v>0.64869640999999989</v>
      </c>
      <c r="R19">
        <v>0.74741993000000018</v>
      </c>
      <c r="S19">
        <v>0.86058193000000016</v>
      </c>
      <c r="T19">
        <v>0.98068926000000001</v>
      </c>
      <c r="U19">
        <v>1.1027260800000001</v>
      </c>
      <c r="V19">
        <v>1.22326011</v>
      </c>
      <c r="W19">
        <v>1.339995</v>
      </c>
      <c r="X19">
        <v>1.4515120799999999</v>
      </c>
      <c r="Y19">
        <v>1.5570804300000001</v>
      </c>
      <c r="Z19">
        <v>1.6564903210000002</v>
      </c>
      <c r="AA19">
        <v>1.7499020560000003</v>
      </c>
      <c r="AB19">
        <v>1.837714297</v>
      </c>
      <c r="AC19">
        <v>1.9204568099999999</v>
      </c>
      <c r="AD19">
        <v>1.998709367</v>
      </c>
      <c r="AE19">
        <v>2.0730452669999999</v>
      </c>
      <c r="AF19">
        <v>2.1439957790000004</v>
      </c>
    </row>
    <row r="20" spans="1:32" x14ac:dyDescent="0.25">
      <c r="A20" t="s">
        <v>111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-2.466354978</v>
      </c>
      <c r="M20">
        <v>-1.0877257580000002</v>
      </c>
      <c r="N20">
        <v>-0.50971958799999983</v>
      </c>
      <c r="O20">
        <v>-6.6831004999999902E-2</v>
      </c>
      <c r="P20">
        <v>0.26380548100000001</v>
      </c>
      <c r="Q20">
        <v>0.50312157200000007</v>
      </c>
      <c r="R20">
        <v>0.66963546800000007</v>
      </c>
      <c r="S20">
        <v>0.78056430409999999</v>
      </c>
      <c r="T20">
        <v>0.85177025060000011</v>
      </c>
      <c r="U20">
        <v>0.8971087940000001</v>
      </c>
      <c r="V20">
        <v>0.92784714199999996</v>
      </c>
      <c r="W20">
        <v>0.95243434699999996</v>
      </c>
      <c r="X20">
        <v>0.97662506100000013</v>
      </c>
      <c r="Y20">
        <v>1.003844097</v>
      </c>
      <c r="Z20">
        <v>1.0356665389999999</v>
      </c>
      <c r="AA20">
        <v>1.0723168279999999</v>
      </c>
      <c r="AB20">
        <v>1.1131258670000002</v>
      </c>
      <c r="AC20">
        <v>1.1569144760000001</v>
      </c>
      <c r="AD20">
        <v>1.2022920340000001</v>
      </c>
      <c r="AE20">
        <v>1.247872071</v>
      </c>
      <c r="AF20">
        <v>1.2924139830000001</v>
      </c>
    </row>
    <row r="21" spans="1:32" x14ac:dyDescent="0.25">
      <c r="A21" t="s">
        <v>112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7.4186599200000032</v>
      </c>
      <c r="M21">
        <v>4.8180991199999967</v>
      </c>
      <c r="N21">
        <v>4.9708862799999975</v>
      </c>
      <c r="O21">
        <v>4.5327521499999968</v>
      </c>
      <c r="P21">
        <v>3.7896319500000053</v>
      </c>
      <c r="Q21">
        <v>2.8665865000000013</v>
      </c>
      <c r="R21">
        <v>1.8301054200000055</v>
      </c>
      <c r="S21">
        <v>0.72134860000000467</v>
      </c>
      <c r="T21">
        <v>-0.43262953999999576</v>
      </c>
      <c r="U21">
        <v>-1.6148021499999943</v>
      </c>
      <c r="V21">
        <v>-2.8159719199999933</v>
      </c>
      <c r="W21">
        <v>-4.0328121699999997</v>
      </c>
      <c r="X21">
        <v>-5.2658986399999996</v>
      </c>
      <c r="Y21">
        <v>-6.5178972399999928</v>
      </c>
      <c r="Z21">
        <v>-7.7920913099999929</v>
      </c>
      <c r="AA21">
        <v>-9.0913361299999949</v>
      </c>
      <c r="AB21">
        <v>-10.417433889999995</v>
      </c>
      <c r="AC21">
        <v>-11.770862879999999</v>
      </c>
      <c r="AD21">
        <v>-13.15077013</v>
      </c>
      <c r="AE21">
        <v>-14.555136289999993</v>
      </c>
      <c r="AF21">
        <v>-15.981033989999993</v>
      </c>
    </row>
    <row r="22" spans="1:32" x14ac:dyDescent="0.25">
      <c r="A22" t="s">
        <v>228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-4.4654624902767619</v>
      </c>
      <c r="M22">
        <v>1.1157431735221435</v>
      </c>
      <c r="N22">
        <v>1.6035647937747033</v>
      </c>
      <c r="O22">
        <v>0.86720955048111836</v>
      </c>
      <c r="P22">
        <v>-0.502850600219229</v>
      </c>
      <c r="Q22">
        <v>-2.1834796604787488</v>
      </c>
      <c r="R22">
        <v>-3.9821065944638967</v>
      </c>
      <c r="S22">
        <v>-5.7879395454424216</v>
      </c>
      <c r="T22">
        <v>-7.5418072670954022</v>
      </c>
      <c r="U22">
        <v>-9.2154146978370441</v>
      </c>
      <c r="V22">
        <v>-10.797974333672322</v>
      </c>
      <c r="W22">
        <v>-12.288189805653838</v>
      </c>
      <c r="X22">
        <v>-13.689685411139807</v>
      </c>
      <c r="Y22">
        <v>-15.00846968795978</v>
      </c>
      <c r="Z22">
        <v>-16.251534600949057</v>
      </c>
      <c r="AA22">
        <v>-17.426072722955865</v>
      </c>
      <c r="AB22">
        <v>-18.539033377272617</v>
      </c>
      <c r="AC22">
        <v>-19.596872192349778</v>
      </c>
      <c r="AD22">
        <v>-20.605418750432214</v>
      </c>
      <c r="AE22">
        <v>-21.569821473729245</v>
      </c>
      <c r="AF22">
        <v>-22.494544788400216</v>
      </c>
    </row>
    <row r="23" spans="1:32" x14ac:dyDescent="0.25">
      <c r="A23" t="s">
        <v>114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-3.085654955529058</v>
      </c>
      <c r="M23">
        <v>-9.7879062685860441E-2</v>
      </c>
      <c r="N23">
        <v>0.26043484065271044</v>
      </c>
      <c r="O23">
        <v>0.57256017151404504</v>
      </c>
      <c r="P23">
        <v>0.80896969961730014</v>
      </c>
      <c r="Q23">
        <v>0.98056230928086419</v>
      </c>
      <c r="R23">
        <v>1.1049693480696299</v>
      </c>
      <c r="S23">
        <v>1.1972620520073409</v>
      </c>
      <c r="T23">
        <v>1.2689563498740479</v>
      </c>
      <c r="U23">
        <v>1.3288090371581693</v>
      </c>
      <c r="V23">
        <v>1.3834903513993093</v>
      </c>
      <c r="W23">
        <v>1.437910054457173</v>
      </c>
      <c r="X23">
        <v>1.495379731242674</v>
      </c>
      <c r="Y23">
        <v>1.5577717603717665</v>
      </c>
      <c r="Z23">
        <v>1.6257364273065484</v>
      </c>
      <c r="AA23">
        <v>1.6989703569547123</v>
      </c>
      <c r="AB23">
        <v>1.7765031667820366</v>
      </c>
      <c r="AC23">
        <v>1.8569678455313641</v>
      </c>
      <c r="AD23">
        <v>1.9388314352900073</v>
      </c>
      <c r="AE23">
        <v>2.0205744353591131</v>
      </c>
      <c r="AF23">
        <v>2.1008170074184118</v>
      </c>
    </row>
    <row r="24" spans="1:32" x14ac:dyDescent="0.25">
      <c r="A24" t="s">
        <v>115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-2.1573119234397065</v>
      </c>
      <c r="M24">
        <v>-0.47200641956838524</v>
      </c>
      <c r="N24">
        <v>-0.16915891321478962</v>
      </c>
      <c r="O24">
        <v>-8.5200001147725281E-3</v>
      </c>
      <c r="P24">
        <v>6.6208846018424708E-2</v>
      </c>
      <c r="Q24">
        <v>8.8323726178802381E-2</v>
      </c>
      <c r="R24">
        <v>7.7623252334531906E-2</v>
      </c>
      <c r="S24">
        <v>4.6340453070357709E-2</v>
      </c>
      <c r="T24">
        <v>2.2367487300510754E-3</v>
      </c>
      <c r="U24">
        <v>-4.9667708706670526E-2</v>
      </c>
      <c r="V24">
        <v>-0.10606516130319428</v>
      </c>
      <c r="W24">
        <v>-0.16474412540329644</v>
      </c>
      <c r="X24">
        <v>-0.22422486315140167</v>
      </c>
      <c r="Y24">
        <v>-0.28354126426157555</v>
      </c>
      <c r="Z24">
        <v>-0.34210184817946926</v>
      </c>
      <c r="AA24">
        <v>-0.39959163752492549</v>
      </c>
      <c r="AB24">
        <v>-0.45589567800032088</v>
      </c>
      <c r="AC24">
        <v>-0.5110364396582493</v>
      </c>
      <c r="AD24">
        <v>-0.56512254426383601</v>
      </c>
      <c r="AE24">
        <v>-0.61830812654093725</v>
      </c>
      <c r="AF24">
        <v>-0.67076231630223448</v>
      </c>
    </row>
    <row r="25" spans="1:32" x14ac:dyDescent="0.25">
      <c r="A25" t="s">
        <v>116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0.42701920103200003</v>
      </c>
      <c r="M25">
        <v>0.30740283190465045</v>
      </c>
      <c r="N25">
        <v>0.10353561744192034</v>
      </c>
      <c r="O25">
        <v>4.2598643230017934E-2</v>
      </c>
      <c r="P25">
        <v>2.9727265427117962E-2</v>
      </c>
      <c r="Q25">
        <v>3.2979638247360353E-2</v>
      </c>
      <c r="R25">
        <v>3.733305675709931E-2</v>
      </c>
      <c r="S25">
        <v>3.4778804721341115E-2</v>
      </c>
      <c r="T25">
        <v>2.1153116627418592E-2</v>
      </c>
      <c r="U25">
        <v>-5.4140665033857987E-3</v>
      </c>
      <c r="V25">
        <v>-4.5392656632743056E-2</v>
      </c>
      <c r="W25">
        <v>-9.8380485017112815E-2</v>
      </c>
      <c r="X25">
        <v>-0.16342400103004928</v>
      </c>
      <c r="Y25">
        <v>-0.23922679144901002</v>
      </c>
      <c r="Z25">
        <v>-0.32429764761422741</v>
      </c>
      <c r="AA25">
        <v>-0.41706276082959409</v>
      </c>
      <c r="AB25">
        <v>-0.51595238827601408</v>
      </c>
      <c r="AC25">
        <v>-0.61946638846796021</v>
      </c>
      <c r="AD25">
        <v>-0.72622105613754162</v>
      </c>
      <c r="AE25">
        <v>-0.8349794534254471</v>
      </c>
      <c r="AF25">
        <v>-0.94466786269162295</v>
      </c>
    </row>
    <row r="26" spans="1:32" x14ac:dyDescent="0.25">
      <c r="A26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zoomScaleNormal="100" workbookViewId="0">
      <pane xSplit="1" ySplit="1" topLeftCell="B71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8.7109375" defaultRowHeight="15" x14ac:dyDescent="0.25"/>
  <cols>
    <col min="1" max="1" width="34.140625" bestFit="1" customWidth="1"/>
  </cols>
  <sheetData>
    <row r="1" spans="1:32" s="72" customFormat="1" x14ac:dyDescent="0.25">
      <c r="A1" s="72" t="s">
        <v>92</v>
      </c>
      <c r="B1" s="72">
        <v>40179</v>
      </c>
      <c r="C1" s="72">
        <v>40544</v>
      </c>
      <c r="D1" s="72">
        <v>40909</v>
      </c>
      <c r="E1" s="72">
        <v>41275</v>
      </c>
      <c r="F1" s="72">
        <v>41640</v>
      </c>
      <c r="G1" s="72">
        <v>42005</v>
      </c>
      <c r="H1" s="72">
        <v>42370</v>
      </c>
      <c r="I1" s="72">
        <v>42736</v>
      </c>
      <c r="J1" s="72">
        <v>43101</v>
      </c>
      <c r="K1" s="72">
        <v>43466</v>
      </c>
      <c r="L1" s="72">
        <v>43831</v>
      </c>
      <c r="M1" s="72">
        <v>44197</v>
      </c>
      <c r="N1" s="72">
        <v>44562</v>
      </c>
      <c r="O1" s="72">
        <v>44927</v>
      </c>
      <c r="P1" s="72">
        <v>45292</v>
      </c>
      <c r="Q1" s="72">
        <v>45658</v>
      </c>
      <c r="R1" s="72">
        <v>46023</v>
      </c>
      <c r="S1" s="72">
        <v>46388</v>
      </c>
      <c r="T1" s="72">
        <v>46753</v>
      </c>
      <c r="U1" s="72">
        <v>47119</v>
      </c>
      <c r="V1" s="72">
        <v>47484</v>
      </c>
      <c r="W1" s="72">
        <v>47849</v>
      </c>
      <c r="X1" s="72">
        <v>48214</v>
      </c>
      <c r="Y1" s="72">
        <v>48580</v>
      </c>
      <c r="Z1" s="72">
        <v>48945</v>
      </c>
      <c r="AA1" s="72">
        <v>49310</v>
      </c>
      <c r="AB1" s="72">
        <v>49675</v>
      </c>
      <c r="AC1" s="72">
        <v>50041</v>
      </c>
      <c r="AD1" s="72">
        <v>50406</v>
      </c>
      <c r="AE1" s="72">
        <v>50771</v>
      </c>
      <c r="AF1" s="72">
        <v>51136</v>
      </c>
    </row>
    <row r="2" spans="1:32" x14ac:dyDescent="0.25">
      <c r="A2" t="s">
        <v>118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-4.8344988050531779</v>
      </c>
      <c r="M2">
        <v>-0.68183501885257236</v>
      </c>
      <c r="N2">
        <v>0.16730773201467652</v>
      </c>
      <c r="O2">
        <v>0.63954033056379256</v>
      </c>
      <c r="P2">
        <v>0.90677914956895922</v>
      </c>
      <c r="Q2">
        <v>1.0354117594715495</v>
      </c>
      <c r="R2">
        <v>1.0649079721170018</v>
      </c>
      <c r="S2">
        <v>1.0227879728648803</v>
      </c>
      <c r="T2">
        <v>0.92911642978987796</v>
      </c>
      <c r="U2">
        <v>0.79893446299865722</v>
      </c>
      <c r="V2">
        <v>0.64373600513549789</v>
      </c>
      <c r="W2">
        <v>0.47230726262912359</v>
      </c>
      <c r="X2">
        <v>0.29121304003147941</v>
      </c>
      <c r="Y2">
        <v>0.10514086942170486</v>
      </c>
      <c r="Z2">
        <v>-8.2785734237800224E-2</v>
      </c>
      <c r="AA2">
        <v>-0.2706920389087486</v>
      </c>
      <c r="AB2">
        <v>-0.457640879868082</v>
      </c>
      <c r="AC2">
        <v>-0.64334519739975837</v>
      </c>
      <c r="AD2">
        <v>-0.82792148428916246</v>
      </c>
      <c r="AE2">
        <v>-1.0116934815039058</v>
      </c>
      <c r="AF2">
        <v>-1.1950479481224741</v>
      </c>
    </row>
    <row r="3" spans="1:32" x14ac:dyDescent="0.25">
      <c r="A3" t="s">
        <v>119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-2.778916091357897</v>
      </c>
      <c r="M3">
        <v>-1.9577301303407291</v>
      </c>
      <c r="N3">
        <v>-1.0008118979359271</v>
      </c>
      <c r="O3">
        <v>-0.1466510941288024</v>
      </c>
      <c r="P3">
        <v>0.55896410594447055</v>
      </c>
      <c r="Q3">
        <v>1.118226856752047</v>
      </c>
      <c r="R3">
        <v>1.5470567027451088</v>
      </c>
      <c r="S3">
        <v>1.8650727481803298</v>
      </c>
      <c r="T3">
        <v>2.0920121166383199</v>
      </c>
      <c r="U3">
        <v>2.2462900396493568</v>
      </c>
      <c r="V3">
        <v>2.3443542039538023</v>
      </c>
      <c r="W3">
        <v>2.4003630453484748</v>
      </c>
      <c r="X3">
        <v>2.4260473165928387</v>
      </c>
      <c r="Y3">
        <v>2.4307284541866814</v>
      </c>
      <c r="Z3">
        <v>2.4214772137775897</v>
      </c>
      <c r="AA3">
        <v>2.4033840791249705</v>
      </c>
      <c r="AB3">
        <v>2.3798979170353229</v>
      </c>
      <c r="AC3">
        <v>2.3531874936796537</v>
      </c>
      <c r="AD3">
        <v>2.3244873971589808</v>
      </c>
      <c r="AE3">
        <v>2.29440211464087</v>
      </c>
      <c r="AF3">
        <v>2.263153775502369</v>
      </c>
    </row>
    <row r="4" spans="1:32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-728.85628999999972</v>
      </c>
      <c r="M4">
        <v>-514.96407000000181</v>
      </c>
      <c r="N4">
        <v>-264.01840000000084</v>
      </c>
      <c r="O4">
        <v>-38.799370000000636</v>
      </c>
      <c r="P4">
        <v>148.31358000000182</v>
      </c>
      <c r="Q4">
        <v>297.56684999999925</v>
      </c>
      <c r="R4">
        <v>412.87490999999864</v>
      </c>
      <c r="S4">
        <v>499.18976000000112</v>
      </c>
      <c r="T4">
        <v>561.55424999999741</v>
      </c>
      <c r="U4">
        <v>604.71533999999883</v>
      </c>
      <c r="V4">
        <v>632.94505999999819</v>
      </c>
      <c r="W4">
        <v>649.94610999999713</v>
      </c>
      <c r="X4">
        <v>658.80565000000206</v>
      </c>
      <c r="Y4">
        <v>661.99106000000029</v>
      </c>
      <c r="Z4">
        <v>661.38401999999769</v>
      </c>
      <c r="AA4">
        <v>658.34588000000076</v>
      </c>
      <c r="AB4">
        <v>653.80299000000014</v>
      </c>
      <c r="AC4">
        <v>648.33987999999954</v>
      </c>
      <c r="AD4">
        <v>642.2898099999984</v>
      </c>
      <c r="AE4">
        <v>635.81534000000102</v>
      </c>
      <c r="AF4">
        <v>628.97467999999935</v>
      </c>
    </row>
    <row r="5" spans="1:32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-3.8877907584344729</v>
      </c>
      <c r="M5">
        <v>-0.42376780591816265</v>
      </c>
      <c r="N5">
        <v>0.2026976167447625</v>
      </c>
      <c r="O5">
        <v>-0.30821092842033826</v>
      </c>
      <c r="P5">
        <v>-1.4065934088244747</v>
      </c>
      <c r="Q5">
        <v>-2.8276004721039638</v>
      </c>
      <c r="R5">
        <v>-4.4079650767798402</v>
      </c>
      <c r="S5">
        <v>-6.0432445545199549</v>
      </c>
      <c r="T5">
        <v>-7.6691481922779197</v>
      </c>
      <c r="U5">
        <v>-9.2484420388492801</v>
      </c>
      <c r="V5">
        <v>-10.761416187509665</v>
      </c>
      <c r="W5">
        <v>-12.199360806391123</v>
      </c>
      <c r="X5">
        <v>-13.560303426698484</v>
      </c>
      <c r="Y5">
        <v>-14.846277945309383</v>
      </c>
      <c r="Z5">
        <v>-16.061575028736598</v>
      </c>
      <c r="AA5">
        <v>-17.211613752130539</v>
      </c>
      <c r="AB5">
        <v>-18.30221255946698</v>
      </c>
      <c r="AC5">
        <v>-19.33912530029367</v>
      </c>
      <c r="AD5">
        <v>-20.32775870205128</v>
      </c>
      <c r="AE5">
        <v>-21.273015843651788</v>
      </c>
      <c r="AF5">
        <v>-22.179227292247607</v>
      </c>
    </row>
    <row r="6" spans="1:32" x14ac:dyDescent="0.25">
      <c r="A6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-1.0897100475780186</v>
      </c>
      <c r="M6">
        <v>-0.41074514721233246</v>
      </c>
      <c r="N6">
        <v>0.37393332913504551</v>
      </c>
      <c r="O6">
        <v>0.98984769628547298</v>
      </c>
      <c r="P6">
        <v>1.4555432781078181</v>
      </c>
      <c r="Q6">
        <v>1.7805991786397746</v>
      </c>
      <c r="R6">
        <v>1.9813531053650912</v>
      </c>
      <c r="S6">
        <v>2.078086058869566</v>
      </c>
      <c r="T6">
        <v>2.0915832245806509</v>
      </c>
      <c r="U6">
        <v>2.041212429138306</v>
      </c>
      <c r="V6">
        <v>1.9439172236621616</v>
      </c>
      <c r="W6">
        <v>1.813723755661889</v>
      </c>
      <c r="X6">
        <v>1.6616163679858298</v>
      </c>
      <c r="Y6">
        <v>1.4957042435185253</v>
      </c>
      <c r="Z6">
        <v>1.3215852266865058</v>
      </c>
      <c r="AA6">
        <v>1.142814811348658</v>
      </c>
      <c r="AB6">
        <v>0.96139914030550777</v>
      </c>
      <c r="AC6">
        <v>0.77825363686039317</v>
      </c>
      <c r="AD6">
        <v>0.5935958576565703</v>
      </c>
      <c r="AE6">
        <v>0.4072561427520105</v>
      </c>
      <c r="AF6">
        <v>0.21890786981282329</v>
      </c>
    </row>
    <row r="7" spans="1:32" x14ac:dyDescent="0.25">
      <c r="A7" t="s">
        <v>122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-2.4791728218336861</v>
      </c>
      <c r="M7">
        <v>-0.4362738315715986</v>
      </c>
      <c r="N7">
        <v>0.39122742368735697</v>
      </c>
      <c r="O7">
        <v>0.5505937161047525</v>
      </c>
      <c r="P7">
        <v>0.30109051667293052</v>
      </c>
      <c r="Q7">
        <v>-0.20493339170243319</v>
      </c>
      <c r="R7">
        <v>-0.86049210999495918</v>
      </c>
      <c r="S7">
        <v>-1.592448383967715</v>
      </c>
      <c r="T7">
        <v>-2.3539521013618114</v>
      </c>
      <c r="U7">
        <v>-3.1167824070044037</v>
      </c>
      <c r="V7">
        <v>-3.8650003570674829</v>
      </c>
      <c r="W7">
        <v>-4.5904424789360636</v>
      </c>
      <c r="X7">
        <v>-5.2897716966607167</v>
      </c>
      <c r="Y7">
        <v>-5.9626026160869428</v>
      </c>
      <c r="Z7">
        <v>-6.6102988179541082</v>
      </c>
      <c r="AA7">
        <v>-7.235182224454495</v>
      </c>
      <c r="AB7">
        <v>-7.8399995544829455</v>
      </c>
      <c r="AC7">
        <v>-8.4275637050887031</v>
      </c>
      <c r="AD7">
        <v>-9.0005190303915956</v>
      </c>
      <c r="AE7">
        <v>-9.5612005141883731</v>
      </c>
      <c r="AF7">
        <v>-10.111562202558556</v>
      </c>
    </row>
    <row r="8" spans="1:32" x14ac:dyDescent="0.25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-1.2290364757362005</v>
      </c>
      <c r="M8">
        <v>-0.45470553314883588</v>
      </c>
      <c r="N8">
        <v>0.28742614092724939</v>
      </c>
      <c r="O8">
        <v>0.87464347210564064</v>
      </c>
      <c r="P8">
        <v>1.3464466457323576</v>
      </c>
      <c r="Q8">
        <v>1.7034572992231878</v>
      </c>
      <c r="R8">
        <v>1.9527151357940253</v>
      </c>
      <c r="S8">
        <v>2.1072768796107866</v>
      </c>
      <c r="T8">
        <v>2.1829910164349542</v>
      </c>
      <c r="U8">
        <v>2.1962471008045936</v>
      </c>
      <c r="V8">
        <v>2.162431371655793</v>
      </c>
      <c r="W8">
        <v>2.0949114507188948</v>
      </c>
      <c r="X8">
        <v>2.0045117365208753</v>
      </c>
      <c r="Y8">
        <v>1.8994101151577514</v>
      </c>
      <c r="Z8">
        <v>1.7853449647551978</v>
      </c>
      <c r="AA8">
        <v>1.6660026953386087</v>
      </c>
      <c r="AB8">
        <v>1.5434773326564954</v>
      </c>
      <c r="AC8">
        <v>1.4187239660304662</v>
      </c>
      <c r="AD8">
        <v>1.2919580502752437</v>
      </c>
      <c r="AE8">
        <v>1.162979072553938</v>
      </c>
      <c r="AF8">
        <v>1.0314127524059247</v>
      </c>
    </row>
    <row r="9" spans="1:32" x14ac:dyDescent="0.25">
      <c r="A9" t="s">
        <v>124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-6.5841640053646007</v>
      </c>
      <c r="M9">
        <v>-3.7070497436342276E-2</v>
      </c>
      <c r="N9">
        <v>0.17323725352094144</v>
      </c>
      <c r="O9">
        <v>-0.65179283614951178</v>
      </c>
      <c r="P9">
        <v>-2.0327732269094012</v>
      </c>
      <c r="Q9">
        <v>-3.6928458636140027</v>
      </c>
      <c r="R9">
        <v>-5.4612269601923451</v>
      </c>
      <c r="S9">
        <v>-7.2380956571641564</v>
      </c>
      <c r="T9">
        <v>-8.9697494580320836</v>
      </c>
      <c r="U9">
        <v>-10.630415203064846</v>
      </c>
      <c r="V9">
        <v>-12.21024193985386</v>
      </c>
      <c r="W9">
        <v>-13.708014178244554</v>
      </c>
      <c r="X9">
        <v>-15.126964288287404</v>
      </c>
      <c r="Y9">
        <v>-16.472437700031051</v>
      </c>
      <c r="Z9">
        <v>-17.750605938449691</v>
      </c>
      <c r="AA9">
        <v>-18.967756754683251</v>
      </c>
      <c r="AB9">
        <v>-20.129902411151825</v>
      </c>
      <c r="AC9">
        <v>-21.242568804088602</v>
      </c>
      <c r="AD9">
        <v>-22.310693979220751</v>
      </c>
      <c r="AE9">
        <v>-23.338594128501168</v>
      </c>
      <c r="AF9">
        <v>-24.329975562768102</v>
      </c>
    </row>
    <row r="10" spans="1:32" x14ac:dyDescent="0.25">
      <c r="A10" t="s">
        <v>125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-5.5844768811677099</v>
      </c>
      <c r="M10">
        <v>-0.52988459239476926</v>
      </c>
      <c r="N10">
        <v>0.42926375842464726</v>
      </c>
      <c r="O10">
        <v>0.92021148550176513</v>
      </c>
      <c r="P10">
        <v>1.1885930750944018</v>
      </c>
      <c r="Q10">
        <v>1.3086908508603168</v>
      </c>
      <c r="R10">
        <v>1.3172823994521243</v>
      </c>
      <c r="S10">
        <v>1.2386608775174945</v>
      </c>
      <c r="T10">
        <v>1.09068908685368</v>
      </c>
      <c r="U10">
        <v>0.8872520353567781</v>
      </c>
      <c r="V10">
        <v>0.63958273011364142</v>
      </c>
      <c r="W10">
        <v>0.35697381600241496</v>
      </c>
      <c r="X10">
        <v>4.7137999490654003E-2</v>
      </c>
      <c r="Y10">
        <v>-0.28359077385640141</v>
      </c>
      <c r="Z10">
        <v>-0.63010175039348582</v>
      </c>
      <c r="AA10">
        <v>-0.98834464480394013</v>
      </c>
      <c r="AB10">
        <v>-1.3551543735626614</v>
      </c>
      <c r="AC10">
        <v>-1.7280721832917845</v>
      </c>
      <c r="AD10">
        <v>-2.1051790438656792</v>
      </c>
      <c r="AE10">
        <v>-2.4849531194434116</v>
      </c>
      <c r="AF10">
        <v>-2.8661561813101977</v>
      </c>
    </row>
    <row r="11" spans="1:32" x14ac:dyDescent="0.25">
      <c r="A11" t="s">
        <v>126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-9.8982991699379959</v>
      </c>
      <c r="M11">
        <v>3.6656718401051336E-2</v>
      </c>
      <c r="N11">
        <v>0.68104315496941847</v>
      </c>
      <c r="O11">
        <v>1.0264987448892704</v>
      </c>
      <c r="P11">
        <v>1.2348790188601466</v>
      </c>
      <c r="Q11">
        <v>1.3519358404193271</v>
      </c>
      <c r="R11">
        <v>1.403974550860787</v>
      </c>
      <c r="S11">
        <v>1.4093475944024547</v>
      </c>
      <c r="T11">
        <v>1.3808046698943421</v>
      </c>
      <c r="U11">
        <v>1.327204764183687</v>
      </c>
      <c r="V11">
        <v>1.2548581605722253</v>
      </c>
      <c r="W11">
        <v>1.1683886532767085</v>
      </c>
      <c r="X11">
        <v>1.0712224036020235</v>
      </c>
      <c r="Y11">
        <v>0.96586675142049661</v>
      </c>
      <c r="Z11">
        <v>0.85409934627171946</v>
      </c>
      <c r="AA11">
        <v>0.73712754753656462</v>
      </c>
      <c r="AB11">
        <v>0.61573869247431023</v>
      </c>
      <c r="AC11">
        <v>0.49043696138406645</v>
      </c>
      <c r="AD11">
        <v>0.36156081308511556</v>
      </c>
      <c r="AE11">
        <v>0.22937386500492263</v>
      </c>
      <c r="AF11">
        <v>9.4127856745740424E-2</v>
      </c>
    </row>
    <row r="12" spans="1:32" x14ac:dyDescent="0.25">
      <c r="A12" t="s">
        <v>127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-5.2652921752130872</v>
      </c>
      <c r="M12">
        <v>-0.41730358018273739</v>
      </c>
      <c r="N12">
        <v>0.4529238175044803</v>
      </c>
      <c r="O12">
        <v>0.92161020982952646</v>
      </c>
      <c r="P12">
        <v>1.1860356364826519</v>
      </c>
      <c r="Q12">
        <v>1.3034625728711724</v>
      </c>
      <c r="R12">
        <v>1.3042080096085318</v>
      </c>
      <c r="S12">
        <v>1.2107678425628432</v>
      </c>
      <c r="T12">
        <v>1.0415110127212968</v>
      </c>
      <c r="U12">
        <v>0.81185865743376162</v>
      </c>
      <c r="V12">
        <v>0.53484771369181061</v>
      </c>
      <c r="W12">
        <v>0.22141623823193068</v>
      </c>
      <c r="X12">
        <v>-0.11942747277335908</v>
      </c>
      <c r="Y12">
        <v>-0.48044605311282629</v>
      </c>
      <c r="Z12">
        <v>-0.85597783952957585</v>
      </c>
      <c r="AA12">
        <v>-1.241702408292189</v>
      </c>
      <c r="AB12">
        <v>-1.634387325284814</v>
      </c>
      <c r="AC12">
        <v>-2.0316410176961064</v>
      </c>
      <c r="AD12">
        <v>-2.4316915618544099</v>
      </c>
      <c r="AE12">
        <v>-2.8332031810987868</v>
      </c>
      <c r="AF12">
        <v>-3.2351340326485789</v>
      </c>
    </row>
    <row r="13" spans="1:32" x14ac:dyDescent="0.25">
      <c r="A13" t="s">
        <v>128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-12.438769015774165</v>
      </c>
      <c r="M13">
        <v>-2.9114899859885024</v>
      </c>
      <c r="N13">
        <v>-1.1868003457542908</v>
      </c>
      <c r="O13">
        <v>-0.2726894986499584</v>
      </c>
      <c r="P13">
        <v>0.16115048309370827</v>
      </c>
      <c r="Q13">
        <v>0.29960512516218341</v>
      </c>
      <c r="R13">
        <v>0.25691780405181497</v>
      </c>
      <c r="S13">
        <v>0.10515737253864454</v>
      </c>
      <c r="T13">
        <v>-0.11030048290404659</v>
      </c>
      <c r="U13">
        <v>-0.36092658205997274</v>
      </c>
      <c r="V13">
        <v>-0.62868807009490713</v>
      </c>
      <c r="W13">
        <v>-0.90211215449841342</v>
      </c>
      <c r="X13">
        <v>-1.1739441457188859</v>
      </c>
      <c r="Y13">
        <v>-1.4397703260482619</v>
      </c>
      <c r="Z13">
        <v>-1.6971746988197256</v>
      </c>
      <c r="AA13">
        <v>-1.9451727438037691</v>
      </c>
      <c r="AB13">
        <v>-2.1837897611047485</v>
      </c>
      <c r="AC13">
        <v>-2.4137251599560816</v>
      </c>
      <c r="AD13">
        <v>-2.6360814669357469</v>
      </c>
      <c r="AE13">
        <v>-2.8521513106918195</v>
      </c>
      <c r="AF13">
        <v>-3.0632582801414343</v>
      </c>
    </row>
    <row r="14" spans="1:32" x14ac:dyDescent="0.25">
      <c r="A14" t="s">
        <v>129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-5.5728510494395316</v>
      </c>
      <c r="M14">
        <v>-0.81650866300753133</v>
      </c>
      <c r="N14">
        <v>0.1655059983167062</v>
      </c>
      <c r="O14">
        <v>0.71648871629936828</v>
      </c>
      <c r="P14">
        <v>1.059185677009622</v>
      </c>
      <c r="Q14">
        <v>1.2635119255952176</v>
      </c>
      <c r="R14">
        <v>1.3649773288801681</v>
      </c>
      <c r="S14">
        <v>1.3879270878362826</v>
      </c>
      <c r="T14">
        <v>1.3511825585686532</v>
      </c>
      <c r="U14">
        <v>1.2700465316018983</v>
      </c>
      <c r="V14">
        <v>1.1571187601773447</v>
      </c>
      <c r="W14">
        <v>1.0225934472256393</v>
      </c>
      <c r="X14">
        <v>0.87439520375258706</v>
      </c>
      <c r="Y14">
        <v>0.71834329608528869</v>
      </c>
      <c r="Z14">
        <v>0.55840545893435234</v>
      </c>
      <c r="AA14">
        <v>0.39702590637000768</v>
      </c>
      <c r="AB14">
        <v>0.23548381022175935</v>
      </c>
      <c r="AC14">
        <v>7.4239229081696223E-2</v>
      </c>
      <c r="AD14">
        <v>-8.6764849444953551E-2</v>
      </c>
      <c r="AE14">
        <v>-0.24785964332479926</v>
      </c>
      <c r="AF14">
        <v>-0.40947078410820126</v>
      </c>
    </row>
    <row r="15" spans="1:32" x14ac:dyDescent="0.25">
      <c r="A15" t="s">
        <v>130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-6.3955016316625812</v>
      </c>
      <c r="M15">
        <v>-0.56109559217959459</v>
      </c>
      <c r="N15">
        <v>0.33127587887262777</v>
      </c>
      <c r="O15">
        <v>0.79551301115210471</v>
      </c>
      <c r="P15">
        <v>1.0526206143985251</v>
      </c>
      <c r="Q15">
        <v>1.1650789185986277</v>
      </c>
      <c r="R15">
        <v>1.1643838206530477</v>
      </c>
      <c r="S15">
        <v>1.0737328724321316</v>
      </c>
      <c r="T15">
        <v>0.91244852240885965</v>
      </c>
      <c r="U15">
        <v>0.69710087187828673</v>
      </c>
      <c r="V15">
        <v>0.44179831249417933</v>
      </c>
      <c r="W15">
        <v>0.1582239790728357</v>
      </c>
      <c r="X15">
        <v>-0.14432680778581064</v>
      </c>
      <c r="Y15">
        <v>-0.45879840318729936</v>
      </c>
      <c r="Z15">
        <v>-0.78010713987458624</v>
      </c>
      <c r="AA15">
        <v>-1.1047960632124321</v>
      </c>
      <c r="AB15">
        <v>-1.4306653498074584</v>
      </c>
      <c r="AC15">
        <v>-1.7564226412819517</v>
      </c>
      <c r="AD15">
        <v>-2.0813818103751269</v>
      </c>
      <c r="AE15">
        <v>-2.4052223285160323</v>
      </c>
      <c r="AF15">
        <v>-2.7278104265717085</v>
      </c>
    </row>
    <row r="16" spans="1:32" x14ac:dyDescent="0.25">
      <c r="A16" t="s">
        <v>131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-12.222753478539728</v>
      </c>
      <c r="M16">
        <v>-0.58270037312773137</v>
      </c>
      <c r="N16">
        <v>0.16178556103354502</v>
      </c>
      <c r="O16">
        <v>0.80268239711662748</v>
      </c>
      <c r="P16">
        <v>1.3704238162364879</v>
      </c>
      <c r="Q16">
        <v>1.8502334869319181</v>
      </c>
      <c r="R16">
        <v>2.2327322602536226</v>
      </c>
      <c r="S16">
        <v>2.5207620126582952</v>
      </c>
      <c r="T16">
        <v>2.7267795868605171</v>
      </c>
      <c r="U16">
        <v>2.8682942475678042</v>
      </c>
      <c r="V16">
        <v>2.963760506268609</v>
      </c>
      <c r="W16">
        <v>3.0297726661206115</v>
      </c>
      <c r="X16">
        <v>3.0796130918801179</v>
      </c>
      <c r="Y16">
        <v>3.1228509090897472</v>
      </c>
      <c r="Z16">
        <v>3.1656041917467403</v>
      </c>
      <c r="AA16">
        <v>3.211138794319357</v>
      </c>
      <c r="AB16">
        <v>3.2605751865490973</v>
      </c>
      <c r="AC16">
        <v>3.3135682800247812</v>
      </c>
      <c r="AD16">
        <v>3.3688907719753969</v>
      </c>
      <c r="AE16">
        <v>3.4248937397358459</v>
      </c>
      <c r="AF16">
        <v>3.4798439990403551</v>
      </c>
    </row>
    <row r="17" spans="1:32" x14ac:dyDescent="0.25">
      <c r="A17" t="s">
        <v>132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-3.1302868410325257</v>
      </c>
      <c r="M17">
        <v>-0.7129302694636297</v>
      </c>
      <c r="N17">
        <v>0.29724572017604256</v>
      </c>
      <c r="O17">
        <v>0.97246107870760934</v>
      </c>
      <c r="P17">
        <v>1.4596627095863957</v>
      </c>
      <c r="Q17">
        <v>1.8138024506247241</v>
      </c>
      <c r="R17">
        <v>2.0671037233703338</v>
      </c>
      <c r="S17">
        <v>2.2429777964561914</v>
      </c>
      <c r="T17">
        <v>2.3597120974559349</v>
      </c>
      <c r="U17">
        <v>2.4322081331468182</v>
      </c>
      <c r="V17">
        <v>2.4728272193145884</v>
      </c>
      <c r="W17">
        <v>2.4916764023475091</v>
      </c>
      <c r="X17">
        <v>2.496671064725442</v>
      </c>
      <c r="Y17">
        <v>2.4936145066816184</v>
      </c>
      <c r="Z17">
        <v>2.4863921841894676</v>
      </c>
      <c r="AA17">
        <v>2.4772746223090669</v>
      </c>
      <c r="AB17">
        <v>2.4672817067632247</v>
      </c>
      <c r="AC17">
        <v>2.4565534795436106</v>
      </c>
      <c r="AD17">
        <v>2.4446828195294534</v>
      </c>
      <c r="AE17">
        <v>2.4309898791962326</v>
      </c>
      <c r="AF17">
        <v>2.4147272737923053</v>
      </c>
    </row>
    <row r="18" spans="1:3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-3.3470682091831017</v>
      </c>
      <c r="M18">
        <v>-0.97868703860241046</v>
      </c>
      <c r="N18">
        <v>8.4053231403413697E-2</v>
      </c>
      <c r="O18">
        <v>0.75992494141576827</v>
      </c>
      <c r="P18">
        <v>1.2372592411050709</v>
      </c>
      <c r="Q18">
        <v>1.5769268865328145</v>
      </c>
      <c r="R18">
        <v>1.8093902126561368</v>
      </c>
      <c r="S18">
        <v>1.9559016791276473</v>
      </c>
      <c r="T18">
        <v>2.0339164306315549</v>
      </c>
      <c r="U18">
        <v>2.0588467845468861</v>
      </c>
      <c r="V18">
        <v>2.044446121971788</v>
      </c>
      <c r="W18">
        <v>2.0026055446419333</v>
      </c>
      <c r="X18">
        <v>1.9430515808866122</v>
      </c>
      <c r="Y18">
        <v>1.8732060283681573</v>
      </c>
      <c r="Z18">
        <v>1.7982772293455795</v>
      </c>
      <c r="AA18">
        <v>1.7215415531683931</v>
      </c>
      <c r="AB18">
        <v>1.6447316600704198</v>
      </c>
      <c r="AC18">
        <v>1.5684528738256986</v>
      </c>
      <c r="AD18">
        <v>1.4925700855356272</v>
      </c>
      <c r="AE18">
        <v>1.4165327525099469</v>
      </c>
      <c r="AF18">
        <v>1.3396243511733186</v>
      </c>
    </row>
    <row r="19" spans="1:32" x14ac:dyDescent="0.25">
      <c r="A19" t="s">
        <v>134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-2.0236916105750957</v>
      </c>
      <c r="M19">
        <v>-0.38581901934441332</v>
      </c>
      <c r="N19">
        <v>0.45354140251943065</v>
      </c>
      <c r="O19">
        <v>1.0484012293650924</v>
      </c>
      <c r="P19">
        <v>1.4464974718419121</v>
      </c>
      <c r="Q19">
        <v>1.7056873732550049</v>
      </c>
      <c r="R19">
        <v>1.8779594783751907</v>
      </c>
      <c r="S19">
        <v>2.0006008547074572</v>
      </c>
      <c r="T19">
        <v>2.0970534837192467</v>
      </c>
      <c r="U19">
        <v>2.1810801990614914</v>
      </c>
      <c r="V19">
        <v>2.2605687725975709</v>
      </c>
      <c r="W19">
        <v>2.3399963568594195</v>
      </c>
      <c r="X19">
        <v>2.4217671319227918</v>
      </c>
      <c r="Y19">
        <v>2.5068896126931639</v>
      </c>
      <c r="Z19">
        <v>2.5953546819685647</v>
      </c>
      <c r="AA19">
        <v>2.6864101670086571</v>
      </c>
      <c r="AB19">
        <v>2.7788062245527101</v>
      </c>
      <c r="AC19">
        <v>2.8710237813592832</v>
      </c>
      <c r="AD19">
        <v>2.9614737040926542</v>
      </c>
      <c r="AE19">
        <v>3.0486545865402226</v>
      </c>
      <c r="AF19">
        <v>3.131263763675185</v>
      </c>
    </row>
    <row r="20" spans="1:32" x14ac:dyDescent="0.25">
      <c r="A20" t="s">
        <v>135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-5.0602290737335682</v>
      </c>
      <c r="M20">
        <v>-0.9090214976881783</v>
      </c>
      <c r="N20">
        <v>0.13528161704923214</v>
      </c>
      <c r="O20">
        <v>0.68922953518257835</v>
      </c>
      <c r="P20">
        <v>1.0134132741787205</v>
      </c>
      <c r="Q20">
        <v>1.1914286064407031</v>
      </c>
      <c r="R20">
        <v>1.2641353746538631</v>
      </c>
      <c r="S20">
        <v>1.2580390138170028</v>
      </c>
      <c r="T20">
        <v>1.1926490402125234</v>
      </c>
      <c r="U20">
        <v>1.0832336925154396</v>
      </c>
      <c r="V20">
        <v>0.94206210408085411</v>
      </c>
      <c r="W20">
        <v>0.77895534472247618</v>
      </c>
      <c r="X20">
        <v>0.60155390278850973</v>
      </c>
      <c r="Y20">
        <v>0.41552904505606225</v>
      </c>
      <c r="Z20">
        <v>0.22483333494978108</v>
      </c>
      <c r="AA20">
        <v>3.2000908541274242E-2</v>
      </c>
      <c r="AB20">
        <v>-0.16152851589722461</v>
      </c>
      <c r="AC20">
        <v>-0.35509674168874295</v>
      </c>
      <c r="AD20">
        <v>-0.54855143937686535</v>
      </c>
      <c r="AE20">
        <v>-0.74202264210075919</v>
      </c>
      <c r="AF20">
        <v>-0.93575565563016605</v>
      </c>
    </row>
    <row r="21" spans="1:32" x14ac:dyDescent="0.25">
      <c r="A21" t="s">
        <v>136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-0.57257573729144751</v>
      </c>
      <c r="M21">
        <v>-0.10982439815671041</v>
      </c>
      <c r="N21">
        <v>5.746083667006463E-2</v>
      </c>
      <c r="O21">
        <v>0.20320505545290413</v>
      </c>
      <c r="P21">
        <v>0.32405326965043724</v>
      </c>
      <c r="Q21">
        <v>0.4195687755336408</v>
      </c>
      <c r="R21">
        <v>0.49235370526949929</v>
      </c>
      <c r="S21">
        <v>0.54635899731307891</v>
      </c>
      <c r="T21">
        <v>0.58584891633837177</v>
      </c>
      <c r="U21">
        <v>0.614847190325718</v>
      </c>
      <c r="V21">
        <v>0.63683100545515181</v>
      </c>
      <c r="W21">
        <v>0.65458114033329906</v>
      </c>
      <c r="X21">
        <v>0.67015067981575083</v>
      </c>
      <c r="Y21">
        <v>0.68491951343179203</v>
      </c>
      <c r="Z21">
        <v>0.69970085426980244</v>
      </c>
      <c r="AA21">
        <v>0.71486923462600327</v>
      </c>
      <c r="AB21">
        <v>0.73048772438077947</v>
      </c>
      <c r="AC21">
        <v>0.74642060993217463</v>
      </c>
      <c r="AD21">
        <v>0.76242489204225716</v>
      </c>
      <c r="AE21">
        <v>0.7782192000101551</v>
      </c>
      <c r="AF21">
        <v>0.79353147655512046</v>
      </c>
    </row>
    <row r="22" spans="1:32" x14ac:dyDescent="0.25">
      <c r="A22" t="s">
        <v>137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-4.7710978806117961</v>
      </c>
      <c r="M22">
        <v>-0.79655782827103838</v>
      </c>
      <c r="N22">
        <v>0.18438571946199911</v>
      </c>
      <c r="O22">
        <v>0.68303151622755021</v>
      </c>
      <c r="P22">
        <v>0.94126328078487642</v>
      </c>
      <c r="Q22">
        <v>1.0440005895801185</v>
      </c>
      <c r="R22">
        <v>1.037457571519651</v>
      </c>
      <c r="S22">
        <v>0.95276787384273032</v>
      </c>
      <c r="T22">
        <v>0.81243043354009004</v>
      </c>
      <c r="U22">
        <v>0.63327730091851109</v>
      </c>
      <c r="V22">
        <v>0.4281398527719249</v>
      </c>
      <c r="W22">
        <v>0.20677101608570503</v>
      </c>
      <c r="X22">
        <v>-2.3615117330755275E-2</v>
      </c>
      <c r="Y22">
        <v>-0.25794806325327713</v>
      </c>
      <c r="Z22">
        <v>-0.49293186604073558</v>
      </c>
      <c r="AA22">
        <v>-0.72667278018411219</v>
      </c>
      <c r="AB22">
        <v>-0.95831559667020061</v>
      </c>
      <c r="AC22">
        <v>-1.1877117106638413</v>
      </c>
      <c r="AD22">
        <v>-1.4151379955716248</v>
      </c>
      <c r="AE22">
        <v>-1.6410762919439992</v>
      </c>
      <c r="AF22">
        <v>-1.8660532025282284</v>
      </c>
    </row>
    <row r="23" spans="1:32" x14ac:dyDescent="0.25">
      <c r="A23" t="s">
        <v>138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-0.93578009487828018</v>
      </c>
      <c r="M23">
        <v>-1.1322818329927764</v>
      </c>
      <c r="N23">
        <v>-0.69714078056903883</v>
      </c>
      <c r="O23">
        <v>0.112921548220557</v>
      </c>
      <c r="P23">
        <v>1.1289765609734381</v>
      </c>
      <c r="Q23">
        <v>2.2284280866865291</v>
      </c>
      <c r="R23">
        <v>3.3270266571768126</v>
      </c>
      <c r="S23">
        <v>4.3729632735098223</v>
      </c>
      <c r="T23">
        <v>5.3397885681842006</v>
      </c>
      <c r="U23">
        <v>6.2191884451202162</v>
      </c>
      <c r="V23">
        <v>7.0145128524350842</v>
      </c>
      <c r="W23">
        <v>7.7355268095851804</v>
      </c>
      <c r="X23">
        <v>8.3945393656266845</v>
      </c>
      <c r="Y23">
        <v>9.003841881433793</v>
      </c>
      <c r="Z23">
        <v>9.5742442352119603</v>
      </c>
      <c r="AA23">
        <v>10.114435648467012</v>
      </c>
      <c r="AB23">
        <v>10.630899394204274</v>
      </c>
      <c r="AC23">
        <v>11.128151913391804</v>
      </c>
      <c r="AD23">
        <v>11.609133547792293</v>
      </c>
      <c r="AE23">
        <v>12.075633856442902</v>
      </c>
      <c r="AF23">
        <v>12.528681561069988</v>
      </c>
    </row>
    <row r="24" spans="1:32" x14ac:dyDescent="0.25">
      <c r="A24" t="s">
        <v>139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-1.9875876320382568</v>
      </c>
      <c r="M24">
        <v>-1.9751204361443064</v>
      </c>
      <c r="N24">
        <v>-1.3808853785163944</v>
      </c>
      <c r="O24">
        <v>-0.67693805415067754</v>
      </c>
      <c r="P24">
        <v>-2.2814155445038953E-2</v>
      </c>
      <c r="Q24">
        <v>0.53491294850476212</v>
      </c>
      <c r="R24">
        <v>0.99662873463577384</v>
      </c>
      <c r="S24">
        <v>1.3798765942460545</v>
      </c>
      <c r="T24">
        <v>1.7051035614236598</v>
      </c>
      <c r="U24">
        <v>1.9898727836966446</v>
      </c>
      <c r="V24">
        <v>2.2474005507115091</v>
      </c>
      <c r="W24">
        <v>2.4868979149221371</v>
      </c>
      <c r="X24">
        <v>2.7144209352969684</v>
      </c>
      <c r="Y24">
        <v>2.9336975318002834</v>
      </c>
      <c r="Z24">
        <v>3.1467889505551794</v>
      </c>
      <c r="AA24">
        <v>3.35459197449266</v>
      </c>
      <c r="AB24">
        <v>3.5572230990534859</v>
      </c>
      <c r="AC24">
        <v>3.7543200168663526</v>
      </c>
      <c r="AD24">
        <v>3.9452776650706678</v>
      </c>
      <c r="AE24">
        <v>4.1294301193576244</v>
      </c>
      <c r="AF24">
        <v>4.3061809858785605</v>
      </c>
    </row>
    <row r="25" spans="1:32" x14ac:dyDescent="0.25">
      <c r="A25" t="s">
        <v>140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-0.83301619041916686</v>
      </c>
      <c r="M25">
        <v>-0.80520439363489515</v>
      </c>
      <c r="N25">
        <v>-0.25724317440218858</v>
      </c>
      <c r="O25">
        <v>0.53181945025178035</v>
      </c>
      <c r="P25">
        <v>1.4117465689619468</v>
      </c>
      <c r="Q25">
        <v>2.2833206410606266</v>
      </c>
      <c r="R25">
        <v>3.0855583371704132</v>
      </c>
      <c r="S25">
        <v>3.7875945548111689</v>
      </c>
      <c r="T25">
        <v>4.3805025980738765</v>
      </c>
      <c r="U25">
        <v>4.8697669490731066</v>
      </c>
      <c r="V25">
        <v>5.2690014042384492</v>
      </c>
      <c r="W25">
        <v>5.5951608532613495</v>
      </c>
      <c r="X25">
        <v>5.8652485392769682</v>
      </c>
      <c r="Y25">
        <v>6.0943448635538244</v>
      </c>
      <c r="Z25">
        <v>6.2946787396470416</v>
      </c>
      <c r="AA25">
        <v>6.4754332980123674</v>
      </c>
      <c r="AB25">
        <v>6.6430047694547634</v>
      </c>
      <c r="AC25">
        <v>6.8014919946483232</v>
      </c>
      <c r="AD25">
        <v>6.9532578436757975</v>
      </c>
      <c r="AE25">
        <v>7.0994637536769378</v>
      </c>
      <c r="AF25">
        <v>7.2405237451438342</v>
      </c>
    </row>
    <row r="26" spans="1:32" x14ac:dyDescent="0.25">
      <c r="A26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-7.6667189886641784</v>
      </c>
      <c r="M26">
        <v>-10.203661621160787</v>
      </c>
      <c r="N26">
        <v>-12.939750173860531</v>
      </c>
      <c r="O26">
        <v>-15.696087474909948</v>
      </c>
      <c r="P26">
        <v>-18.301987664753405</v>
      </c>
      <c r="Q26">
        <v>-20.67212442130235</v>
      </c>
      <c r="R26">
        <v>-22.784495459082056</v>
      </c>
      <c r="S26">
        <v>-24.653573290990771</v>
      </c>
      <c r="T26">
        <v>-26.31059940243674</v>
      </c>
      <c r="U26">
        <v>-27.791150766118289</v>
      </c>
      <c r="V26">
        <v>-29.128364021295639</v>
      </c>
      <c r="W26">
        <v>-30.350018669530165</v>
      </c>
      <c r="X26">
        <v>-31.477939045476532</v>
      </c>
      <c r="Y26">
        <v>-32.528580835075552</v>
      </c>
      <c r="Z26">
        <v>-33.514070084152934</v>
      </c>
      <c r="AA26">
        <v>-34.443280931790355</v>
      </c>
      <c r="AB26">
        <v>-35.322760194324502</v>
      </c>
      <c r="AC26">
        <v>-36.157438611786816</v>
      </c>
      <c r="AD26">
        <v>-36.951140428307617</v>
      </c>
      <c r="AE26">
        <v>-37.706929932217022</v>
      </c>
      <c r="AF26">
        <v>-38.427339524706504</v>
      </c>
    </row>
    <row r="27" spans="1:32" x14ac:dyDescent="0.25">
      <c r="A27" t="s">
        <v>142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-3.5558295810807938</v>
      </c>
      <c r="M27">
        <v>-2.3701247500002354</v>
      </c>
      <c r="N27">
        <v>-1.104890089581112</v>
      </c>
      <c r="O27">
        <v>-4.5349736603383928E-2</v>
      </c>
      <c r="P27">
        <v>0.7837627598241248</v>
      </c>
      <c r="Q27">
        <v>1.3995465800928475</v>
      </c>
      <c r="R27">
        <v>1.8243908778521112</v>
      </c>
      <c r="S27">
        <v>2.080935836307618</v>
      </c>
      <c r="T27">
        <v>2.191542952133263</v>
      </c>
      <c r="U27">
        <v>2.1779822822053152</v>
      </c>
      <c r="V27">
        <v>2.0609576287098808</v>
      </c>
      <c r="W27">
        <v>1.8596077929967203</v>
      </c>
      <c r="X27">
        <v>1.5911057479486956</v>
      </c>
      <c r="Y27">
        <v>1.2704146347560563</v>
      </c>
      <c r="Z27">
        <v>0.91021324220952327</v>
      </c>
      <c r="AA27">
        <v>0.52097213491375527</v>
      </c>
      <c r="AB27">
        <v>0.11114360015382907</v>
      </c>
      <c r="AC27">
        <v>-0.31257820151530114</v>
      </c>
      <c r="AD27">
        <v>-0.74496730748379036</v>
      </c>
      <c r="AE27">
        <v>-1.1819804930363165</v>
      </c>
      <c r="AF27">
        <v>-1.6204982188682826</v>
      </c>
    </row>
    <row r="28" spans="1:32" x14ac:dyDescent="0.25">
      <c r="A28" t="s">
        <v>143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-6.3154077633857941</v>
      </c>
      <c r="M28">
        <v>-3.6035530814383931</v>
      </c>
      <c r="N28">
        <v>-1.6863248198776271</v>
      </c>
      <c r="O28">
        <v>-0.34871988671656418</v>
      </c>
      <c r="P28">
        <v>0.61474898793525412</v>
      </c>
      <c r="Q28">
        <v>1.3246726064920278</v>
      </c>
      <c r="R28">
        <v>1.8465133497856501</v>
      </c>
      <c r="S28">
        <v>2.2174712818065823</v>
      </c>
      <c r="T28">
        <v>2.461694804797232</v>
      </c>
      <c r="U28">
        <v>2.5976806315686662</v>
      </c>
      <c r="V28">
        <v>2.6414374071526359</v>
      </c>
      <c r="W28">
        <v>2.607576717053095</v>
      </c>
      <c r="X28">
        <v>2.5095040925309675</v>
      </c>
      <c r="Y28">
        <v>2.3593041925449754</v>
      </c>
      <c r="Z28">
        <v>2.1675981264732469</v>
      </c>
      <c r="AA28">
        <v>1.9434810533302427</v>
      </c>
      <c r="AB28">
        <v>1.6945621683194245</v>
      </c>
      <c r="AC28">
        <v>1.4270887681181454</v>
      </c>
      <c r="AD28">
        <v>1.1461218928491501</v>
      </c>
      <c r="AE28">
        <v>0.85573264210636601</v>
      </c>
      <c r="AF28">
        <v>0.55919283227217065</v>
      </c>
    </row>
    <row r="29" spans="1:32" x14ac:dyDescent="0.25">
      <c r="A29" t="s">
        <v>144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-3.3634815941548823</v>
      </c>
      <c r="M29">
        <v>-2.2044271217438349</v>
      </c>
      <c r="N29">
        <v>-0.99660315075997818</v>
      </c>
      <c r="O29">
        <v>4.8057584051863778E-2</v>
      </c>
      <c r="P29">
        <v>0.9210014100418773</v>
      </c>
      <c r="Q29">
        <v>1.6383408259616816</v>
      </c>
      <c r="R29">
        <v>2.2154087217832741</v>
      </c>
      <c r="S29">
        <v>2.6658899816090598</v>
      </c>
      <c r="T29">
        <v>3.003328190696064</v>
      </c>
      <c r="U29">
        <v>3.2418040420586713</v>
      </c>
      <c r="V29">
        <v>3.3957783935648411</v>
      </c>
      <c r="W29">
        <v>3.4795106999766068</v>
      </c>
      <c r="X29">
        <v>3.5063955005712355</v>
      </c>
      <c r="Y29">
        <v>3.4884299556282139</v>
      </c>
      <c r="Z29">
        <v>3.4358988842168481</v>
      </c>
      <c r="AA29">
        <v>3.3572822438087568</v>
      </c>
      <c r="AB29">
        <v>3.2593406098008648</v>
      </c>
      <c r="AC29">
        <v>3.1473164762661154</v>
      </c>
      <c r="AD29">
        <v>3.0251919718296216</v>
      </c>
      <c r="AE29">
        <v>2.8959567870561198</v>
      </c>
      <c r="AF29">
        <v>2.761853326765773</v>
      </c>
    </row>
    <row r="30" spans="1:32" x14ac:dyDescent="0.25">
      <c r="A30" t="s">
        <v>145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-7.9317743875201963</v>
      </c>
      <c r="M30">
        <v>-6.1927327553808587</v>
      </c>
      <c r="N30">
        <v>-4.1477330406785695</v>
      </c>
      <c r="O30">
        <v>-2.3921992659648228</v>
      </c>
      <c r="P30">
        <v>-1.0751632488401053</v>
      </c>
      <c r="Q30">
        <v>-0.17969695948144571</v>
      </c>
      <c r="R30">
        <v>0.36619877348378349</v>
      </c>
      <c r="S30">
        <v>0.64294631792130019</v>
      </c>
      <c r="T30">
        <v>0.72133213011789099</v>
      </c>
      <c r="U30">
        <v>0.65761480397368288</v>
      </c>
      <c r="V30">
        <v>0.49424557261132929</v>
      </c>
      <c r="W30">
        <v>0.26244938699724329</v>
      </c>
      <c r="X30">
        <v>-1.5047580442617559E-2</v>
      </c>
      <c r="Y30">
        <v>-0.32176865849301572</v>
      </c>
      <c r="Z30">
        <v>-0.64581654617865691</v>
      </c>
      <c r="AA30">
        <v>-0.97868093006072687</v>
      </c>
      <c r="AB30">
        <v>-1.3143841832770176</v>
      </c>
      <c r="AC30">
        <v>-1.6488481419990708</v>
      </c>
      <c r="AD30">
        <v>-1.9794062579313598</v>
      </c>
      <c r="AE30">
        <v>-2.3044179151644806</v>
      </c>
      <c r="AF30">
        <v>-2.6229610431131811</v>
      </c>
    </row>
    <row r="31" spans="1:32" x14ac:dyDescent="0.25">
      <c r="A31" t="s">
        <v>146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-3.4719215148988791</v>
      </c>
      <c r="M31">
        <v>-2.3661952486867199</v>
      </c>
      <c r="N31">
        <v>-1.1175355029103384</v>
      </c>
      <c r="O31">
        <v>-4.5330121035247473E-2</v>
      </c>
      <c r="P31">
        <v>0.81194146542031831</v>
      </c>
      <c r="Q31">
        <v>1.475867898418004</v>
      </c>
      <c r="R31">
        <v>1.9789724568463063</v>
      </c>
      <c r="S31">
        <v>2.3526430739981397</v>
      </c>
      <c r="T31">
        <v>2.6243402564089191</v>
      </c>
      <c r="U31">
        <v>2.8173899296557003</v>
      </c>
      <c r="V31">
        <v>2.9513528606282868</v>
      </c>
      <c r="W31">
        <v>3.0423702619116755</v>
      </c>
      <c r="X31">
        <v>3.1034116172609094</v>
      </c>
      <c r="Y31">
        <v>3.1445039703490663</v>
      </c>
      <c r="Z31">
        <v>3.1730174776731124</v>
      </c>
      <c r="AA31">
        <v>3.1940297894422987</v>
      </c>
      <c r="AB31">
        <v>3.2107499873553325</v>
      </c>
      <c r="AC31">
        <v>3.2249604338624449</v>
      </c>
      <c r="AD31">
        <v>3.2374358818580529</v>
      </c>
      <c r="AE31">
        <v>3.2483082538732999</v>
      </c>
      <c r="AF31">
        <v>3.257360407070653</v>
      </c>
    </row>
    <row r="32" spans="1:32" x14ac:dyDescent="0.25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-4.0249364692344303</v>
      </c>
      <c r="M32">
        <v>-2.5482076586747282</v>
      </c>
      <c r="N32">
        <v>-1.1079503096371512</v>
      </c>
      <c r="O32">
        <v>9.5733588001922776E-2</v>
      </c>
      <c r="P32">
        <v>1.0831475130281376</v>
      </c>
      <c r="Q32">
        <v>1.8956459070765153</v>
      </c>
      <c r="R32">
        <v>2.5661300071174509</v>
      </c>
      <c r="S32">
        <v>3.1188793168613893</v>
      </c>
      <c r="T32">
        <v>3.5729221684317247</v>
      </c>
      <c r="U32">
        <v>3.9445000719514178</v>
      </c>
      <c r="V32">
        <v>4.2482219550913802</v>
      </c>
      <c r="W32">
        <v>4.4973078099474817</v>
      </c>
      <c r="X32">
        <v>4.7034105759911959</v>
      </c>
      <c r="Y32">
        <v>4.8763734572651041</v>
      </c>
      <c r="Z32">
        <v>5.0241109772264148</v>
      </c>
      <c r="AA32">
        <v>5.1526675617101336</v>
      </c>
      <c r="AB32">
        <v>5.2664250947716207</v>
      </c>
      <c r="AC32">
        <v>5.3684016444002003</v>
      </c>
      <c r="AD32">
        <v>5.4605800634566881</v>
      </c>
      <c r="AE32">
        <v>5.5442196488205697</v>
      </c>
      <c r="AF32">
        <v>5.6201217955713201</v>
      </c>
    </row>
    <row r="33" spans="1:32" x14ac:dyDescent="0.25">
      <c r="A33" t="s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-7.5399220713214143</v>
      </c>
      <c r="M33">
        <v>-4.1686991353358405</v>
      </c>
      <c r="N33">
        <v>-1.7304292113905051</v>
      </c>
      <c r="O33">
        <v>6.7736285249608841E-2</v>
      </c>
      <c r="P33">
        <v>1.4450498692959446</v>
      </c>
      <c r="Q33">
        <v>2.5313367822342281</v>
      </c>
      <c r="R33">
        <v>3.4001230550163575</v>
      </c>
      <c r="S33">
        <v>4.0970176975923867</v>
      </c>
      <c r="T33">
        <v>4.6562333913667597</v>
      </c>
      <c r="U33">
        <v>5.1077850877372599</v>
      </c>
      <c r="V33">
        <v>5.4792547633651933</v>
      </c>
      <c r="W33">
        <v>5.7952127582608703</v>
      </c>
      <c r="X33">
        <v>6.0761823424950512</v>
      </c>
      <c r="Y33">
        <v>6.338004237355066</v>
      </c>
      <c r="Z33">
        <v>6.5918176009532647</v>
      </c>
      <c r="AA33">
        <v>6.8445455261123334</v>
      </c>
      <c r="AB33">
        <v>7.0996785273830021</v>
      </c>
      <c r="AC33">
        <v>7.3581594472851064</v>
      </c>
      <c r="AD33">
        <v>7.6192285049115904</v>
      </c>
      <c r="AE33">
        <v>7.8811472275688077</v>
      </c>
      <c r="AF33">
        <v>8.1417655840683381</v>
      </c>
    </row>
    <row r="34" spans="1:32" x14ac:dyDescent="0.25">
      <c r="A34" t="s">
        <v>149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-2.0275766244431281</v>
      </c>
      <c r="M34">
        <v>-1.6783198974011149</v>
      </c>
      <c r="N34">
        <v>-0.883963947424804</v>
      </c>
      <c r="O34">
        <v>-3.0574115216652764E-2</v>
      </c>
      <c r="P34">
        <v>0.74887759038193558</v>
      </c>
      <c r="Q34">
        <v>1.4066982768371039</v>
      </c>
      <c r="R34">
        <v>1.9319961278657205</v>
      </c>
      <c r="S34">
        <v>2.3316545743930384</v>
      </c>
      <c r="T34">
        <v>2.6209110618958364</v>
      </c>
      <c r="U34">
        <v>2.8182766227199618</v>
      </c>
      <c r="V34">
        <v>2.9426648917134646</v>
      </c>
      <c r="W34">
        <v>3.0116945211052126</v>
      </c>
      <c r="X34">
        <v>3.0406960106682535</v>
      </c>
      <c r="Y34">
        <v>3.0422221272146333</v>
      </c>
      <c r="Z34">
        <v>3.0259503777861241</v>
      </c>
      <c r="AA34">
        <v>2.9988764189899264</v>
      </c>
      <c r="AB34">
        <v>2.9656950694126438</v>
      </c>
      <c r="AC34">
        <v>2.9292721707228742</v>
      </c>
      <c r="AD34">
        <v>2.8911278182167655</v>
      </c>
      <c r="AE34">
        <v>2.8518766368304416</v>
      </c>
      <c r="AF34">
        <v>2.8115933779288449</v>
      </c>
    </row>
    <row r="35" spans="1:32" x14ac:dyDescent="0.25">
      <c r="A35" t="s">
        <v>150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-2.0645948381252111</v>
      </c>
      <c r="M35">
        <v>-1.6796675791598603</v>
      </c>
      <c r="N35">
        <v>-0.78524455470649901</v>
      </c>
      <c r="O35">
        <v>0.14023503515274705</v>
      </c>
      <c r="P35">
        <v>0.94936851981397563</v>
      </c>
      <c r="Q35">
        <v>1.6009348117956401</v>
      </c>
      <c r="R35">
        <v>2.0945654626261634</v>
      </c>
      <c r="S35">
        <v>2.4466396214427366</v>
      </c>
      <c r="T35">
        <v>2.6797480569421772</v>
      </c>
      <c r="U35">
        <v>2.8177602713106431</v>
      </c>
      <c r="V35">
        <v>2.8833656538015839</v>
      </c>
      <c r="W35">
        <v>2.8967391636493645</v>
      </c>
      <c r="X35">
        <v>2.8748150609184453</v>
      </c>
      <c r="Y35">
        <v>2.8309976093238376</v>
      </c>
      <c r="Z35">
        <v>2.7752285983331459</v>
      </c>
      <c r="AA35">
        <v>2.7143280395037106</v>
      </c>
      <c r="AB35">
        <v>2.6525081938941319</v>
      </c>
      <c r="AC35">
        <v>2.5919614570856897</v>
      </c>
      <c r="AD35">
        <v>2.5334401189139433</v>
      </c>
      <c r="AE35">
        <v>2.4767716303947473</v>
      </c>
      <c r="AF35">
        <v>2.4212784758011363</v>
      </c>
    </row>
    <row r="36" spans="1:32" x14ac:dyDescent="0.25">
      <c r="A36" t="s">
        <v>151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-1.4566469779553115</v>
      </c>
      <c r="M36">
        <v>-1.3535960093601807</v>
      </c>
      <c r="N36">
        <v>-0.79399411495270078</v>
      </c>
      <c r="O36">
        <v>-6.0764436518512266E-2</v>
      </c>
      <c r="P36">
        <v>0.68323818811701909</v>
      </c>
      <c r="Q36">
        <v>1.3547803268261216</v>
      </c>
      <c r="R36">
        <v>1.9220924145174179</v>
      </c>
      <c r="S36">
        <v>2.3818777461360296</v>
      </c>
      <c r="T36">
        <v>2.7439407455321474</v>
      </c>
      <c r="U36">
        <v>3.022675087743143</v>
      </c>
      <c r="V36">
        <v>3.2330327905812029</v>
      </c>
      <c r="W36">
        <v>3.3888489633824737</v>
      </c>
      <c r="X36">
        <v>3.502219665800177</v>
      </c>
      <c r="Y36">
        <v>3.5833082480634104</v>
      </c>
      <c r="Z36">
        <v>3.6403440687122091</v>
      </c>
      <c r="AA36">
        <v>3.6797376803399562</v>
      </c>
      <c r="AB36">
        <v>3.7062836103832097</v>
      </c>
      <c r="AC36">
        <v>3.7234213813504669</v>
      </c>
      <c r="AD36">
        <v>3.7335226212680706</v>
      </c>
      <c r="AE36">
        <v>3.7381714558450296</v>
      </c>
      <c r="AF36">
        <v>3.7384137616397917</v>
      </c>
    </row>
    <row r="37" spans="1:32" x14ac:dyDescent="0.25">
      <c r="A37" t="s">
        <v>152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-3.1363451004763454</v>
      </c>
      <c r="M37">
        <v>-2.2292892417286381</v>
      </c>
      <c r="N37">
        <v>-1.0753491452001773</v>
      </c>
      <c r="O37">
        <v>-9.5669915132623462E-2</v>
      </c>
      <c r="P37">
        <v>0.64154256620923</v>
      </c>
      <c r="Q37">
        <v>1.1543068845015769</v>
      </c>
      <c r="R37">
        <v>1.480709023926452</v>
      </c>
      <c r="S37">
        <v>1.6598791463781515</v>
      </c>
      <c r="T37">
        <v>1.7263118042826431</v>
      </c>
      <c r="U37">
        <v>1.7086808785792718</v>
      </c>
      <c r="V37">
        <v>1.6301548205611249</v>
      </c>
      <c r="W37">
        <v>1.5090772481858528</v>
      </c>
      <c r="X37">
        <v>1.3596421148291737</v>
      </c>
      <c r="Y37">
        <v>1.1925001173559879</v>
      </c>
      <c r="Z37">
        <v>1.0153214512933939</v>
      </c>
      <c r="AA37">
        <v>0.83333762664055122</v>
      </c>
      <c r="AB37">
        <v>0.64986356667089407</v>
      </c>
      <c r="AC37">
        <v>0.46678395640817882</v>
      </c>
      <c r="AD37">
        <v>0.28498410357213899</v>
      </c>
      <c r="AE37">
        <v>0.10471045445334948</v>
      </c>
      <c r="AF37">
        <v>-7.4146455672818856E-2</v>
      </c>
    </row>
    <row r="38" spans="1:32" x14ac:dyDescent="0.25">
      <c r="A38" t="s">
        <v>153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-0.37001638982109286</v>
      </c>
      <c r="M38">
        <v>-0.28517791605916498</v>
      </c>
      <c r="N38">
        <v>-0.11854090930236705</v>
      </c>
      <c r="O38">
        <v>8.981099950990945E-2</v>
      </c>
      <c r="P38">
        <v>0.31017608932399909</v>
      </c>
      <c r="Q38">
        <v>0.52186034894834421</v>
      </c>
      <c r="R38">
        <v>0.71280363749224307</v>
      </c>
      <c r="S38">
        <v>0.87791200714957274</v>
      </c>
      <c r="T38">
        <v>1.0169528079271961</v>
      </c>
      <c r="U38">
        <v>1.1326173269574413</v>
      </c>
      <c r="V38">
        <v>1.2289901803521186</v>
      </c>
      <c r="W38">
        <v>1.3104732437727584</v>
      </c>
      <c r="X38">
        <v>1.3811208958461885</v>
      </c>
      <c r="Y38">
        <v>1.4443019146209934</v>
      </c>
      <c r="Z38">
        <v>1.5025932094011818</v>
      </c>
      <c r="AA38">
        <v>1.5578192664589707</v>
      </c>
      <c r="AB38">
        <v>1.6111683310668257</v>
      </c>
      <c r="AC38">
        <v>1.663337272403842</v>
      </c>
      <c r="AD38">
        <v>1.7146740981891062</v>
      </c>
      <c r="AE38">
        <v>1.765301755925841</v>
      </c>
      <c r="AF38">
        <v>1.8152161112154008</v>
      </c>
    </row>
    <row r="39" spans="1:32" x14ac:dyDescent="0.25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-2.9500111294167297</v>
      </c>
      <c r="M39">
        <v>-2.0302506889375849</v>
      </c>
      <c r="N39">
        <v>-0.86188207384085835</v>
      </c>
      <c r="O39">
        <v>0.15677562724871752</v>
      </c>
      <c r="P39">
        <v>0.95349518536869127</v>
      </c>
      <c r="Q39">
        <v>1.5397324940046531</v>
      </c>
      <c r="R39">
        <v>1.9490688543243539</v>
      </c>
      <c r="S39">
        <v>2.2179516812332656</v>
      </c>
      <c r="T39">
        <v>2.3791801259126943</v>
      </c>
      <c r="U39">
        <v>2.4601814448047099</v>
      </c>
      <c r="V39">
        <v>2.4830853467770142</v>
      </c>
      <c r="W39">
        <v>2.4653251504207718</v>
      </c>
      <c r="X39">
        <v>2.4202979416621861</v>
      </c>
      <c r="Y39">
        <v>2.3579712451174739</v>
      </c>
      <c r="Z39">
        <v>2.2854452518243917</v>
      </c>
      <c r="AA39">
        <v>2.2074887897003403</v>
      </c>
      <c r="AB39">
        <v>2.1270519641340524</v>
      </c>
      <c r="AC39">
        <v>2.045740568865595</v>
      </c>
      <c r="AD39">
        <v>1.9642352524921192</v>
      </c>
      <c r="AE39">
        <v>1.8826403448660267</v>
      </c>
      <c r="AF39">
        <v>1.8007565180302221</v>
      </c>
    </row>
    <row r="40" spans="1:32" x14ac:dyDescent="0.25">
      <c r="A40" t="s">
        <v>155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-7.3580067999999983</v>
      </c>
      <c r="M40">
        <v>-8.9289122000000134</v>
      </c>
      <c r="N40">
        <v>-5.5134333999999399</v>
      </c>
      <c r="O40">
        <v>0.89564539999992121</v>
      </c>
      <c r="P40">
        <v>8.9805271999999832</v>
      </c>
      <c r="Q40">
        <v>17.777601300000015</v>
      </c>
      <c r="R40">
        <v>26.618798599999991</v>
      </c>
      <c r="S40">
        <v>35.088566900000046</v>
      </c>
      <c r="T40">
        <v>42.970607500000028</v>
      </c>
      <c r="U40">
        <v>50.192494499999952</v>
      </c>
      <c r="V40">
        <v>56.775401000000102</v>
      </c>
      <c r="W40">
        <v>62.792853900000068</v>
      </c>
      <c r="X40">
        <v>68.339976900000011</v>
      </c>
      <c r="Y40">
        <v>73.512881900000025</v>
      </c>
      <c r="Z40">
        <v>78.396689199999969</v>
      </c>
      <c r="AA40">
        <v>83.060111000000006</v>
      </c>
      <c r="AB40">
        <v>87.55450380000002</v>
      </c>
      <c r="AC40">
        <v>91.915585899999996</v>
      </c>
      <c r="AD40">
        <v>96.166442999999958</v>
      </c>
      <c r="AE40">
        <v>100.32087539999998</v>
      </c>
      <c r="AF40">
        <v>104.38651029999994</v>
      </c>
    </row>
    <row r="41" spans="1:32" x14ac:dyDescent="0.25">
      <c r="A41" t="s">
        <v>156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-4.1751051000000245</v>
      </c>
      <c r="M41">
        <v>-4.1609484999999893</v>
      </c>
      <c r="N41">
        <v>-2.9175212000000101</v>
      </c>
      <c r="O41">
        <v>-1.434375799999998</v>
      </c>
      <c r="P41">
        <v>-4.848149999997986E-2</v>
      </c>
      <c r="Q41">
        <v>1.1400198000000046</v>
      </c>
      <c r="R41">
        <v>2.1301997000000199</v>
      </c>
      <c r="S41">
        <v>2.9579089000000067</v>
      </c>
      <c r="T41">
        <v>3.6656663999999921</v>
      </c>
      <c r="U41">
        <v>4.2902748999999858</v>
      </c>
      <c r="V41">
        <v>4.8595708999999943</v>
      </c>
      <c r="W41">
        <v>5.3930323999999814</v>
      </c>
      <c r="X41">
        <v>5.9035044999999968</v>
      </c>
      <c r="Y41">
        <v>6.398905099999979</v>
      </c>
      <c r="Z41">
        <v>6.8835993000000144</v>
      </c>
      <c r="AA41">
        <v>7.3594489999999837</v>
      </c>
      <c r="AB41">
        <v>7.8266215000000159</v>
      </c>
      <c r="AC41">
        <v>8.284230000000008</v>
      </c>
      <c r="AD41">
        <v>8.7308406999999875</v>
      </c>
      <c r="AE41">
        <v>9.1648686000000055</v>
      </c>
      <c r="AF41">
        <v>9.5848656999999946</v>
      </c>
    </row>
    <row r="42" spans="1:32" x14ac:dyDescent="0.25">
      <c r="A42" t="s">
        <v>157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-4.1171724000000154</v>
      </c>
      <c r="M42">
        <v>-3.9912540999999919</v>
      </c>
      <c r="N42">
        <v>-1.2788062000000195</v>
      </c>
      <c r="O42">
        <v>2.6514455999999882</v>
      </c>
      <c r="P42">
        <v>7.0588324999999941</v>
      </c>
      <c r="Q42">
        <v>11.449873000000025</v>
      </c>
      <c r="R42">
        <v>15.517621700000007</v>
      </c>
      <c r="S42">
        <v>19.10348110000001</v>
      </c>
      <c r="T42">
        <v>22.158002299999964</v>
      </c>
      <c r="U42">
        <v>24.704295299999956</v>
      </c>
      <c r="V42">
        <v>26.807124900000019</v>
      </c>
      <c r="W42">
        <v>28.549080899999979</v>
      </c>
      <c r="X42">
        <v>30.013981200000046</v>
      </c>
      <c r="Y42">
        <v>31.276766199999997</v>
      </c>
      <c r="Z42">
        <v>32.398583199999962</v>
      </c>
      <c r="AA42">
        <v>33.425577100000055</v>
      </c>
      <c r="AB42">
        <v>34.390007900000001</v>
      </c>
      <c r="AC42">
        <v>35.312586900000042</v>
      </c>
      <c r="AD42">
        <v>36.205229799999984</v>
      </c>
      <c r="AE42">
        <v>37.073718799999938</v>
      </c>
      <c r="AF42">
        <v>37.919990400000074</v>
      </c>
    </row>
    <row r="43" spans="1:32" x14ac:dyDescent="0.25">
      <c r="A43" t="s">
        <v>158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-1.5009168799999983</v>
      </c>
      <c r="M43">
        <v>-2.0033682000000006</v>
      </c>
      <c r="N43">
        <v>-2.5479344499999996</v>
      </c>
      <c r="O43">
        <v>-3.0996410300000008</v>
      </c>
      <c r="P43">
        <v>-3.6247318200000009</v>
      </c>
      <c r="Q43">
        <v>-4.1060134099999992</v>
      </c>
      <c r="R43">
        <v>-4.5387085999999996</v>
      </c>
      <c r="S43">
        <v>-4.9252739400000003</v>
      </c>
      <c r="T43">
        <v>-5.2715567899999982</v>
      </c>
      <c r="U43">
        <v>-5.5843458699999999</v>
      </c>
      <c r="V43">
        <v>-5.8700189499999986</v>
      </c>
      <c r="W43">
        <v>-6.1339467799999987</v>
      </c>
      <c r="X43">
        <v>-6.3803567500000007</v>
      </c>
      <c r="Y43">
        <v>-6.612435060000001</v>
      </c>
      <c r="Z43">
        <v>-6.8325231000000013</v>
      </c>
      <c r="AA43">
        <v>-7.0423252699999992</v>
      </c>
      <c r="AB43">
        <v>-7.2430891499999976</v>
      </c>
      <c r="AC43">
        <v>-7.4357449799999991</v>
      </c>
      <c r="AD43">
        <v>-7.6210060600000009</v>
      </c>
      <c r="AE43">
        <v>-7.7994371999999981</v>
      </c>
      <c r="AF43">
        <v>-7.97149982</v>
      </c>
    </row>
    <row r="44" spans="1:32" x14ac:dyDescent="0.25">
      <c r="A44" t="s">
        <v>159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-20.473413100000016</v>
      </c>
      <c r="M44">
        <v>-13.686050799999975</v>
      </c>
      <c r="N44">
        <v>-6.398580700000025</v>
      </c>
      <c r="O44">
        <v>-0.26338859999998476</v>
      </c>
      <c r="P44">
        <v>4.5652489000000287</v>
      </c>
      <c r="Q44">
        <v>8.1756977000000006</v>
      </c>
      <c r="R44">
        <v>10.688407199999915</v>
      </c>
      <c r="S44">
        <v>12.226760900000045</v>
      </c>
      <c r="T44">
        <v>12.913987099999986</v>
      </c>
      <c r="U44">
        <v>12.871297700000014</v>
      </c>
      <c r="V44">
        <v>12.215034199999991</v>
      </c>
      <c r="W44">
        <v>11.053622099999984</v>
      </c>
      <c r="X44">
        <v>9.4850566999999728</v>
      </c>
      <c r="Y44">
        <v>7.5952837999999474</v>
      </c>
      <c r="Z44">
        <v>5.4575697999999875</v>
      </c>
      <c r="AA44">
        <v>3.1327682999999524</v>
      </c>
      <c r="AB44">
        <v>0.67027940000002673</v>
      </c>
      <c r="AC44">
        <v>-1.8905481000000464</v>
      </c>
      <c r="AD44">
        <v>-4.5188080000000355</v>
      </c>
      <c r="AE44">
        <v>-7.1904259000000366</v>
      </c>
      <c r="AF44">
        <v>-9.8866804000000457</v>
      </c>
    </row>
    <row r="45" spans="1:32" x14ac:dyDescent="0.25">
      <c r="A45" t="s">
        <v>160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-21.649849000000017</v>
      </c>
      <c r="M45">
        <v>-12.389164800000003</v>
      </c>
      <c r="N45">
        <v>-5.8144677999999885</v>
      </c>
      <c r="O45">
        <v>-1.2058771999999749</v>
      </c>
      <c r="P45">
        <v>2.1319736000000375</v>
      </c>
      <c r="Q45">
        <v>4.6073392000000126</v>
      </c>
      <c r="R45">
        <v>6.4409765000000334</v>
      </c>
      <c r="S45">
        <v>7.7573770000000195</v>
      </c>
      <c r="T45">
        <v>8.6367179000000078</v>
      </c>
      <c r="U45">
        <v>9.1402466000000118</v>
      </c>
      <c r="V45">
        <v>9.3211632000000009</v>
      </c>
      <c r="W45">
        <v>9.2283596999999986</v>
      </c>
      <c r="X45">
        <v>8.9070308999999952</v>
      </c>
      <c r="Y45">
        <v>8.3982078999999885</v>
      </c>
      <c r="Z45">
        <v>7.7381844999999885</v>
      </c>
      <c r="AA45">
        <v>6.9582216000000017</v>
      </c>
      <c r="AB45">
        <v>6.0846147000000315</v>
      </c>
      <c r="AC45">
        <v>5.1390660000000139</v>
      </c>
      <c r="AD45">
        <v>4.1392498999999816</v>
      </c>
      <c r="AE45">
        <v>3.0994638000000236</v>
      </c>
      <c r="AF45">
        <v>2.0312701999999945</v>
      </c>
    </row>
    <row r="46" spans="1:32" x14ac:dyDescent="0.25">
      <c r="A46" t="s">
        <v>161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-49.850569000000178</v>
      </c>
      <c r="M46">
        <v>-32.766831000000138</v>
      </c>
      <c r="N46">
        <v>-14.856571000000031</v>
      </c>
      <c r="O46">
        <v>0.71848199999999451</v>
      </c>
      <c r="P46">
        <v>13.80930699999999</v>
      </c>
      <c r="Q46">
        <v>24.636185999999952</v>
      </c>
      <c r="R46">
        <v>33.410325999999941</v>
      </c>
      <c r="S46">
        <v>40.320574000000079</v>
      </c>
      <c r="T46">
        <v>45.555929000000106</v>
      </c>
      <c r="U46">
        <v>49.31584799999996</v>
      </c>
      <c r="V46">
        <v>51.807986999999912</v>
      </c>
      <c r="W46">
        <v>53.23940400000015</v>
      </c>
      <c r="X46">
        <v>53.80635099999995</v>
      </c>
      <c r="Y46">
        <v>53.685905000000048</v>
      </c>
      <c r="Z46">
        <v>53.030811999999969</v>
      </c>
      <c r="AA46">
        <v>51.967687000000069</v>
      </c>
      <c r="AB46">
        <v>50.597948999999971</v>
      </c>
      <c r="AC46">
        <v>49.000579000000016</v>
      </c>
      <c r="AD46">
        <v>47.235810000000129</v>
      </c>
      <c r="AE46">
        <v>45.349044000000049</v>
      </c>
      <c r="AF46">
        <v>43.374482000000171</v>
      </c>
    </row>
    <row r="47" spans="1:32" x14ac:dyDescent="0.25">
      <c r="A47" t="s">
        <v>162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-145.37346500000012</v>
      </c>
      <c r="M47">
        <v>-113.82948199999987</v>
      </c>
      <c r="N47">
        <v>-76.461154000000079</v>
      </c>
      <c r="O47">
        <v>-44.226750999999922</v>
      </c>
      <c r="P47">
        <v>-19.935159999999996</v>
      </c>
      <c r="Q47">
        <v>-3.3415170000000671</v>
      </c>
      <c r="R47">
        <v>6.8293200000000525</v>
      </c>
      <c r="S47">
        <v>12.025217000000112</v>
      </c>
      <c r="T47">
        <v>13.530415000000175</v>
      </c>
      <c r="U47">
        <v>12.371006999999963</v>
      </c>
      <c r="V47">
        <v>9.3246789999998327</v>
      </c>
      <c r="W47">
        <v>4.9658580000000256</v>
      </c>
      <c r="X47">
        <v>-0.28554400000007263</v>
      </c>
      <c r="Y47">
        <v>-6.1236129999999775</v>
      </c>
      <c r="Z47">
        <v>-12.326244999999972</v>
      </c>
      <c r="AA47">
        <v>-18.733563000000004</v>
      </c>
      <c r="AB47">
        <v>-25.232438000000002</v>
      </c>
      <c r="AC47">
        <v>-31.744989000000032</v>
      </c>
      <c r="AD47">
        <v>-38.219683999999916</v>
      </c>
      <c r="AE47">
        <v>-44.624259999999822</v>
      </c>
      <c r="AF47">
        <v>-50.940037000000075</v>
      </c>
    </row>
    <row r="48" spans="1:32" x14ac:dyDescent="0.25">
      <c r="A48" t="s">
        <v>163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-117.98855999999978</v>
      </c>
      <c r="M48">
        <v>-80.645141999999851</v>
      </c>
      <c r="N48">
        <v>-38.198525000000245</v>
      </c>
      <c r="O48">
        <v>-1.5539240000002792</v>
      </c>
      <c r="P48">
        <v>27.914204000000154</v>
      </c>
      <c r="Q48">
        <v>50.886859000000186</v>
      </c>
      <c r="R48">
        <v>68.431418000000122</v>
      </c>
      <c r="S48">
        <v>81.588596999999936</v>
      </c>
      <c r="T48">
        <v>91.27486399999998</v>
      </c>
      <c r="U48">
        <v>98.273322999999891</v>
      </c>
      <c r="V48">
        <v>103.24462500000027</v>
      </c>
      <c r="W48">
        <v>106.73725100000001</v>
      </c>
      <c r="X48">
        <v>109.19454900000028</v>
      </c>
      <c r="Y48">
        <v>110.96125399999983</v>
      </c>
      <c r="Z48">
        <v>112.29212599999983</v>
      </c>
      <c r="AA48">
        <v>113.36354900000015</v>
      </c>
      <c r="AB48">
        <v>114.28746300000012</v>
      </c>
      <c r="AC48">
        <v>115.12618799999973</v>
      </c>
      <c r="AD48">
        <v>115.9067</v>
      </c>
      <c r="AE48">
        <v>116.6332110000003</v>
      </c>
      <c r="AF48">
        <v>117.297415</v>
      </c>
    </row>
    <row r="49" spans="1:32" x14ac:dyDescent="0.25">
      <c r="A49" t="s">
        <v>164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-49.416760999999951</v>
      </c>
      <c r="M49">
        <v>-31.376730999999836</v>
      </c>
      <c r="N49">
        <v>-13.68203799999992</v>
      </c>
      <c r="O49">
        <v>1.1856390000000374</v>
      </c>
      <c r="P49">
        <v>13.453440999999884</v>
      </c>
      <c r="Q49">
        <v>23.613513999999896</v>
      </c>
      <c r="R49">
        <v>32.05824100000018</v>
      </c>
      <c r="S49">
        <v>39.076641999999993</v>
      </c>
      <c r="T49">
        <v>44.895194000000174</v>
      </c>
      <c r="U49">
        <v>49.707955000000084</v>
      </c>
      <c r="V49">
        <v>53.690661999999975</v>
      </c>
      <c r="W49">
        <v>57.003537000000051</v>
      </c>
      <c r="X49">
        <v>59.788782999999967</v>
      </c>
      <c r="Y49">
        <v>62.167214999999942</v>
      </c>
      <c r="Z49">
        <v>64.236417000000074</v>
      </c>
      <c r="AA49">
        <v>66.071145999999999</v>
      </c>
      <c r="AB49">
        <v>67.725662000000057</v>
      </c>
      <c r="AC49">
        <v>69.237276999999949</v>
      </c>
      <c r="AD49">
        <v>70.630355000000009</v>
      </c>
      <c r="AE49">
        <v>71.920163999999886</v>
      </c>
      <c r="AF49">
        <v>73.11619799999994</v>
      </c>
    </row>
    <row r="50" spans="1:32" x14ac:dyDescent="0.25">
      <c r="A50" t="s">
        <v>165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-75.359382600000004</v>
      </c>
      <c r="M50">
        <v>-41.785793899999931</v>
      </c>
      <c r="N50">
        <v>-17.395606499999985</v>
      </c>
      <c r="O50">
        <v>0.68291199999998753</v>
      </c>
      <c r="P50">
        <v>14.611130999999887</v>
      </c>
      <c r="Q50">
        <v>25.668977000000041</v>
      </c>
      <c r="R50">
        <v>34.578878000000032</v>
      </c>
      <c r="S50">
        <v>41.787052000000017</v>
      </c>
      <c r="T50">
        <v>47.62842999999998</v>
      </c>
      <c r="U50">
        <v>52.398852000000034</v>
      </c>
      <c r="V50">
        <v>56.372628000000077</v>
      </c>
      <c r="W50">
        <v>59.796229999999923</v>
      </c>
      <c r="X50">
        <v>62.877150000000029</v>
      </c>
      <c r="Y50">
        <v>65.776718999999957</v>
      </c>
      <c r="Z50">
        <v>68.609222000000045</v>
      </c>
      <c r="AA50">
        <v>71.446269999999913</v>
      </c>
      <c r="AB50">
        <v>74.324374000000034</v>
      </c>
      <c r="AC50">
        <v>77.25371999999993</v>
      </c>
      <c r="AD50">
        <v>80.226683000000094</v>
      </c>
      <c r="AE50">
        <v>83.225212000000056</v>
      </c>
      <c r="AF50">
        <v>86.2266860000002</v>
      </c>
    </row>
    <row r="51" spans="1:32" x14ac:dyDescent="0.25">
      <c r="A51" t="s">
        <v>166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-8.7329973999999879</v>
      </c>
      <c r="M51">
        <v>-7.2496731999999611</v>
      </c>
      <c r="N51">
        <v>-3.8294452999999748</v>
      </c>
      <c r="O51">
        <v>-0.13283509999996568</v>
      </c>
      <c r="P51">
        <v>3.2630776999999966</v>
      </c>
      <c r="Q51">
        <v>6.1471692000000075</v>
      </c>
      <c r="R51">
        <v>8.4671663999999964</v>
      </c>
      <c r="S51">
        <v>10.248343799999986</v>
      </c>
      <c r="T51">
        <v>11.55312280000004</v>
      </c>
      <c r="U51">
        <v>12.459148299999981</v>
      </c>
      <c r="V51">
        <v>13.046775099999991</v>
      </c>
      <c r="W51">
        <v>13.391552200000035</v>
      </c>
      <c r="X51">
        <v>13.559717300000045</v>
      </c>
      <c r="Y51">
        <v>13.605865800000004</v>
      </c>
      <c r="Z51">
        <v>13.572338899999977</v>
      </c>
      <c r="AA51">
        <v>13.489911300000017</v>
      </c>
      <c r="AB51">
        <v>13.379338799999971</v>
      </c>
      <c r="AC51">
        <v>13.253345300000035</v>
      </c>
      <c r="AD51">
        <v>13.118697300000008</v>
      </c>
      <c r="AE51">
        <v>12.97811999999999</v>
      </c>
      <c r="AF51">
        <v>12.83190669999999</v>
      </c>
    </row>
    <row r="52" spans="1:32" x14ac:dyDescent="0.25">
      <c r="A52" t="s">
        <v>167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-17.576547600000026</v>
      </c>
      <c r="M52">
        <v>-14.341009000000099</v>
      </c>
      <c r="N52">
        <v>-6.7238642000000937</v>
      </c>
      <c r="O52">
        <v>1.2042818999999554</v>
      </c>
      <c r="P52">
        <v>8.1764368999999988</v>
      </c>
      <c r="Q52">
        <v>13.828037300000005</v>
      </c>
      <c r="R52">
        <v>18.14422669999999</v>
      </c>
      <c r="S52">
        <v>21.255540899999914</v>
      </c>
      <c r="T52">
        <v>23.348218699999961</v>
      </c>
      <c r="U52">
        <v>24.621894200000042</v>
      </c>
      <c r="V52">
        <v>25.26822709999999</v>
      </c>
      <c r="W52">
        <v>25.459042899999986</v>
      </c>
      <c r="X52">
        <v>25.339627399999927</v>
      </c>
      <c r="Y52">
        <v>25.0257699</v>
      </c>
      <c r="Z52">
        <v>24.603921799999966</v>
      </c>
      <c r="AA52">
        <v>24.133790599999998</v>
      </c>
      <c r="AB52">
        <v>23.652528399999937</v>
      </c>
      <c r="AC52">
        <v>23.179657200000065</v>
      </c>
      <c r="AD52">
        <v>22.722009899999989</v>
      </c>
      <c r="AE52">
        <v>22.278179399999999</v>
      </c>
      <c r="AF52">
        <v>21.842186200000015</v>
      </c>
    </row>
    <row r="53" spans="1:32" x14ac:dyDescent="0.25">
      <c r="A53" t="s">
        <v>168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-4.2061151999999993</v>
      </c>
      <c r="M53">
        <v>-3.919887000000017</v>
      </c>
      <c r="N53">
        <v>-2.3060004999999819</v>
      </c>
      <c r="O53">
        <v>-0.17699019999997745</v>
      </c>
      <c r="P53">
        <v>1.995857400000034</v>
      </c>
      <c r="Q53">
        <v>3.9690254999999866</v>
      </c>
      <c r="R53">
        <v>5.6473786000000246</v>
      </c>
      <c r="S53">
        <v>7.0185877999999775</v>
      </c>
      <c r="T53">
        <v>8.1089127999999846</v>
      </c>
      <c r="U53">
        <v>8.958535100000006</v>
      </c>
      <c r="V53">
        <v>9.6097761999999989</v>
      </c>
      <c r="W53">
        <v>10.102131299999996</v>
      </c>
      <c r="X53">
        <v>10.470364700000005</v>
      </c>
      <c r="Y53">
        <v>10.743857199999979</v>
      </c>
      <c r="Z53">
        <v>10.946521200000007</v>
      </c>
      <c r="AA53">
        <v>11.097066299999994</v>
      </c>
      <c r="AB53">
        <v>11.209535099999982</v>
      </c>
      <c r="AC53">
        <v>11.294025699999963</v>
      </c>
      <c r="AD53">
        <v>11.357506699999988</v>
      </c>
      <c r="AE53">
        <v>11.404626399999984</v>
      </c>
      <c r="AF53">
        <v>11.4384412</v>
      </c>
    </row>
    <row r="54" spans="1:32" x14ac:dyDescent="0.25">
      <c r="A54" t="s">
        <v>169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-121.5674140000001</v>
      </c>
      <c r="M54">
        <v>-86.65974099999994</v>
      </c>
      <c r="N54">
        <v>-41.923553999999967</v>
      </c>
      <c r="O54">
        <v>-3.7406029999997372</v>
      </c>
      <c r="P54">
        <v>25.156449000000066</v>
      </c>
      <c r="Q54">
        <v>45.394452000000001</v>
      </c>
      <c r="R54">
        <v>58.399461999999858</v>
      </c>
      <c r="S54">
        <v>65.655819000000065</v>
      </c>
      <c r="T54">
        <v>68.481557000000066</v>
      </c>
      <c r="U54">
        <v>67.978719000000183</v>
      </c>
      <c r="V54">
        <v>65.042691000000104</v>
      </c>
      <c r="W54">
        <v>60.386345999999776</v>
      </c>
      <c r="X54">
        <v>54.564417000000049</v>
      </c>
      <c r="Y54">
        <v>47.995549999999639</v>
      </c>
      <c r="Z54">
        <v>40.982998999999836</v>
      </c>
      <c r="AA54">
        <v>33.734851000000162</v>
      </c>
      <c r="AB54">
        <v>26.383816999999908</v>
      </c>
      <c r="AC54">
        <v>19.00592400000005</v>
      </c>
      <c r="AD54">
        <v>11.637275999999929</v>
      </c>
      <c r="AE54">
        <v>4.2882330000002185</v>
      </c>
      <c r="AF54">
        <v>-3.0453440000001137</v>
      </c>
    </row>
    <row r="55" spans="1:32" x14ac:dyDescent="0.25">
      <c r="A55" t="s">
        <v>170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-28.417140000000472</v>
      </c>
      <c r="M55">
        <v>-21.965086999999585</v>
      </c>
      <c r="N55">
        <v>-9.1567830000003596</v>
      </c>
      <c r="O55">
        <v>6.9576379999998608</v>
      </c>
      <c r="P55">
        <v>24.098957000000155</v>
      </c>
      <c r="Q55">
        <v>40.663228999999774</v>
      </c>
      <c r="R55">
        <v>55.70255300000008</v>
      </c>
      <c r="S55">
        <v>68.804020000000492</v>
      </c>
      <c r="T55">
        <v>79.932106000000203</v>
      </c>
      <c r="U55">
        <v>89.281460999999581</v>
      </c>
      <c r="V55">
        <v>97.159244999999828</v>
      </c>
      <c r="W55">
        <v>103.90142599999945</v>
      </c>
      <c r="X55">
        <v>109.82031300000017</v>
      </c>
      <c r="Y55">
        <v>115.17722200000026</v>
      </c>
      <c r="Z55">
        <v>120.17321100000026</v>
      </c>
      <c r="AA55">
        <v>124.9513479999996</v>
      </c>
      <c r="AB55">
        <v>129.60519900000054</v>
      </c>
      <c r="AC55">
        <v>134.18978499999957</v>
      </c>
      <c r="AD55">
        <v>138.73254599999927</v>
      </c>
      <c r="AE55">
        <v>143.24298199999885</v>
      </c>
      <c r="AF55">
        <v>147.72036399999979</v>
      </c>
    </row>
    <row r="56" spans="1:32" x14ac:dyDescent="0.25">
      <c r="A56" t="s">
        <v>171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-51.092867999999953</v>
      </c>
      <c r="M56">
        <v>-35.265003000000206</v>
      </c>
      <c r="N56">
        <v>-15.014114999999947</v>
      </c>
      <c r="O56">
        <v>2.7389749999999822</v>
      </c>
      <c r="P56">
        <v>16.706506999999874</v>
      </c>
      <c r="Q56">
        <v>27.056402999999818</v>
      </c>
      <c r="R56">
        <v>34.348643999999922</v>
      </c>
      <c r="S56">
        <v>39.200546999999915</v>
      </c>
      <c r="T56">
        <v>42.172078000000056</v>
      </c>
      <c r="U56">
        <v>43.734326999999894</v>
      </c>
      <c r="V56">
        <v>44.269497000000001</v>
      </c>
      <c r="W56">
        <v>44.080324000000019</v>
      </c>
      <c r="X56">
        <v>43.400730000000067</v>
      </c>
      <c r="Y56">
        <v>42.405709999999999</v>
      </c>
      <c r="Z56">
        <v>41.220597999999882</v>
      </c>
      <c r="AA56">
        <v>39.930026999999882</v>
      </c>
      <c r="AB56">
        <v>38.586628000000019</v>
      </c>
      <c r="AC56">
        <v>37.219190000000026</v>
      </c>
      <c r="AD56">
        <v>35.839958000000024</v>
      </c>
      <c r="AE56">
        <v>34.45077399999991</v>
      </c>
      <c r="AF56">
        <v>33.047929000000067</v>
      </c>
    </row>
    <row r="57" spans="1:32" x14ac:dyDescent="0.25">
      <c r="A57" t="s">
        <v>172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-1.3150602040752135</v>
      </c>
      <c r="M57">
        <v>-0.46150922414339712</v>
      </c>
      <c r="N57">
        <v>0.34549658254716675</v>
      </c>
      <c r="O57">
        <v>1.0010257460644434</v>
      </c>
      <c r="P57">
        <v>1.5680296546822348</v>
      </c>
      <c r="Q57">
        <v>2.0381093215675161</v>
      </c>
      <c r="R57">
        <v>2.4096474112126565</v>
      </c>
      <c r="S57">
        <v>2.689401517005563</v>
      </c>
      <c r="T57">
        <v>2.8887806089064938</v>
      </c>
      <c r="U57">
        <v>3.0211281838928405</v>
      </c>
      <c r="V57">
        <v>3.0998244653527962</v>
      </c>
      <c r="W57">
        <v>3.1370168641092988</v>
      </c>
      <c r="X57">
        <v>3.1429103588255014</v>
      </c>
      <c r="Y57">
        <v>3.1255215507111522</v>
      </c>
      <c r="Z57">
        <v>3.0907644751046126</v>
      </c>
      <c r="AA57">
        <v>3.0427347589818465</v>
      </c>
      <c r="AB57">
        <v>2.9840813591992976</v>
      </c>
      <c r="AC57">
        <v>2.9163892245395173</v>
      </c>
      <c r="AD57">
        <v>2.8405248055441534</v>
      </c>
      <c r="AE57">
        <v>2.7569217607005703</v>
      </c>
      <c r="AF57">
        <v>2.6657985373506277</v>
      </c>
    </row>
    <row r="58" spans="1:32" x14ac:dyDescent="0.25">
      <c r="A58" t="s">
        <v>173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-3.2091420775540613</v>
      </c>
      <c r="M58">
        <v>-0.55217794787383312</v>
      </c>
      <c r="N58">
        <v>0.1071008006203078</v>
      </c>
      <c r="O58">
        <v>0.36517619537552726</v>
      </c>
      <c r="P58">
        <v>0.44681732672826602</v>
      </c>
      <c r="Q58">
        <v>0.40985815236880274</v>
      </c>
      <c r="R58">
        <v>0.2943582109874221</v>
      </c>
      <c r="S58">
        <v>0.12916340325954678</v>
      </c>
      <c r="T58">
        <v>-6.6513070126494878E-2</v>
      </c>
      <c r="U58">
        <v>-0.28026999606168834</v>
      </c>
      <c r="V58">
        <v>-0.50419574434752423</v>
      </c>
      <c r="W58">
        <v>-0.73338995340035407</v>
      </c>
      <c r="X58">
        <v>-0.96507061345110223</v>
      </c>
      <c r="Y58">
        <v>-1.1979890600169796</v>
      </c>
      <c r="Z58">
        <v>-1.4319889319862611</v>
      </c>
      <c r="AA58">
        <v>-1.6676403488009917</v>
      </c>
      <c r="AB58">
        <v>-1.9059307189444152</v>
      </c>
      <c r="AC58">
        <v>-2.1480131458641138</v>
      </c>
      <c r="AD58">
        <v>-2.3950143477938779</v>
      </c>
      <c r="AE58">
        <v>-2.6479016942527744</v>
      </c>
      <c r="AF58">
        <v>-2.9074030113819149</v>
      </c>
    </row>
    <row r="59" spans="1:32" x14ac:dyDescent="0.25">
      <c r="A59" t="s">
        <v>174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-1.7331845005225222</v>
      </c>
      <c r="M59">
        <v>-0.11819663803759317</v>
      </c>
      <c r="N59">
        <v>0.65184573715604266</v>
      </c>
      <c r="O59">
        <v>1.2211956228949772</v>
      </c>
      <c r="P59">
        <v>1.7625969928356966</v>
      </c>
      <c r="Q59">
        <v>2.2432519166916354</v>
      </c>
      <c r="R59">
        <v>2.6486036547662684</v>
      </c>
      <c r="S59">
        <v>2.977175724976977</v>
      </c>
      <c r="T59">
        <v>3.2344476029058766</v>
      </c>
      <c r="U59">
        <v>3.4296753309262407</v>
      </c>
      <c r="V59">
        <v>3.5735653013166502</v>
      </c>
      <c r="W59">
        <v>3.6765859209856977</v>
      </c>
      <c r="X59">
        <v>3.7479437700160156</v>
      </c>
      <c r="Y59">
        <v>3.7951247806523369</v>
      </c>
      <c r="Z59">
        <v>3.8238333740720165</v>
      </c>
      <c r="AA59">
        <v>3.838167738970566</v>
      </c>
      <c r="AB59">
        <v>3.8409083519766352</v>
      </c>
      <c r="AC59">
        <v>3.8338363236805728</v>
      </c>
      <c r="AD59">
        <v>3.8180324656595932</v>
      </c>
      <c r="AE59">
        <v>3.7941311682275103</v>
      </c>
      <c r="AF59">
        <v>3.7625195474043638</v>
      </c>
    </row>
    <row r="60" spans="1:32" x14ac:dyDescent="0.25">
      <c r="A60" t="s">
        <v>175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-10.515379233111243</v>
      </c>
      <c r="M60">
        <v>1.3091058871446126</v>
      </c>
      <c r="N60">
        <v>-2.6205276305727776</v>
      </c>
      <c r="O60">
        <v>-4.7924294480435448</v>
      </c>
      <c r="P60">
        <v>-6.6930345131955615</v>
      </c>
      <c r="Q60">
        <v>-8.5154842924778933</v>
      </c>
      <c r="R60">
        <v>-10.268732550298076</v>
      </c>
      <c r="S60">
        <v>-11.945977997774527</v>
      </c>
      <c r="T60">
        <v>-13.54382877503868</v>
      </c>
      <c r="U60">
        <v>-15.06198299195669</v>
      </c>
      <c r="V60">
        <v>-16.502007459732916</v>
      </c>
      <c r="W60">
        <v>-17.866735785167776</v>
      </c>
      <c r="X60">
        <v>-19.15994265647608</v>
      </c>
      <c r="Y60">
        <v>-20.386069980146139</v>
      </c>
      <c r="Z60">
        <v>-21.549955285949828</v>
      </c>
      <c r="AA60">
        <v>-22.656574704438704</v>
      </c>
      <c r="AB60">
        <v>-23.710825927824963</v>
      </c>
      <c r="AC60">
        <v>-24.717361758643307</v>
      </c>
      <c r="AD60">
        <v>-25.68047908287031</v>
      </c>
      <c r="AE60">
        <v>-26.60405628422312</v>
      </c>
      <c r="AF60">
        <v>-27.491531155647031</v>
      </c>
    </row>
    <row r="61" spans="1:32" x14ac:dyDescent="0.25">
      <c r="A61" t="s">
        <v>176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-6.979666688950326</v>
      </c>
      <c r="M61">
        <v>1.0294789921629022</v>
      </c>
      <c r="N61">
        <v>0.7527701321915492</v>
      </c>
      <c r="O61">
        <v>0.96529710626440668</v>
      </c>
      <c r="P61">
        <v>1.1908848201204192</v>
      </c>
      <c r="Q61">
        <v>1.3355951674042688</v>
      </c>
      <c r="R61">
        <v>1.3926796944259578</v>
      </c>
      <c r="S61">
        <v>1.3713135285713607</v>
      </c>
      <c r="T61">
        <v>1.2824656724839345</v>
      </c>
      <c r="U61">
        <v>1.136578036282021</v>
      </c>
      <c r="V61">
        <v>0.94324330917985311</v>
      </c>
      <c r="W61">
        <v>0.71109225887278082</v>
      </c>
      <c r="X61">
        <v>0.44769178929886522</v>
      </c>
      <c r="Y61">
        <v>0.15949288383487747</v>
      </c>
      <c r="Z61">
        <v>-0.14814392928869102</v>
      </c>
      <c r="AA61">
        <v>-0.47085402852349301</v>
      </c>
      <c r="AB61">
        <v>-0.80512965829263594</v>
      </c>
      <c r="AC61">
        <v>-1.1481646615881913</v>
      </c>
      <c r="AD61">
        <v>-1.4977045165367242</v>
      </c>
      <c r="AE61">
        <v>-1.8519154120874237</v>
      </c>
      <c r="AF61">
        <v>-2.209278710607121</v>
      </c>
    </row>
    <row r="62" spans="1:32" x14ac:dyDescent="0.25">
      <c r="A62" t="s">
        <v>177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-13.754409261734191</v>
      </c>
      <c r="M62">
        <v>5.0444690759547051</v>
      </c>
      <c r="N62">
        <v>1.0953233267472218</v>
      </c>
      <c r="O62">
        <v>0.83712117984879875</v>
      </c>
      <c r="P62">
        <v>1.0075794027401885</v>
      </c>
      <c r="Q62">
        <v>1.1735471963915112</v>
      </c>
      <c r="R62">
        <v>1.2904261437504783</v>
      </c>
      <c r="S62">
        <v>1.3623150542276363</v>
      </c>
      <c r="T62">
        <v>1.3971717916934967</v>
      </c>
      <c r="U62">
        <v>1.4019486932265401</v>
      </c>
      <c r="V62">
        <v>1.3824694177129393</v>
      </c>
      <c r="W62">
        <v>1.3435753975282072</v>
      </c>
      <c r="X62">
        <v>1.289195147244282</v>
      </c>
      <c r="Y62">
        <v>1.2224089284748052</v>
      </c>
      <c r="Z62">
        <v>1.145549919769584</v>
      </c>
      <c r="AA62">
        <v>1.0603381648534249</v>
      </c>
      <c r="AB62">
        <v>0.96802633849111253</v>
      </c>
      <c r="AC62">
        <v>0.86953758272623194</v>
      </c>
      <c r="AD62">
        <v>0.76558195050497879</v>
      </c>
      <c r="AE62">
        <v>0.65674545756404523</v>
      </c>
      <c r="AF62">
        <v>0.54355188831318735</v>
      </c>
    </row>
    <row r="63" spans="1:32" x14ac:dyDescent="0.25">
      <c r="A63" t="s">
        <v>178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-6.820248420574293</v>
      </c>
      <c r="M63">
        <v>1.0202128537548871</v>
      </c>
      <c r="N63">
        <v>0.59438443835886368</v>
      </c>
      <c r="O63">
        <v>0.88885245063385909</v>
      </c>
      <c r="P63">
        <v>1.2784707582659705</v>
      </c>
      <c r="Q63">
        <v>1.6280827474301374</v>
      </c>
      <c r="R63">
        <v>1.9078473516502825</v>
      </c>
      <c r="S63">
        <v>2.1121903374341944</v>
      </c>
      <c r="T63">
        <v>2.2434175059566908</v>
      </c>
      <c r="U63">
        <v>2.3075895978086125</v>
      </c>
      <c r="V63">
        <v>2.3126316757819065</v>
      </c>
      <c r="W63">
        <v>2.2670512763082407</v>
      </c>
      <c r="X63">
        <v>2.1790627200557244</v>
      </c>
      <c r="Y63">
        <v>2.0560704710120392</v>
      </c>
      <c r="Z63">
        <v>1.9044387765668747</v>
      </c>
      <c r="AA63">
        <v>1.7294614151324605</v>
      </c>
      <c r="AB63">
        <v>1.5354500125463355</v>
      </c>
      <c r="AC63">
        <v>1.3258812104383955</v>
      </c>
      <c r="AD63">
        <v>1.1035586455319768</v>
      </c>
      <c r="AE63">
        <v>0.87076379234189982</v>
      </c>
      <c r="AF63">
        <v>0.62938455044392327</v>
      </c>
    </row>
    <row r="64" spans="1:32" x14ac:dyDescent="0.25">
      <c r="A64" t="s">
        <v>179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-13.634576921644193</v>
      </c>
      <c r="M64">
        <v>-1.7176676029504456</v>
      </c>
      <c r="N64">
        <v>-0.95823348369414862</v>
      </c>
      <c r="O64">
        <v>-0.27632915944573178</v>
      </c>
      <c r="P64">
        <v>9.5616532466880066E-2</v>
      </c>
      <c r="Q64">
        <v>0.23472587430244385</v>
      </c>
      <c r="R64">
        <v>0.2213785734022311</v>
      </c>
      <c r="S64">
        <v>0.11181259144918965</v>
      </c>
      <c r="T64">
        <v>-5.7005214399052928E-2</v>
      </c>
      <c r="U64">
        <v>-0.26094148283389851</v>
      </c>
      <c r="V64">
        <v>-0.48407151263397674</v>
      </c>
      <c r="W64">
        <v>-0.71576567435900351</v>
      </c>
      <c r="X64">
        <v>-0.94895475039400434</v>
      </c>
      <c r="Y64">
        <v>-1.1790959135226875</v>
      </c>
      <c r="Z64">
        <v>-1.403511936547186</v>
      </c>
      <c r="AA64">
        <v>-1.6209161579665454</v>
      </c>
      <c r="AB64">
        <v>-1.8310329864772545</v>
      </c>
      <c r="AC64">
        <v>-2.0342821120532317</v>
      </c>
      <c r="AD64">
        <v>-2.2315149379337096</v>
      </c>
      <c r="AE64">
        <v>-2.4238048130443057</v>
      </c>
      <c r="AF64">
        <v>-2.6122874970989196</v>
      </c>
    </row>
    <row r="65" spans="1:32" x14ac:dyDescent="0.25">
      <c r="A65" t="s">
        <v>180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-6.0308400528245372</v>
      </c>
      <c r="M65">
        <v>-0.4544290030120135</v>
      </c>
      <c r="N65">
        <v>0.2094618135658477</v>
      </c>
      <c r="O65">
        <v>0.73547698785085824</v>
      </c>
      <c r="P65">
        <v>1.1433068033583238</v>
      </c>
      <c r="Q65">
        <v>1.4468335899616713</v>
      </c>
      <c r="R65">
        <v>1.6610873391552872</v>
      </c>
      <c r="S65">
        <v>1.800403484706492</v>
      </c>
      <c r="T65">
        <v>1.8781334131643845</v>
      </c>
      <c r="U65">
        <v>1.906676455252021</v>
      </c>
      <c r="V65">
        <v>1.8972750107173919</v>
      </c>
      <c r="W65">
        <v>1.8596794989443</v>
      </c>
      <c r="X65">
        <v>1.8018884632486687</v>
      </c>
      <c r="Y65">
        <v>1.7300723795235395</v>
      </c>
      <c r="Z65">
        <v>1.6486835086257923</v>
      </c>
      <c r="AA65">
        <v>1.5606983994472357</v>
      </c>
      <c r="AB65">
        <v>1.4679265191484658</v>
      </c>
      <c r="AC65">
        <v>1.3713274175715773</v>
      </c>
      <c r="AD65">
        <v>1.2712976238516305</v>
      </c>
      <c r="AE65">
        <v>1.1679076740833017</v>
      </c>
      <c r="AF65">
        <v>1.0610810190741393</v>
      </c>
    </row>
    <row r="66" spans="1:32" x14ac:dyDescent="0.25">
      <c r="A66" t="s">
        <v>181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-6.972828687153509</v>
      </c>
      <c r="M66">
        <v>-0.17404389041225654</v>
      </c>
      <c r="N66">
        <v>0.33748934121264895</v>
      </c>
      <c r="O66">
        <v>0.86636093949170601</v>
      </c>
      <c r="P66">
        <v>1.3217071131698344</v>
      </c>
      <c r="Q66">
        <v>1.6834959230546342</v>
      </c>
      <c r="R66">
        <v>1.9504789900128383</v>
      </c>
      <c r="S66">
        <v>2.1284949572876188</v>
      </c>
      <c r="T66">
        <v>2.2270820886442388</v>
      </c>
      <c r="U66">
        <v>2.2576672259024155</v>
      </c>
      <c r="V66">
        <v>2.2321201432972559</v>
      </c>
      <c r="W66">
        <v>2.1616322537655996</v>
      </c>
      <c r="X66">
        <v>2.0559961219964507</v>
      </c>
      <c r="Y66">
        <v>1.9232766857439465</v>
      </c>
      <c r="Z66">
        <v>1.7697882269578802</v>
      </c>
      <c r="AA66">
        <v>1.6002699856287217</v>
      </c>
      <c r="AB66">
        <v>1.4181611109143288</v>
      </c>
      <c r="AC66">
        <v>1.2259012334970398</v>
      </c>
      <c r="AD66">
        <v>1.0252120253755548</v>
      </c>
      <c r="AE66">
        <v>0.81733419293612553</v>
      </c>
      <c r="AF66">
        <v>0.60321084963761429</v>
      </c>
    </row>
    <row r="67" spans="1:32" x14ac:dyDescent="0.25">
      <c r="A67" t="s">
        <v>182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-13.115394697569915</v>
      </c>
      <c r="M67">
        <v>0.59115497597168609</v>
      </c>
      <c r="N67">
        <v>0.37600723786817003</v>
      </c>
      <c r="O67">
        <v>0.99165834453485147</v>
      </c>
      <c r="P67">
        <v>1.6568849452994527</v>
      </c>
      <c r="Q67">
        <v>2.2498850329906839</v>
      </c>
      <c r="R67">
        <v>2.7446861855227489</v>
      </c>
      <c r="S67">
        <v>3.1404524434275105</v>
      </c>
      <c r="T67">
        <v>3.4484445645233563</v>
      </c>
      <c r="U67">
        <v>3.6857241174382604</v>
      </c>
      <c r="V67">
        <v>3.8706375837270324</v>
      </c>
      <c r="W67">
        <v>4.0198822946867052</v>
      </c>
      <c r="X67">
        <v>4.147001741521783</v>
      </c>
      <c r="Y67">
        <v>4.2619452565974658</v>
      </c>
      <c r="Z67">
        <v>4.3712903360727307</v>
      </c>
      <c r="AA67">
        <v>4.4788016447968371</v>
      </c>
      <c r="AB67">
        <v>4.5861031697340016</v>
      </c>
      <c r="AC67">
        <v>4.693331381176491</v>
      </c>
      <c r="AD67">
        <v>4.7997006546814047</v>
      </c>
      <c r="AE67">
        <v>4.9039544258123957</v>
      </c>
      <c r="AF67">
        <v>5.0046991611335745</v>
      </c>
    </row>
    <row r="68" spans="1:32" x14ac:dyDescent="0.25">
      <c r="A68" t="s">
        <v>183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-3.4039969020520977</v>
      </c>
      <c r="M68">
        <v>-0.5414662715277796</v>
      </c>
      <c r="N68">
        <v>0.31173607898333788</v>
      </c>
      <c r="O68">
        <v>0.91641292742350444</v>
      </c>
      <c r="P68">
        <v>1.3797997556543651</v>
      </c>
      <c r="Q68">
        <v>1.7334475789952064</v>
      </c>
      <c r="R68">
        <v>1.9987628940417945</v>
      </c>
      <c r="S68">
        <v>2.1932680139501226</v>
      </c>
      <c r="T68">
        <v>2.3317172830056965</v>
      </c>
      <c r="U68">
        <v>2.426896863732142</v>
      </c>
      <c r="V68">
        <v>2.4899474614478834</v>
      </c>
      <c r="W68">
        <v>2.5303079732683864</v>
      </c>
      <c r="X68">
        <v>2.5555638577077655</v>
      </c>
      <c r="Y68">
        <v>2.5713990823020616</v>
      </c>
      <c r="Z68">
        <v>2.5817129680501649</v>
      </c>
      <c r="AA68">
        <v>2.5888745027578652</v>
      </c>
      <c r="AB68">
        <v>2.5940514189038533</v>
      </c>
      <c r="AC68">
        <v>2.5975540510221107</v>
      </c>
      <c r="AD68">
        <v>2.5991499277690178</v>
      </c>
      <c r="AE68">
        <v>2.5983238519791341</v>
      </c>
      <c r="AF68">
        <v>2.5944747369049503</v>
      </c>
    </row>
    <row r="69" spans="1:32" x14ac:dyDescent="0.25">
      <c r="A69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-3.581311985927349</v>
      </c>
      <c r="M69">
        <v>-0.76105357853131217</v>
      </c>
      <c r="N69">
        <v>0.19615087710138646</v>
      </c>
      <c r="O69">
        <v>0.82156041011300918</v>
      </c>
      <c r="P69">
        <v>1.2851224413329421</v>
      </c>
      <c r="Q69">
        <v>1.6263906667291606</v>
      </c>
      <c r="R69">
        <v>1.8670931033455185</v>
      </c>
      <c r="S69">
        <v>2.0247669682228686</v>
      </c>
      <c r="T69">
        <v>2.1150663555114191</v>
      </c>
      <c r="U69">
        <v>2.1524675648995295</v>
      </c>
      <c r="V69">
        <v>2.1502154541111373</v>
      </c>
      <c r="W69">
        <v>2.1199102678763904</v>
      </c>
      <c r="X69">
        <v>2.0711082468972908</v>
      </c>
      <c r="Y69">
        <v>2.0111412528771799</v>
      </c>
      <c r="Z69">
        <v>1.945190891201598</v>
      </c>
      <c r="AA69">
        <v>1.8765580167880547</v>
      </c>
      <c r="AB69">
        <v>1.8070390873717201</v>
      </c>
      <c r="AC69">
        <v>1.7373292158141318</v>
      </c>
      <c r="AD69">
        <v>1.6673961483888666</v>
      </c>
      <c r="AE69">
        <v>1.5967945599316691</v>
      </c>
      <c r="AF69">
        <v>1.5249072770680883</v>
      </c>
    </row>
    <row r="70" spans="1:32" x14ac:dyDescent="0.25">
      <c r="A70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-2.0543621365263887</v>
      </c>
      <c r="M70">
        <v>-0.36071634272200059</v>
      </c>
      <c r="N70">
        <v>0.46321701319245179</v>
      </c>
      <c r="O70">
        <v>1.0500684128116333</v>
      </c>
      <c r="P70">
        <v>1.4447668025176164</v>
      </c>
      <c r="Q70">
        <v>1.7038280732365463</v>
      </c>
      <c r="R70">
        <v>1.8780883685106442</v>
      </c>
      <c r="S70">
        <v>2.0038691600264835</v>
      </c>
      <c r="T70">
        <v>2.103941843928725</v>
      </c>
      <c r="U70">
        <v>2.1916755759366024</v>
      </c>
      <c r="V70">
        <v>2.27476019335211</v>
      </c>
      <c r="W70">
        <v>2.3575907834009646</v>
      </c>
      <c r="X70">
        <v>2.4425496044959694</v>
      </c>
      <c r="Y70">
        <v>2.5306512952741222</v>
      </c>
      <c r="Z70">
        <v>2.6219049503789948</v>
      </c>
      <c r="AA70">
        <v>2.7155811310464628</v>
      </c>
      <c r="AB70">
        <v>2.8104540058423444</v>
      </c>
      <c r="AC70">
        <v>2.9050280178406718</v>
      </c>
      <c r="AD70">
        <v>2.9977357816269867</v>
      </c>
      <c r="AE70">
        <v>3.0870954932634032</v>
      </c>
      <c r="AF70">
        <v>3.1718209676756759</v>
      </c>
    </row>
    <row r="71" spans="1:32" x14ac:dyDescent="0.25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-5.4235581145894107</v>
      </c>
      <c r="M71">
        <v>-0.5804535174298131</v>
      </c>
      <c r="N71">
        <v>0.20284547423445876</v>
      </c>
      <c r="O71">
        <v>0.68721073253439346</v>
      </c>
      <c r="P71">
        <v>1.0062752923124529</v>
      </c>
      <c r="Q71">
        <v>1.2022662178531762</v>
      </c>
      <c r="R71">
        <v>1.3021385086484427</v>
      </c>
      <c r="S71">
        <v>1.3265714860023481</v>
      </c>
      <c r="T71">
        <v>1.2921848347780429</v>
      </c>
      <c r="U71">
        <v>1.2127626541163616</v>
      </c>
      <c r="V71">
        <v>1.0998584078937723</v>
      </c>
      <c r="W71">
        <v>0.96300712930810217</v>
      </c>
      <c r="X71">
        <v>0.80980074938579172</v>
      </c>
      <c r="Y71">
        <v>0.64599240706244565</v>
      </c>
      <c r="Z71">
        <v>0.47568651528604455</v>
      </c>
      <c r="AA71">
        <v>0.30160408995096866</v>
      </c>
      <c r="AB71">
        <v>0.12538426793140545</v>
      </c>
      <c r="AC71">
        <v>-5.2117639675708372E-2</v>
      </c>
      <c r="AD71">
        <v>-0.23056428523592354</v>
      </c>
      <c r="AE71">
        <v>-0.40991918439381436</v>
      </c>
      <c r="AF71">
        <v>-0.59028264935011565</v>
      </c>
    </row>
    <row r="72" spans="1:32" x14ac:dyDescent="0.25">
      <c r="A72" t="s">
        <v>187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-0.58841911228731947</v>
      </c>
      <c r="M72">
        <v>-0.10168772508863944</v>
      </c>
      <c r="N72">
        <v>7.1207666105954637E-2</v>
      </c>
      <c r="O72">
        <v>0.23449515776798879</v>
      </c>
      <c r="P72">
        <v>0.37793318457115532</v>
      </c>
      <c r="Q72">
        <v>0.49805286728001885</v>
      </c>
      <c r="R72">
        <v>0.5956316265304018</v>
      </c>
      <c r="S72">
        <v>0.67353451064040559</v>
      </c>
      <c r="T72">
        <v>0.73545899847218266</v>
      </c>
      <c r="U72">
        <v>0.78520475425061242</v>
      </c>
      <c r="V72">
        <v>0.82623287668708301</v>
      </c>
      <c r="W72">
        <v>0.86142388649639301</v>
      </c>
      <c r="X72">
        <v>0.89298762603680082</v>
      </c>
      <c r="Y72">
        <v>0.92248226396558497</v>
      </c>
      <c r="Z72">
        <v>0.95089967693708921</v>
      </c>
      <c r="AA72">
        <v>0.97878197116869625</v>
      </c>
      <c r="AB72">
        <v>1.0063427538030467</v>
      </c>
      <c r="AC72">
        <v>1.0335771565318508</v>
      </c>
      <c r="AD72">
        <v>1.0603534910778034</v>
      </c>
      <c r="AE72">
        <v>1.086482975170755</v>
      </c>
      <c r="AF72">
        <v>1.1117695220872692</v>
      </c>
    </row>
    <row r="73" spans="1:32" x14ac:dyDescent="0.25">
      <c r="A73" t="s">
        <v>188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-5.0462029832160082</v>
      </c>
      <c r="M73">
        <v>-0.53717789318710185</v>
      </c>
      <c r="N73">
        <v>0.2888453402879021</v>
      </c>
      <c r="O73">
        <v>0.79730172823868628</v>
      </c>
      <c r="P73">
        <v>1.1251884981224425</v>
      </c>
      <c r="Q73">
        <v>1.3201007210600357</v>
      </c>
      <c r="R73">
        <v>1.4130366114696757</v>
      </c>
      <c r="S73">
        <v>1.4276173519460977</v>
      </c>
      <c r="T73">
        <v>1.3824578560509782</v>
      </c>
      <c r="U73">
        <v>1.2925844045116541</v>
      </c>
      <c r="V73">
        <v>1.1702436740109956</v>
      </c>
      <c r="W73">
        <v>1.0252862794883244</v>
      </c>
      <c r="X73">
        <v>0.86537344577921615</v>
      </c>
      <c r="Y73">
        <v>0.69617496887157682</v>
      </c>
      <c r="Z73">
        <v>0.52162584869241968</v>
      </c>
      <c r="AA73">
        <v>0.3442378293083026</v>
      </c>
      <c r="AB73">
        <v>0.16543221419311749</v>
      </c>
      <c r="AC73">
        <v>-1.4143047058223779E-2</v>
      </c>
      <c r="AD73">
        <v>-0.19433499008848498</v>
      </c>
      <c r="AE73">
        <v>-0.37526355091085373</v>
      </c>
      <c r="AF73">
        <v>-0.55715457442430116</v>
      </c>
    </row>
    <row r="74" spans="1:32" x14ac:dyDescent="0.25">
      <c r="A74" t="s">
        <v>189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-5.4098330059119348</v>
      </c>
      <c r="M74">
        <v>-0.16904889111896138</v>
      </c>
      <c r="N74">
        <v>0.46635245537616221</v>
      </c>
      <c r="O74">
        <v>1.0227306323673302</v>
      </c>
      <c r="P74">
        <v>1.4219224523382534</v>
      </c>
      <c r="Q74">
        <v>1.662513912338226</v>
      </c>
      <c r="R74">
        <v>1.764482749918006</v>
      </c>
      <c r="S74">
        <v>1.7526276893245818</v>
      </c>
      <c r="T74">
        <v>1.6509089076409467</v>
      </c>
      <c r="U74">
        <v>1.4806100614500606</v>
      </c>
      <c r="V74">
        <v>1.2598321870153084</v>
      </c>
      <c r="W74">
        <v>1.0034171580256102</v>
      </c>
      <c r="X74">
        <v>0.72305162821553193</v>
      </c>
      <c r="Y74">
        <v>0.42750795512254136</v>
      </c>
      <c r="Z74">
        <v>0.12300381916616754</v>
      </c>
      <c r="AA74">
        <v>-0.18635917229828936</v>
      </c>
      <c r="AB74">
        <v>-0.49812885928327555</v>
      </c>
      <c r="AC74">
        <v>-0.81105459579899897</v>
      </c>
      <c r="AD74">
        <v>-1.1246913058730379</v>
      </c>
      <c r="AE74">
        <v>-1.4390737219109884</v>
      </c>
      <c r="AF74">
        <v>-1.7544657882927694</v>
      </c>
    </row>
    <row r="75" spans="1:32" x14ac:dyDescent="0.25">
      <c r="A75" t="s">
        <v>190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-8.9997691610830266</v>
      </c>
      <c r="M75">
        <v>-0.81009156708738983</v>
      </c>
      <c r="N75">
        <v>6.6966231219134364E-2</v>
      </c>
      <c r="O75">
        <v>0.47959614512804727</v>
      </c>
      <c r="P75">
        <v>0.46061984734480088</v>
      </c>
      <c r="Q75">
        <v>0.12548969387338182</v>
      </c>
      <c r="R75">
        <v>-0.41662167879035206</v>
      </c>
      <c r="S75">
        <v>-1.0814552255842935</v>
      </c>
      <c r="T75">
        <v>-1.8100936584066751</v>
      </c>
      <c r="U75">
        <v>-2.563921395690083</v>
      </c>
      <c r="V75">
        <v>-3.3188533812867904</v>
      </c>
      <c r="W75">
        <v>-4.060595589302773</v>
      </c>
      <c r="X75">
        <v>-4.7812599427653257</v>
      </c>
      <c r="Y75">
        <v>-5.4770960091550585</v>
      </c>
      <c r="Z75">
        <v>-6.1469958189079854</v>
      </c>
      <c r="AA75">
        <v>-6.7914949765504273</v>
      </c>
      <c r="AB75">
        <v>-7.4120892605260336</v>
      </c>
      <c r="AC75">
        <v>-8.0107600885868102</v>
      </c>
      <c r="AD75">
        <v>-8.5896457613995452</v>
      </c>
      <c r="AE75">
        <v>-9.1508221127083686</v>
      </c>
      <c r="AF75">
        <v>-9.6961650671106838</v>
      </c>
    </row>
    <row r="76" spans="1:32" x14ac:dyDescent="0.25">
      <c r="A76" t="s">
        <v>191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-4.8577033371626559</v>
      </c>
      <c r="M76">
        <v>-0.30517905047444671</v>
      </c>
      <c r="N76">
        <v>0.26514482910033887</v>
      </c>
      <c r="O76">
        <v>0.74115075164216115</v>
      </c>
      <c r="P76">
        <v>1.0773028606409163</v>
      </c>
      <c r="Q76">
        <v>1.2786490105286097</v>
      </c>
      <c r="R76">
        <v>1.3620382399944342</v>
      </c>
      <c r="S76">
        <v>1.346872635289742</v>
      </c>
      <c r="T76">
        <v>1.2520990628297923</v>
      </c>
      <c r="U76">
        <v>1.0951595452888041</v>
      </c>
      <c r="V76">
        <v>0.89149943467230486</v>
      </c>
      <c r="W76">
        <v>0.65422938216859183</v>
      </c>
      <c r="X76">
        <v>0.39392798624737768</v>
      </c>
      <c r="Y76">
        <v>0.11863777615552795</v>
      </c>
      <c r="Z76">
        <v>-0.16594307264516939</v>
      </c>
      <c r="AA76">
        <v>-0.4561229180931603</v>
      </c>
      <c r="AB76">
        <v>-0.74980257762594649</v>
      </c>
      <c r="AC76">
        <v>-1.0460504542175841</v>
      </c>
      <c r="AD76">
        <v>-1.3447128938218977</v>
      </c>
      <c r="AE76">
        <v>-1.6460873136821319</v>
      </c>
      <c r="AF76">
        <v>-1.9506679479112221</v>
      </c>
    </row>
    <row r="77" spans="1:32" x14ac:dyDescent="0.25">
      <c r="A77" t="s">
        <v>192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-11.943359294510925</v>
      </c>
      <c r="M77">
        <v>-3.6663037118562336</v>
      </c>
      <c r="N77">
        <v>-3.3132659676783693</v>
      </c>
      <c r="O77">
        <v>-4.1959915087841022</v>
      </c>
      <c r="P77">
        <v>-5.8082389723994261</v>
      </c>
      <c r="Q77">
        <v>-7.81661894028014</v>
      </c>
      <c r="R77">
        <v>-10.01025587332145</v>
      </c>
      <c r="S77">
        <v>-12.260703232194892</v>
      </c>
      <c r="T77">
        <v>-14.493492974142285</v>
      </c>
      <c r="U77">
        <v>-16.667937615500584</v>
      </c>
      <c r="V77">
        <v>-18.763523258237591</v>
      </c>
      <c r="W77">
        <v>-20.771325044159493</v>
      </c>
      <c r="X77">
        <v>-22.688879262126839</v>
      </c>
      <c r="Y77">
        <v>-24.517229446264611</v>
      </c>
      <c r="Z77">
        <v>-26.259253132579619</v>
      </c>
      <c r="AA77">
        <v>-27.918712382719225</v>
      </c>
      <c r="AB77">
        <v>-29.499708127771939</v>
      </c>
      <c r="AC77">
        <v>-31.006362714549773</v>
      </c>
      <c r="AD77">
        <v>-32.442637109173731</v>
      </c>
      <c r="AE77">
        <v>-33.812231890956646</v>
      </c>
      <c r="AF77">
        <v>-35.118542513200801</v>
      </c>
    </row>
    <row r="78" spans="1:32" x14ac:dyDescent="0.25">
      <c r="A78" t="s">
        <v>193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-8.1465186524581785</v>
      </c>
      <c r="M78">
        <v>-1.4913145326035604</v>
      </c>
      <c r="N78">
        <v>-7.8684859326516587E-2</v>
      </c>
      <c r="O78">
        <v>0.65981115742330676</v>
      </c>
      <c r="P78">
        <v>1.0143826103685027</v>
      </c>
      <c r="Q78">
        <v>1.1414257680737894</v>
      </c>
      <c r="R78">
        <v>1.1226604665642403</v>
      </c>
      <c r="S78">
        <v>1.0039170669227548</v>
      </c>
      <c r="T78">
        <v>0.81303276225641596</v>
      </c>
      <c r="U78">
        <v>0.56817779957665238</v>
      </c>
      <c r="V78">
        <v>0.28202495646776349</v>
      </c>
      <c r="W78">
        <v>-3.6076969410259174E-2</v>
      </c>
      <c r="X78">
        <v>-0.37896663940635289</v>
      </c>
      <c r="Y78">
        <v>-0.74106606404642505</v>
      </c>
      <c r="Z78">
        <v>-1.1180278840780655</v>
      </c>
      <c r="AA78">
        <v>-1.5064882015207393</v>
      </c>
      <c r="AB78">
        <v>-1.9038609639260407</v>
      </c>
      <c r="AC78">
        <v>-2.3081547113193879</v>
      </c>
      <c r="AD78">
        <v>-2.7178112040306179</v>
      </c>
      <c r="AE78">
        <v>-3.131571015842527</v>
      </c>
      <c r="AF78">
        <v>-3.5483691995768174</v>
      </c>
    </row>
    <row r="79" spans="1:32" x14ac:dyDescent="0.25">
      <c r="A79" t="s">
        <v>194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-13.258519210217257</v>
      </c>
      <c r="M79">
        <v>-2.3701917578446641</v>
      </c>
      <c r="N79">
        <v>-0.35102703347436037</v>
      </c>
      <c r="O79">
        <v>0.51002877243746525</v>
      </c>
      <c r="P79">
        <v>0.9052957199038314</v>
      </c>
      <c r="Q79">
        <v>1.0910425677868485</v>
      </c>
      <c r="R79">
        <v>1.169604014315051</v>
      </c>
      <c r="S79">
        <v>1.1879329427285645</v>
      </c>
      <c r="T79">
        <v>1.1705499958867938</v>
      </c>
      <c r="U79">
        <v>1.1314727327106144</v>
      </c>
      <c r="V79">
        <v>1.0792138754488256</v>
      </c>
      <c r="W79">
        <v>1.019156919674935</v>
      </c>
      <c r="X79">
        <v>0.95476278453401342</v>
      </c>
      <c r="Y79">
        <v>0.8882116333212009</v>
      </c>
      <c r="Z79">
        <v>0.82077525112931315</v>
      </c>
      <c r="AA79">
        <v>0.75306849677057031</v>
      </c>
      <c r="AB79">
        <v>0.68524573909554132</v>
      </c>
      <c r="AC79">
        <v>0.61716525266604094</v>
      </c>
      <c r="AD79">
        <v>0.54852536259961671</v>
      </c>
      <c r="AE79">
        <v>0.47897098420550677</v>
      </c>
      <c r="AF79">
        <v>0.4081694469445285</v>
      </c>
    </row>
    <row r="80" spans="1:32" x14ac:dyDescent="0.25">
      <c r="A80" t="s">
        <v>195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-8.7315348303397045</v>
      </c>
      <c r="M80">
        <v>-1.306313228018352</v>
      </c>
      <c r="N80">
        <v>2.5965343639366978E-2</v>
      </c>
      <c r="O80">
        <v>0.71367030194167125</v>
      </c>
      <c r="P80">
        <v>1.0307211221757928</v>
      </c>
      <c r="Q80">
        <v>1.1166980394052617</v>
      </c>
      <c r="R80">
        <v>1.0441846079627615</v>
      </c>
      <c r="S80">
        <v>0.85557903005373248</v>
      </c>
      <c r="T80">
        <v>0.5786187969012424</v>
      </c>
      <c r="U80">
        <v>0.23307238512595418</v>
      </c>
      <c r="V80">
        <v>-0.16611364730211298</v>
      </c>
      <c r="W80">
        <v>-0.60723723948375996</v>
      </c>
      <c r="X80">
        <v>-1.081010566216789</v>
      </c>
      <c r="Y80">
        <v>-1.5800757279729627</v>
      </c>
      <c r="Z80">
        <v>-2.0986628595741075</v>
      </c>
      <c r="AA80">
        <v>-2.6322997373193546</v>
      </c>
      <c r="AB80">
        <v>-3.1775436352750486</v>
      </c>
      <c r="AC80">
        <v>-3.7317354883619536</v>
      </c>
      <c r="AD80">
        <v>-4.2927844909744657</v>
      </c>
      <c r="AE80">
        <v>-4.8589910665267961</v>
      </c>
      <c r="AF80">
        <v>-5.4289102670132205</v>
      </c>
    </row>
    <row r="81" spans="1:32" x14ac:dyDescent="0.25">
      <c r="A81" t="s">
        <v>196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-16.493163280757749</v>
      </c>
      <c r="M81">
        <v>-5.0742152209526274</v>
      </c>
      <c r="N81">
        <v>-2.6625238396697948</v>
      </c>
      <c r="O81">
        <v>-1.300473064585983</v>
      </c>
      <c r="P81">
        <v>-0.59627526498547967</v>
      </c>
      <c r="Q81">
        <v>-0.2990023295143529</v>
      </c>
      <c r="R81">
        <v>-0.25161591129984062</v>
      </c>
      <c r="S81">
        <v>-0.35570374418061323</v>
      </c>
      <c r="T81">
        <v>-0.549520089034361</v>
      </c>
      <c r="U81">
        <v>-0.79427332944953521</v>
      </c>
      <c r="V81">
        <v>-1.0654748878322851</v>
      </c>
      <c r="W81">
        <v>-1.3475584506677185</v>
      </c>
      <c r="X81">
        <v>-1.6306206329289141</v>
      </c>
      <c r="Y81">
        <v>-1.9084802749298357</v>
      </c>
      <c r="Z81">
        <v>-2.177508176540599</v>
      </c>
      <c r="AA81">
        <v>-2.4358809145966109</v>
      </c>
      <c r="AB81">
        <v>-2.6830622598117193</v>
      </c>
      <c r="AC81">
        <v>-2.9194107094184907</v>
      </c>
      <c r="AD81">
        <v>-3.1458700893318703</v>
      </c>
      <c r="AE81">
        <v>-3.3637242556866842</v>
      </c>
      <c r="AF81">
        <v>-3.5744071644508879</v>
      </c>
    </row>
    <row r="82" spans="1:32" x14ac:dyDescent="0.25">
      <c r="A82" t="s">
        <v>197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-7.9514428648293052</v>
      </c>
      <c r="M82">
        <v>-1.5021398755091675</v>
      </c>
      <c r="N82">
        <v>-0.16674721671660064</v>
      </c>
      <c r="O82">
        <v>0.49129972850936454</v>
      </c>
      <c r="P82">
        <v>0.73582615785023897</v>
      </c>
      <c r="Q82">
        <v>0.72294915612927113</v>
      </c>
      <c r="R82">
        <v>0.54185019698735903</v>
      </c>
      <c r="S82">
        <v>0.24677726956376933</v>
      </c>
      <c r="T82">
        <v>-0.12689515675297081</v>
      </c>
      <c r="U82">
        <v>-0.55469954047112635</v>
      </c>
      <c r="V82">
        <v>-1.0189698814216497</v>
      </c>
      <c r="W82">
        <v>-1.5066882627808309</v>
      </c>
      <c r="X82">
        <v>-2.0083138873348116</v>
      </c>
      <c r="Y82">
        <v>-2.517062774155665</v>
      </c>
      <c r="Z82">
        <v>-3.0283660361528741</v>
      </c>
      <c r="AA82">
        <v>-3.5393949674102032</v>
      </c>
      <c r="AB82">
        <v>-4.048623320797895</v>
      </c>
      <c r="AC82">
        <v>-4.5554351636262425</v>
      </c>
      <c r="AD82">
        <v>-5.0597905648633201</v>
      </c>
      <c r="AE82">
        <v>-5.5619588875329473</v>
      </c>
      <c r="AF82">
        <v>-6.0623198917052035</v>
      </c>
    </row>
    <row r="83" spans="1:32" x14ac:dyDescent="0.25">
      <c r="A83" t="s">
        <v>198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-10.056439753959079</v>
      </c>
      <c r="M83">
        <v>-1.5173038260473559</v>
      </c>
      <c r="N83">
        <v>-9.5190636657804806E-2</v>
      </c>
      <c r="O83">
        <v>0.46716860043438668</v>
      </c>
      <c r="P83">
        <v>0.54013835098309926</v>
      </c>
      <c r="Q83">
        <v>0.31196960515911254</v>
      </c>
      <c r="R83">
        <v>-0.11747211359411924</v>
      </c>
      <c r="S83">
        <v>-0.68843286434076001</v>
      </c>
      <c r="T83">
        <v>-1.3610123848015077</v>
      </c>
      <c r="U83">
        <v>-2.1064504882381985</v>
      </c>
      <c r="V83">
        <v>-2.9030635789888626</v>
      </c>
      <c r="W83">
        <v>-3.7341973584283594</v>
      </c>
      <c r="X83">
        <v>-4.5870843913102259</v>
      </c>
      <c r="Y83">
        <v>-5.4520903348555532</v>
      </c>
      <c r="Z83">
        <v>-6.3221168198690281</v>
      </c>
      <c r="AA83">
        <v>-7.1920719962560442</v>
      </c>
      <c r="AB83">
        <v>-8.0583953729654887</v>
      </c>
      <c r="AC83">
        <v>-8.9186416335148238</v>
      </c>
      <c r="AD83">
        <v>-9.7711348563092155</v>
      </c>
      <c r="AE83">
        <v>-10.614695267428099</v>
      </c>
      <c r="AF83">
        <v>-11.448437855001592</v>
      </c>
    </row>
    <row r="84" spans="1:32" x14ac:dyDescent="0.25">
      <c r="A84" t="s">
        <v>199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-12.449819565278087</v>
      </c>
      <c r="M84">
        <v>-3.4915988093588091</v>
      </c>
      <c r="N84">
        <v>-1.4456064731565799</v>
      </c>
      <c r="O84">
        <v>-0.692047796196682</v>
      </c>
      <c r="P84">
        <v>-0.45068637000441614</v>
      </c>
      <c r="Q84">
        <v>-0.46089326076848014</v>
      </c>
      <c r="R84">
        <v>-0.63077475904936842</v>
      </c>
      <c r="S84">
        <v>-0.9193160689892288</v>
      </c>
      <c r="T84">
        <v>-1.2994010741162243</v>
      </c>
      <c r="U84">
        <v>-1.7477121064519041</v>
      </c>
      <c r="V84">
        <v>-2.243157707884369</v>
      </c>
      <c r="W84">
        <v>-2.7675037277573478</v>
      </c>
      <c r="X84">
        <v>-3.3060826937393761</v>
      </c>
      <c r="Y84">
        <v>-3.84801988875203</v>
      </c>
      <c r="Z84">
        <v>-4.385984883023375</v>
      </c>
      <c r="AA84">
        <v>-4.9156423833681799</v>
      </c>
      <c r="AB84">
        <v>-5.4349789341171295</v>
      </c>
      <c r="AC84">
        <v>-5.9436336653163728</v>
      </c>
      <c r="AD84">
        <v>-6.4423065900288563</v>
      </c>
      <c r="AE84">
        <v>-6.9322783849336318</v>
      </c>
      <c r="AF84">
        <v>-7.4150480463065938</v>
      </c>
    </row>
    <row r="85" spans="1:32" x14ac:dyDescent="0.25">
      <c r="A85" t="s">
        <v>200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-7.9029096178615976</v>
      </c>
      <c r="M85">
        <v>-0.8071532361218603</v>
      </c>
      <c r="N85">
        <v>0.27674178628811497</v>
      </c>
      <c r="O85">
        <v>1.0561253058312792</v>
      </c>
      <c r="P85">
        <v>1.5851591696684597</v>
      </c>
      <c r="Q85">
        <v>1.937538739235567</v>
      </c>
      <c r="R85">
        <v>2.169386610551749</v>
      </c>
      <c r="S85">
        <v>2.3200501215843383</v>
      </c>
      <c r="T85">
        <v>2.4168817300958878</v>
      </c>
      <c r="U85">
        <v>2.4792865407572418</v>
      </c>
      <c r="V85">
        <v>2.5214239308049891</v>
      </c>
      <c r="W85">
        <v>2.5537485505031654</v>
      </c>
      <c r="X85">
        <v>2.5838142371863659</v>
      </c>
      <c r="Y85">
        <v>2.6167296206531576</v>
      </c>
      <c r="Z85">
        <v>2.6555123788799762</v>
      </c>
      <c r="AA85">
        <v>2.7014501904173649</v>
      </c>
      <c r="AB85">
        <v>2.7544841555719346</v>
      </c>
      <c r="AC85">
        <v>2.8135932934751695</v>
      </c>
      <c r="AD85">
        <v>2.8771482359027045</v>
      </c>
      <c r="AE85">
        <v>2.9432111670820493</v>
      </c>
      <c r="AF85">
        <v>3.0097719386148469</v>
      </c>
    </row>
    <row r="86" spans="1:32" x14ac:dyDescent="0.25">
      <c r="A86" t="s">
        <v>201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-7.1864250939518204</v>
      </c>
      <c r="M86">
        <v>-1.0947560506086029</v>
      </c>
      <c r="N86">
        <v>-0.10376178542411685</v>
      </c>
      <c r="O86">
        <v>0.54101669346819925</v>
      </c>
      <c r="P86">
        <v>0.90304322395777792</v>
      </c>
      <c r="Q86">
        <v>1.0697878145136785</v>
      </c>
      <c r="R86">
        <v>1.1041690578016405</v>
      </c>
      <c r="S86">
        <v>1.0479858452475233</v>
      </c>
      <c r="T86">
        <v>0.92948166881536842</v>
      </c>
      <c r="U86">
        <v>0.76877457108583958</v>
      </c>
      <c r="V86">
        <v>0.58098379982933768</v>
      </c>
      <c r="W86">
        <v>0.37775289815067392</v>
      </c>
      <c r="X86">
        <v>0.16790368792434229</v>
      </c>
      <c r="Y86">
        <v>-4.2248385711907144E-2</v>
      </c>
      <c r="Z86">
        <v>-0.24862442331449186</v>
      </c>
      <c r="AA86">
        <v>-0.44905393259292437</v>
      </c>
      <c r="AB86">
        <v>-0.64288648975497908</v>
      </c>
      <c r="AC86">
        <v>-0.83058318876827464</v>
      </c>
      <c r="AD86">
        <v>-1.0133304994587089</v>
      </c>
      <c r="AE86">
        <v>-1.1927088566631716</v>
      </c>
      <c r="AF86">
        <v>-1.3704293731830575</v>
      </c>
    </row>
    <row r="87" spans="1:32" x14ac:dyDescent="0.25">
      <c r="A87" t="s">
        <v>202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-6.9293808634263705</v>
      </c>
      <c r="M87">
        <v>-0.50434438917242863</v>
      </c>
      <c r="N87">
        <v>0.32962710809447682</v>
      </c>
      <c r="O87">
        <v>0.98998799426024409</v>
      </c>
      <c r="P87">
        <v>1.4514302473247254</v>
      </c>
      <c r="Q87">
        <v>1.7545704604116974</v>
      </c>
      <c r="R87">
        <v>1.9530120658873384</v>
      </c>
      <c r="S87">
        <v>2.0919927849391673</v>
      </c>
      <c r="T87">
        <v>2.2031735656056872</v>
      </c>
      <c r="U87">
        <v>2.3064527752261865</v>
      </c>
      <c r="V87">
        <v>2.4134953573277551</v>
      </c>
      <c r="W87">
        <v>2.5307282822596866</v>
      </c>
      <c r="X87">
        <v>2.6613085923004709</v>
      </c>
      <c r="Y87">
        <v>2.8062716408592703</v>
      </c>
      <c r="Z87">
        <v>2.9651931510297658</v>
      </c>
      <c r="AA87">
        <v>3.1366156877178586</v>
      </c>
      <c r="AB87">
        <v>3.3183742836855989</v>
      </c>
      <c r="AC87">
        <v>3.507874333089589</v>
      </c>
      <c r="AD87">
        <v>3.7023320785328995</v>
      </c>
      <c r="AE87">
        <v>3.8989732470287697</v>
      </c>
      <c r="AF87">
        <v>4.0951843379716468</v>
      </c>
    </row>
    <row r="88" spans="1:32" x14ac:dyDescent="0.25">
      <c r="A88" t="s">
        <v>203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-8.3031993711152001</v>
      </c>
      <c r="M88">
        <v>-1.4177978111295397</v>
      </c>
      <c r="N88">
        <v>-9.3264520562474917E-2</v>
      </c>
      <c r="O88">
        <v>0.62605812491798307</v>
      </c>
      <c r="P88">
        <v>0.95755392587524302</v>
      </c>
      <c r="Q88">
        <v>1.0509095078547581</v>
      </c>
      <c r="R88">
        <v>0.9950270230832281</v>
      </c>
      <c r="S88">
        <v>0.84350348142656628</v>
      </c>
      <c r="T88">
        <v>0.63008580929568847</v>
      </c>
      <c r="U88">
        <v>0.37703942179307948</v>
      </c>
      <c r="V88">
        <v>9.9666937949538514E-2</v>
      </c>
      <c r="W88">
        <v>-0.19127145754099795</v>
      </c>
      <c r="X88">
        <v>-0.48825427319307835</v>
      </c>
      <c r="Y88">
        <v>-0.78623907981349994</v>
      </c>
      <c r="Z88">
        <v>-1.0821358301264516</v>
      </c>
      <c r="AA88">
        <v>-1.3743708480323025</v>
      </c>
      <c r="AB88">
        <v>-1.6624945946914438</v>
      </c>
      <c r="AC88">
        <v>-1.9468299457840565</v>
      </c>
      <c r="AD88">
        <v>-2.2281710482571659</v>
      </c>
      <c r="AE88">
        <v>-2.5075407923691562</v>
      </c>
      <c r="AF88">
        <v>-2.7860090174660623</v>
      </c>
    </row>
    <row r="89" spans="1:32" x14ac:dyDescent="0.25">
      <c r="A89" t="s">
        <v>204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-6.8946330522116295</v>
      </c>
      <c r="M89">
        <v>0.22290513577187809</v>
      </c>
      <c r="N89">
        <v>0.36951116633161529</v>
      </c>
      <c r="O89">
        <v>0.34017143780251669</v>
      </c>
      <c r="P89">
        <v>0.18327850717576588</v>
      </c>
      <c r="Q89">
        <v>-5.6994086508499464E-2</v>
      </c>
      <c r="R89">
        <v>-0.34630425824542233</v>
      </c>
      <c r="S89">
        <v>-0.66011089563701164</v>
      </c>
      <c r="T89">
        <v>-0.98171749117466067</v>
      </c>
      <c r="U89">
        <v>-1.3001312967213297</v>
      </c>
      <c r="V89">
        <v>-1.6083734886064516</v>
      </c>
      <c r="W89">
        <v>-1.9022997248966167</v>
      </c>
      <c r="X89">
        <v>-2.1797951312173214</v>
      </c>
      <c r="Y89">
        <v>-2.4402019844754652</v>
      </c>
      <c r="Z89">
        <v>-2.6838867702215552</v>
      </c>
      <c r="AA89">
        <v>-2.9118999506170473</v>
      </c>
      <c r="AB89">
        <v>-3.1257066405701583</v>
      </c>
      <c r="AC89">
        <v>-3.3269793375523937</v>
      </c>
      <c r="AD89">
        <v>-3.5174446866882647</v>
      </c>
      <c r="AE89">
        <v>-3.6987777644337583</v>
      </c>
      <c r="AF89">
        <v>-3.872534351051149</v>
      </c>
    </row>
    <row r="90" spans="1:32" x14ac:dyDescent="0.25">
      <c r="A90" t="s">
        <v>205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-9.7283740520963775</v>
      </c>
      <c r="M90">
        <v>-1.4364255134293513</v>
      </c>
      <c r="N90">
        <v>-0.25501473924487428</v>
      </c>
      <c r="O90">
        <v>0.32959146717708165</v>
      </c>
      <c r="P90">
        <v>0.51830035275399755</v>
      </c>
      <c r="Q90">
        <v>0.45304248459951957</v>
      </c>
      <c r="R90">
        <v>0.222550831703483</v>
      </c>
      <c r="S90">
        <v>-0.11660865070356463</v>
      </c>
      <c r="T90">
        <v>-0.52716787697335565</v>
      </c>
      <c r="U90">
        <v>-0.98380531002939531</v>
      </c>
      <c r="V90">
        <v>-1.4688607679072874</v>
      </c>
      <c r="W90">
        <v>-1.9698462259092997</v>
      </c>
      <c r="X90">
        <v>-2.4779895827626852</v>
      </c>
      <c r="Y90">
        <v>-2.9873278366112088</v>
      </c>
      <c r="Z90">
        <v>-3.4940633459842774</v>
      </c>
      <c r="AA90">
        <v>-3.9960455758936031</v>
      </c>
      <c r="AB90">
        <v>-4.4923251072599761</v>
      </c>
      <c r="AC90">
        <v>-4.9827701230729442</v>
      </c>
      <c r="AD90">
        <v>-5.4677478534666974</v>
      </c>
      <c r="AE90">
        <v>-5.9478747548877386</v>
      </c>
      <c r="AF90">
        <v>-6.4238323666996884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Normal="100" workbookViewId="0">
      <pane xSplit="1" ySplit="1" topLeftCell="B2" activePane="bottomRight" state="frozen"/>
      <selection pane="topRight" activeCell="J1" sqref="J1"/>
      <selection pane="bottomLeft" activeCell="A2" sqref="A2"/>
      <selection pane="bottomRight" sqref="A1:XFD1"/>
    </sheetView>
  </sheetViews>
  <sheetFormatPr baseColWidth="10" defaultColWidth="8.7109375" defaultRowHeight="15" x14ac:dyDescent="0.25"/>
  <cols>
    <col min="1" max="1" width="35.5703125" bestFit="1" customWidth="1"/>
  </cols>
  <sheetData>
    <row r="1" spans="1:32" s="72" customFormat="1" x14ac:dyDescent="0.25">
      <c r="A1" s="72" t="s">
        <v>92</v>
      </c>
      <c r="B1" s="72">
        <v>40179</v>
      </c>
      <c r="C1" s="72">
        <v>40544</v>
      </c>
      <c r="D1" s="72">
        <v>40909</v>
      </c>
      <c r="E1" s="72">
        <v>41275</v>
      </c>
      <c r="F1" s="72">
        <v>41640</v>
      </c>
      <c r="G1" s="72">
        <v>42005</v>
      </c>
      <c r="H1" s="72">
        <v>42370</v>
      </c>
      <c r="I1" s="72">
        <v>42736</v>
      </c>
      <c r="J1" s="72">
        <v>43101</v>
      </c>
      <c r="K1" s="72">
        <v>43466</v>
      </c>
      <c r="L1" s="72">
        <v>43831</v>
      </c>
      <c r="M1" s="72">
        <v>44197</v>
      </c>
      <c r="N1" s="72">
        <v>44562</v>
      </c>
      <c r="O1" s="72">
        <v>44927</v>
      </c>
      <c r="P1" s="72">
        <v>45292</v>
      </c>
      <c r="Q1" s="72">
        <v>45658</v>
      </c>
      <c r="R1" s="72">
        <v>46023</v>
      </c>
      <c r="S1" s="72">
        <v>46388</v>
      </c>
      <c r="T1" s="72">
        <v>46753</v>
      </c>
      <c r="U1" s="72">
        <v>47119</v>
      </c>
      <c r="V1" s="72">
        <v>47484</v>
      </c>
      <c r="W1" s="72">
        <v>47849</v>
      </c>
      <c r="X1" s="72">
        <v>48214</v>
      </c>
      <c r="Y1" s="72">
        <v>48580</v>
      </c>
      <c r="Z1" s="72">
        <v>48945</v>
      </c>
      <c r="AA1" s="72">
        <v>49310</v>
      </c>
      <c r="AB1" s="72">
        <v>49675</v>
      </c>
      <c r="AC1" s="72">
        <v>50041</v>
      </c>
      <c r="AD1" s="72">
        <v>50406</v>
      </c>
      <c r="AE1" s="72">
        <v>50771</v>
      </c>
      <c r="AF1" s="72">
        <v>51136</v>
      </c>
    </row>
    <row r="2" spans="1:32" x14ac:dyDescent="0.25">
      <c r="A2" t="s">
        <v>206</v>
      </c>
      <c r="B2">
        <v>504.2879987</v>
      </c>
      <c r="C2">
        <v>514.34819119999997</v>
      </c>
      <c r="D2">
        <v>524.60907759999998</v>
      </c>
      <c r="E2">
        <v>535.07466150000005</v>
      </c>
      <c r="F2">
        <v>545.74902640000005</v>
      </c>
      <c r="G2">
        <v>556.63633749999997</v>
      </c>
      <c r="H2">
        <v>567.7408428</v>
      </c>
      <c r="I2">
        <v>579.06687509999995</v>
      </c>
      <c r="J2">
        <v>590.61885400000006</v>
      </c>
      <c r="K2">
        <v>602.40128670000001</v>
      </c>
      <c r="L2">
        <v>590.88593409999999</v>
      </c>
      <c r="M2">
        <v>631.51980040000001</v>
      </c>
      <c r="N2">
        <v>647.68043450000005</v>
      </c>
      <c r="O2">
        <v>657.69788419999998</v>
      </c>
      <c r="P2">
        <v>664.32924639999999</v>
      </c>
      <c r="Q2">
        <v>669.10900200000003</v>
      </c>
      <c r="R2">
        <v>672.99609439999995</v>
      </c>
      <c r="S2">
        <v>676.58067610000001</v>
      </c>
      <c r="T2">
        <v>680.21022649999998</v>
      </c>
      <c r="U2">
        <v>684.08028190000005</v>
      </c>
      <c r="V2">
        <v>688.29524249999997</v>
      </c>
      <c r="W2">
        <v>692.90592979999997</v>
      </c>
      <c r="X2">
        <v>697.93162040000004</v>
      </c>
      <c r="Y2">
        <v>703.3727887</v>
      </c>
      <c r="Z2">
        <v>709.21866179999995</v>
      </c>
      <c r="AA2">
        <v>715.45196390000001</v>
      </c>
      <c r="AB2">
        <v>722.05210469999997</v>
      </c>
      <c r="AC2">
        <v>728.99742839999999</v>
      </c>
      <c r="AD2">
        <v>736.26682370000003</v>
      </c>
      <c r="AE2">
        <v>743.84084229999996</v>
      </c>
      <c r="AF2">
        <v>751.70242029999997</v>
      </c>
    </row>
    <row r="3" spans="1:32" x14ac:dyDescent="0.25">
      <c r="A3" t="s">
        <v>207</v>
      </c>
      <c r="B3">
        <v>504.2879987</v>
      </c>
      <c r="C3">
        <v>514.34819119999997</v>
      </c>
      <c r="D3">
        <v>524.60907759999998</v>
      </c>
      <c r="E3">
        <v>535.07466150000005</v>
      </c>
      <c r="F3">
        <v>545.74902640000005</v>
      </c>
      <c r="G3">
        <v>556.63633749999997</v>
      </c>
      <c r="H3">
        <v>567.7408428</v>
      </c>
      <c r="I3">
        <v>579.06687509999995</v>
      </c>
      <c r="J3">
        <v>590.61885400000006</v>
      </c>
      <c r="K3">
        <v>602.40128670000001</v>
      </c>
      <c r="L3">
        <v>614.41877060000002</v>
      </c>
      <c r="M3">
        <v>626.67599499999994</v>
      </c>
      <c r="N3">
        <v>639.17774250000002</v>
      </c>
      <c r="O3">
        <v>651.92889100000002</v>
      </c>
      <c r="P3">
        <v>664.93441600000006</v>
      </c>
      <c r="Q3">
        <v>678.19939220000003</v>
      </c>
      <c r="R3">
        <v>691.72899529999995</v>
      </c>
      <c r="S3">
        <v>705.52850450000005</v>
      </c>
      <c r="T3">
        <v>719.60330429999999</v>
      </c>
      <c r="U3">
        <v>733.95888649999995</v>
      </c>
      <c r="V3">
        <v>748.60085260000005</v>
      </c>
      <c r="W3">
        <v>763.53491550000001</v>
      </c>
      <c r="X3">
        <v>778.76690259999998</v>
      </c>
      <c r="Y3">
        <v>794.30275719999997</v>
      </c>
      <c r="Z3">
        <v>810.14854119999995</v>
      </c>
      <c r="AA3">
        <v>826.31043750000003</v>
      </c>
      <c r="AB3">
        <v>842.79475230000003</v>
      </c>
      <c r="AC3">
        <v>859.60791770000003</v>
      </c>
      <c r="AD3">
        <v>876.75649390000001</v>
      </c>
      <c r="AE3">
        <v>894.24717220000002</v>
      </c>
      <c r="AF3">
        <v>912.08677729999999</v>
      </c>
    </row>
    <row r="4" spans="1:32" x14ac:dyDescent="0.25">
      <c r="A4" t="s">
        <v>208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-23.53283650000003</v>
      </c>
      <c r="M4">
        <v>4.8438054000000648</v>
      </c>
      <c r="N4">
        <v>8.5026920000000246</v>
      </c>
      <c r="O4">
        <v>5.7689931999999544</v>
      </c>
      <c r="P4">
        <v>-0.60516960000006748</v>
      </c>
      <c r="Q4">
        <v>-9.0903902000000016</v>
      </c>
      <c r="R4">
        <v>-18.732900900000004</v>
      </c>
      <c r="S4">
        <v>-28.947828400000049</v>
      </c>
      <c r="T4">
        <v>-39.393077800000015</v>
      </c>
      <c r="U4">
        <v>-49.878604599999903</v>
      </c>
      <c r="V4">
        <v>-60.305610100000081</v>
      </c>
      <c r="W4">
        <v>-70.628985700000044</v>
      </c>
      <c r="X4">
        <v>-80.835282199999938</v>
      </c>
      <c r="Y4">
        <v>-90.929968499999973</v>
      </c>
      <c r="Z4">
        <v>-100.9298794</v>
      </c>
      <c r="AA4">
        <v>-110.85847360000002</v>
      </c>
      <c r="AB4">
        <v>-120.74264760000005</v>
      </c>
      <c r="AC4">
        <v>-130.61048930000004</v>
      </c>
      <c r="AD4">
        <v>-140.48967019999998</v>
      </c>
      <c r="AE4">
        <v>-150.40632990000006</v>
      </c>
      <c r="AF4">
        <v>-160.38435700000002</v>
      </c>
    </row>
    <row r="5" spans="1:32" x14ac:dyDescent="0.25">
      <c r="A5" t="s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-3.8300972603782069</v>
      </c>
      <c r="M5">
        <v>0.77293616456459713</v>
      </c>
      <c r="N5">
        <v>1.3302547061078362</v>
      </c>
      <c r="O5">
        <v>0.88491141896638315</v>
      </c>
      <c r="P5">
        <v>-9.1011923196959721E-2</v>
      </c>
      <c r="Q5">
        <v>-1.3403713280414231</v>
      </c>
      <c r="R5">
        <v>-2.7081271751339009</v>
      </c>
      <c r="S5">
        <v>-4.1029991297821589</v>
      </c>
      <c r="T5">
        <v>-5.4742769473967279</v>
      </c>
      <c r="U5">
        <v>-6.7958308724694323</v>
      </c>
      <c r="V5">
        <v>-8.0557763046288144</v>
      </c>
      <c r="W5">
        <v>-9.2502627275071969</v>
      </c>
      <c r="X5">
        <v>-10.379907252108733</v>
      </c>
      <c r="Y5">
        <v>-11.447771983133681</v>
      </c>
      <c r="Z5">
        <v>-12.45819430230679</v>
      </c>
      <c r="AA5">
        <v>-13.416080515139328</v>
      </c>
      <c r="AB5">
        <v>-14.326459350926369</v>
      </c>
      <c r="AC5">
        <v>-15.194193377076671</v>
      </c>
      <c r="AD5">
        <v>-16.023795794778994</v>
      </c>
      <c r="AE5">
        <v>-16.819324072333931</v>
      </c>
      <c r="AF5">
        <v>-17.584330898292045</v>
      </c>
    </row>
    <row r="6" spans="1:32" x14ac:dyDescent="0.25">
      <c r="A6" t="s">
        <v>209</v>
      </c>
      <c r="B6">
        <v>278.9137877</v>
      </c>
      <c r="C6">
        <v>284.47792249999998</v>
      </c>
      <c r="D6">
        <v>290.15305799999999</v>
      </c>
      <c r="E6">
        <v>295.9414084</v>
      </c>
      <c r="F6">
        <v>301.84523230000002</v>
      </c>
      <c r="G6">
        <v>307.86683340000002</v>
      </c>
      <c r="H6">
        <v>314.00856119999997</v>
      </c>
      <c r="I6">
        <v>320.27281219999998</v>
      </c>
      <c r="J6">
        <v>326.66203059999998</v>
      </c>
      <c r="K6">
        <v>333.17870950000002</v>
      </c>
      <c r="L6">
        <v>326.63709740000002</v>
      </c>
      <c r="M6">
        <v>345.12016469999998</v>
      </c>
      <c r="N6">
        <v>354.19665859999998</v>
      </c>
      <c r="O6">
        <v>359.4027274</v>
      </c>
      <c r="P6">
        <v>362.5191074</v>
      </c>
      <c r="Q6">
        <v>364.41018700000001</v>
      </c>
      <c r="R6">
        <v>365.62582020000002</v>
      </c>
      <c r="S6">
        <v>366.53315170000002</v>
      </c>
      <c r="T6">
        <v>367.37049230000002</v>
      </c>
      <c r="U6">
        <v>368.2861456</v>
      </c>
      <c r="V6">
        <v>369.36792809999997</v>
      </c>
      <c r="W6">
        <v>370.66408000000001</v>
      </c>
      <c r="X6">
        <v>372.197318</v>
      </c>
      <c r="Y6">
        <v>373.97409449999998</v>
      </c>
      <c r="Z6">
        <v>375.99072769999998</v>
      </c>
      <c r="AA6">
        <v>378.2375298</v>
      </c>
      <c r="AB6">
        <v>380.70163109999999</v>
      </c>
      <c r="AC6">
        <v>383.36891889999998</v>
      </c>
      <c r="AD6">
        <v>386.22534660000002</v>
      </c>
      <c r="AE6">
        <v>389.2577829</v>
      </c>
      <c r="AF6">
        <v>392.45451869999999</v>
      </c>
    </row>
    <row r="7" spans="1:32" x14ac:dyDescent="0.25">
      <c r="A7" t="s">
        <v>210</v>
      </c>
      <c r="B7">
        <v>278.9137877</v>
      </c>
      <c r="C7">
        <v>284.47792249999998</v>
      </c>
      <c r="D7">
        <v>290.15305799999999</v>
      </c>
      <c r="E7">
        <v>295.9414084</v>
      </c>
      <c r="F7">
        <v>301.84523230000002</v>
      </c>
      <c r="G7">
        <v>307.86683340000002</v>
      </c>
      <c r="H7">
        <v>314.00856119999997</v>
      </c>
      <c r="I7">
        <v>320.27281219999998</v>
      </c>
      <c r="J7">
        <v>326.66203059999998</v>
      </c>
      <c r="K7">
        <v>333.17870950000002</v>
      </c>
      <c r="L7">
        <v>339.82539150000002</v>
      </c>
      <c r="M7">
        <v>346.60467019999999</v>
      </c>
      <c r="N7">
        <v>353.51919070000002</v>
      </c>
      <c r="O7">
        <v>360.5716511</v>
      </c>
      <c r="P7">
        <v>367.76480309999999</v>
      </c>
      <c r="Q7">
        <v>375.10145349999999</v>
      </c>
      <c r="R7">
        <v>382.58446500000002</v>
      </c>
      <c r="S7">
        <v>390.21675720000002</v>
      </c>
      <c r="T7">
        <v>398.00130840000003</v>
      </c>
      <c r="U7">
        <v>405.94115590000001</v>
      </c>
      <c r="V7">
        <v>414.03939780000002</v>
      </c>
      <c r="W7">
        <v>422.29919389999998</v>
      </c>
      <c r="X7">
        <v>430.7237672</v>
      </c>
      <c r="Y7">
        <v>439.31640490000001</v>
      </c>
      <c r="Z7">
        <v>448.08045970000001</v>
      </c>
      <c r="AA7">
        <v>457.01935120000002</v>
      </c>
      <c r="AB7">
        <v>466.13656730000002</v>
      </c>
      <c r="AC7">
        <v>475.43566550000003</v>
      </c>
      <c r="AD7">
        <v>484.92027430000002</v>
      </c>
      <c r="AE7">
        <v>494.59409429999999</v>
      </c>
      <c r="AF7">
        <v>504.46090020000003</v>
      </c>
    </row>
    <row r="8" spans="1:32" x14ac:dyDescent="0.25">
      <c r="A8" t="s">
        <v>211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-13.188294100000007</v>
      </c>
      <c r="M8">
        <v>-1.4845055000000116</v>
      </c>
      <c r="N8">
        <v>0.67746789999995372</v>
      </c>
      <c r="O8">
        <v>-1.1689236999999935</v>
      </c>
      <c r="P8">
        <v>-5.2456956999999989</v>
      </c>
      <c r="Q8">
        <v>-10.691266499999983</v>
      </c>
      <c r="R8">
        <v>-16.958644800000002</v>
      </c>
      <c r="S8">
        <v>-23.683605499999999</v>
      </c>
      <c r="T8">
        <v>-30.630816100000004</v>
      </c>
      <c r="U8">
        <v>-37.655010300000015</v>
      </c>
      <c r="V8">
        <v>-44.671469700000046</v>
      </c>
      <c r="W8">
        <v>-51.635113899999965</v>
      </c>
      <c r="X8">
        <v>-58.526449200000002</v>
      </c>
      <c r="Y8">
        <v>-65.342310400000031</v>
      </c>
      <c r="Z8">
        <v>-72.089732000000026</v>
      </c>
      <c r="AA8">
        <v>-78.781821400000013</v>
      </c>
      <c r="AB8">
        <v>-85.434936200000038</v>
      </c>
      <c r="AC8">
        <v>-92.066746600000045</v>
      </c>
      <c r="AD8">
        <v>-98.694927699999994</v>
      </c>
      <c r="AE8">
        <v>-105.3363114</v>
      </c>
      <c r="AF8">
        <v>-112.00638150000003</v>
      </c>
    </row>
    <row r="9" spans="1:32" x14ac:dyDescent="0.25">
      <c r="A9" t="s">
        <v>212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-3.8809030843123482</v>
      </c>
      <c r="M9">
        <v>-0.42829933570814882</v>
      </c>
      <c r="N9">
        <v>0.19163539570752341</v>
      </c>
      <c r="O9">
        <v>-0.32418624604401147</v>
      </c>
      <c r="P9">
        <v>-1.4263724140489931</v>
      </c>
      <c r="Q9">
        <v>-2.8502332902850203</v>
      </c>
      <c r="R9">
        <v>-4.4326537931957066</v>
      </c>
      <c r="S9">
        <v>-6.0693460911165564</v>
      </c>
      <c r="T9">
        <v>-7.6961596491073259</v>
      </c>
      <c r="U9">
        <v>-9.2759775038123937</v>
      </c>
      <c r="V9">
        <v>-10.78918333312291</v>
      </c>
      <c r="W9">
        <v>-12.227140057536346</v>
      </c>
      <c r="X9">
        <v>-13.587931211797777</v>
      </c>
      <c r="Y9">
        <v>-14.873633142580612</v>
      </c>
      <c r="Z9">
        <v>-16.088568568302609</v>
      </c>
      <c r="AA9">
        <v>-17.238180657589631</v>
      </c>
      <c r="AB9">
        <v>-18.328305950091906</v>
      </c>
      <c r="AC9">
        <v>-19.364711838178252</v>
      </c>
      <c r="AD9">
        <v>-20.352815283392655</v>
      </c>
      <c r="AE9">
        <v>-21.297527126578952</v>
      </c>
      <c r="AF9">
        <v>-22.203183924778646</v>
      </c>
    </row>
    <row r="10" spans="1:32" x14ac:dyDescent="0.25">
      <c r="A10" t="s">
        <v>213</v>
      </c>
      <c r="B10">
        <v>22.707342220000001</v>
      </c>
      <c r="C10">
        <v>23.160337810000001</v>
      </c>
      <c r="D10">
        <v>23.622370329999999</v>
      </c>
      <c r="E10">
        <v>24.093620090000002</v>
      </c>
      <c r="F10">
        <v>24.574270940000002</v>
      </c>
      <c r="G10">
        <v>25.064510439999999</v>
      </c>
      <c r="H10">
        <v>25.564529879999998</v>
      </c>
      <c r="I10">
        <v>26.074524360000002</v>
      </c>
      <c r="J10">
        <v>26.594692869999999</v>
      </c>
      <c r="K10">
        <v>27.125238370000002</v>
      </c>
      <c r="L10">
        <v>26.382411560000001</v>
      </c>
      <c r="M10">
        <v>27.926169439999999</v>
      </c>
      <c r="N10">
        <v>28.846251200000001</v>
      </c>
      <c r="O10">
        <v>29.589946640000001</v>
      </c>
      <c r="P10">
        <v>30.26696098</v>
      </c>
      <c r="Q10">
        <v>30.907509489999999</v>
      </c>
      <c r="R10">
        <v>31.524066600000001</v>
      </c>
      <c r="S10">
        <v>32.124298940000003</v>
      </c>
      <c r="T10">
        <v>32.713882390000002</v>
      </c>
      <c r="U10">
        <v>33.29733925</v>
      </c>
      <c r="V10">
        <v>33.878394970000002</v>
      </c>
      <c r="W10">
        <v>34.460143359999996</v>
      </c>
      <c r="X10">
        <v>35.045121889999997</v>
      </c>
      <c r="Y10">
        <v>35.635357640000002</v>
      </c>
      <c r="Z10">
        <v>36.232416280000002</v>
      </c>
      <c r="AA10">
        <v>36.837464850000003</v>
      </c>
      <c r="AB10">
        <v>37.451345949999997</v>
      </c>
      <c r="AC10">
        <v>38.074655749999998</v>
      </c>
      <c r="AD10">
        <v>38.707818029999999</v>
      </c>
      <c r="AE10">
        <v>39.351148719999998</v>
      </c>
      <c r="AF10">
        <v>40.004907639999999</v>
      </c>
    </row>
    <row r="11" spans="1:32" x14ac:dyDescent="0.25">
      <c r="A11" t="s">
        <v>214</v>
      </c>
      <c r="B11">
        <v>22.707342220000001</v>
      </c>
      <c r="C11">
        <v>23.160337810000001</v>
      </c>
      <c r="D11">
        <v>23.622370329999999</v>
      </c>
      <c r="E11">
        <v>24.093620090000002</v>
      </c>
      <c r="F11">
        <v>24.574270940000002</v>
      </c>
      <c r="G11">
        <v>25.064510439999999</v>
      </c>
      <c r="H11">
        <v>25.564529879999998</v>
      </c>
      <c r="I11">
        <v>26.074524360000002</v>
      </c>
      <c r="J11">
        <v>26.594692869999999</v>
      </c>
      <c r="K11">
        <v>27.125238370000002</v>
      </c>
      <c r="L11">
        <v>27.66636789</v>
      </c>
      <c r="M11">
        <v>28.218292559999998</v>
      </c>
      <c r="N11">
        <v>28.781227749999999</v>
      </c>
      <c r="O11">
        <v>29.355393100000001</v>
      </c>
      <c r="P11">
        <v>29.94101264</v>
      </c>
      <c r="Q11">
        <v>30.538314880000001</v>
      </c>
      <c r="R11">
        <v>31.147532890000001</v>
      </c>
      <c r="S11">
        <v>31.768904360000001</v>
      </c>
      <c r="T11">
        <v>32.402671769999998</v>
      </c>
      <c r="U11">
        <v>33.049082390000002</v>
      </c>
      <c r="V11">
        <v>33.708388450000001</v>
      </c>
      <c r="W11">
        <v>34.380847199999998</v>
      </c>
      <c r="X11">
        <v>35.066721039999997</v>
      </c>
      <c r="Y11">
        <v>35.76627757</v>
      </c>
      <c r="Z11">
        <v>36.479789779999997</v>
      </c>
      <c r="AA11">
        <v>37.207536050000002</v>
      </c>
      <c r="AB11">
        <v>37.949800340000003</v>
      </c>
      <c r="AC11">
        <v>38.706872300000001</v>
      </c>
      <c r="AD11">
        <v>39.479047299999998</v>
      </c>
      <c r="AE11">
        <v>40.26662666</v>
      </c>
      <c r="AF11">
        <v>41.069917680000003</v>
      </c>
    </row>
    <row r="12" spans="1:32" x14ac:dyDescent="0.25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-1.2839563299999988</v>
      </c>
      <c r="M12">
        <v>-0.2921231199999994</v>
      </c>
      <c r="N12">
        <v>6.5023450000001759E-2</v>
      </c>
      <c r="O12">
        <v>0.23455354000000028</v>
      </c>
      <c r="P12">
        <v>0.32594834000000006</v>
      </c>
      <c r="Q12">
        <v>0.36919460999999743</v>
      </c>
      <c r="R12">
        <v>0.37653371000000035</v>
      </c>
      <c r="S12">
        <v>0.35539458000000224</v>
      </c>
      <c r="T12">
        <v>0.31121062000000421</v>
      </c>
      <c r="U12">
        <v>0.24825685999999791</v>
      </c>
      <c r="V12">
        <v>0.17000652000000116</v>
      </c>
      <c r="W12">
        <v>7.9296159999998395E-2</v>
      </c>
      <c r="X12">
        <v>-2.1599150000000122E-2</v>
      </c>
      <c r="Y12">
        <v>-0.13091992999999746</v>
      </c>
      <c r="Z12">
        <v>-0.24737349999999481</v>
      </c>
      <c r="AA12">
        <v>-0.37007119999999816</v>
      </c>
      <c r="AB12">
        <v>-0.49845439000000624</v>
      </c>
      <c r="AC12">
        <v>-0.63221655000000254</v>
      </c>
      <c r="AD12">
        <v>-0.77122926999999919</v>
      </c>
      <c r="AE12">
        <v>-0.91547794000000238</v>
      </c>
      <c r="AF12">
        <v>-1.0650100400000042</v>
      </c>
    </row>
    <row r="13" spans="1:32" x14ac:dyDescent="0.25">
      <c r="A13" t="s">
        <v>216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-4.6408561293804107</v>
      </c>
      <c r="M13">
        <v>-1.0352260661372847</v>
      </c>
      <c r="N13">
        <v>0.22592312796663183</v>
      </c>
      <c r="O13">
        <v>0.7990134528295556</v>
      </c>
      <c r="P13">
        <v>1.0886349901357173</v>
      </c>
      <c r="Q13">
        <v>1.2089554104433908</v>
      </c>
      <c r="R13">
        <v>1.2088716988589709</v>
      </c>
      <c r="S13">
        <v>1.1186869272315159</v>
      </c>
      <c r="T13">
        <v>0.96044740448884003</v>
      </c>
      <c r="U13">
        <v>0.75117625678804423</v>
      </c>
      <c r="V13">
        <v>0.50434484654220402</v>
      </c>
      <c r="W13">
        <v>0.23064050614785003</v>
      </c>
      <c r="X13">
        <v>-6.1594438714018818E-2</v>
      </c>
      <c r="Y13">
        <v>-0.36604292896784685</v>
      </c>
      <c r="Z13">
        <v>-0.67811108970703415</v>
      </c>
      <c r="AA13">
        <v>-0.99461356296931536</v>
      </c>
      <c r="AB13">
        <v>-1.3134572133035038</v>
      </c>
      <c r="AC13">
        <v>-1.6333444487582671</v>
      </c>
      <c r="AD13">
        <v>-1.9535154030933199</v>
      </c>
      <c r="AE13">
        <v>-2.2735401893236307</v>
      </c>
      <c r="AF13">
        <v>-2.5931633179743008</v>
      </c>
    </row>
    <row r="14" spans="1:32" x14ac:dyDescent="0.25">
      <c r="A14" t="s">
        <v>217</v>
      </c>
      <c r="B14">
        <v>107.5427316</v>
      </c>
      <c r="C14">
        <v>109.6881338</v>
      </c>
      <c r="D14">
        <v>111.87633529999999</v>
      </c>
      <c r="E14">
        <v>114.1081899</v>
      </c>
      <c r="F14">
        <v>116.38456840000001</v>
      </c>
      <c r="G14">
        <v>118.7063591</v>
      </c>
      <c r="H14">
        <v>121.07446779999999</v>
      </c>
      <c r="I14">
        <v>123.4898187</v>
      </c>
      <c r="J14">
        <v>125.9533541</v>
      </c>
      <c r="K14">
        <v>128.46603540000001</v>
      </c>
      <c r="L14">
        <v>129.0749103</v>
      </c>
      <c r="M14">
        <v>133.07643139999999</v>
      </c>
      <c r="N14">
        <v>136.80875359999999</v>
      </c>
      <c r="O14">
        <v>140.3305934</v>
      </c>
      <c r="P14">
        <v>143.6955609</v>
      </c>
      <c r="Q14">
        <v>146.92494339999999</v>
      </c>
      <c r="R14">
        <v>150.0426358</v>
      </c>
      <c r="S14">
        <v>153.07531299999999</v>
      </c>
      <c r="T14">
        <v>156.0495095</v>
      </c>
      <c r="U14">
        <v>158.9899542</v>
      </c>
      <c r="V14">
        <v>161.918667</v>
      </c>
      <c r="W14">
        <v>164.85441</v>
      </c>
      <c r="X14">
        <v>167.81242750000001</v>
      </c>
      <c r="Y14">
        <v>170.80447989999999</v>
      </c>
      <c r="Z14">
        <v>173.83913580000001</v>
      </c>
      <c r="AA14">
        <v>176.92224179999999</v>
      </c>
      <c r="AB14">
        <v>180.05748209999999</v>
      </c>
      <c r="AC14">
        <v>183.2469471</v>
      </c>
      <c r="AD14">
        <v>186.49165819999999</v>
      </c>
      <c r="AE14">
        <v>189.7920134</v>
      </c>
      <c r="AF14">
        <v>193.14814129999999</v>
      </c>
    </row>
    <row r="15" spans="1:32" x14ac:dyDescent="0.25">
      <c r="A15" t="s">
        <v>218</v>
      </c>
      <c r="B15">
        <v>107.5427316</v>
      </c>
      <c r="C15">
        <v>109.6881338</v>
      </c>
      <c r="D15">
        <v>111.87633529999999</v>
      </c>
      <c r="E15">
        <v>114.1081899</v>
      </c>
      <c r="F15">
        <v>116.38456840000001</v>
      </c>
      <c r="G15">
        <v>118.7063591</v>
      </c>
      <c r="H15">
        <v>121.07446779999999</v>
      </c>
      <c r="I15">
        <v>123.4898187</v>
      </c>
      <c r="J15">
        <v>125.9533541</v>
      </c>
      <c r="K15">
        <v>128.46603540000001</v>
      </c>
      <c r="L15">
        <v>131.0288429</v>
      </c>
      <c r="M15">
        <v>133.64277659999999</v>
      </c>
      <c r="N15">
        <v>136.3088564</v>
      </c>
      <c r="O15">
        <v>139.02812270000001</v>
      </c>
      <c r="P15">
        <v>141.80163640000001</v>
      </c>
      <c r="Q15">
        <v>144.63047979999999</v>
      </c>
      <c r="R15">
        <v>147.5157566</v>
      </c>
      <c r="S15">
        <v>150.4585927</v>
      </c>
      <c r="T15">
        <v>153.46013629999999</v>
      </c>
      <c r="U15">
        <v>156.52155859999999</v>
      </c>
      <c r="V15">
        <v>159.64405410000001</v>
      </c>
      <c r="W15">
        <v>162.82884129999999</v>
      </c>
      <c r="X15">
        <v>166.0771627</v>
      </c>
      <c r="Y15">
        <v>169.39028579999999</v>
      </c>
      <c r="Z15">
        <v>172.76950339999999</v>
      </c>
      <c r="AA15">
        <v>176.2161341</v>
      </c>
      <c r="AB15">
        <v>179.73152260000001</v>
      </c>
      <c r="AC15">
        <v>183.31704070000001</v>
      </c>
      <c r="AD15">
        <v>186.97408730000001</v>
      </c>
      <c r="AE15">
        <v>190.70408950000001</v>
      </c>
      <c r="AF15">
        <v>194.50850260000001</v>
      </c>
    </row>
    <row r="16" spans="1:32" x14ac:dyDescent="0.25">
      <c r="A16" t="s">
        <v>219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-1.9539326000000017</v>
      </c>
      <c r="M16">
        <v>-0.56634520000000066</v>
      </c>
      <c r="N16">
        <v>0.49989719999999238</v>
      </c>
      <c r="O16">
        <v>1.3024706999999864</v>
      </c>
      <c r="P16">
        <v>1.8939244999999971</v>
      </c>
      <c r="Q16">
        <v>2.2944636000000003</v>
      </c>
      <c r="R16">
        <v>2.5268791999999962</v>
      </c>
      <c r="S16">
        <v>2.6167202999999972</v>
      </c>
      <c r="T16">
        <v>2.5893732000000114</v>
      </c>
      <c r="U16">
        <v>2.468395600000008</v>
      </c>
      <c r="V16">
        <v>2.2746128999999939</v>
      </c>
      <c r="W16">
        <v>2.025568700000008</v>
      </c>
      <c r="X16">
        <v>1.7352648000000102</v>
      </c>
      <c r="Y16">
        <v>1.4141941000000031</v>
      </c>
      <c r="Z16">
        <v>1.0696324000000175</v>
      </c>
      <c r="AA16">
        <v>0.70610769999998979</v>
      </c>
      <c r="AB16">
        <v>0.32595949999998197</v>
      </c>
      <c r="AC16">
        <v>-7.0093600000006973E-2</v>
      </c>
      <c r="AD16">
        <v>-0.48242910000001871</v>
      </c>
      <c r="AE16">
        <v>-0.91207610000000727</v>
      </c>
      <c r="AF16">
        <v>-1.3603613000000223</v>
      </c>
    </row>
    <row r="17" spans="1:32" x14ac:dyDescent="0.25">
      <c r="A17" t="s">
        <v>220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-1.4912232732538278</v>
      </c>
      <c r="M17">
        <v>-0.42377539168847456</v>
      </c>
      <c r="N17">
        <v>0.36673860613505305</v>
      </c>
      <c r="O17">
        <v>0.93683973767704209</v>
      </c>
      <c r="P17">
        <v>1.3356154047880819</v>
      </c>
      <c r="Q17">
        <v>1.5864315759533287</v>
      </c>
      <c r="R17">
        <v>1.7129554552276272</v>
      </c>
      <c r="S17">
        <v>1.7391630833723637</v>
      </c>
      <c r="T17">
        <v>1.687326274061185</v>
      </c>
      <c r="U17">
        <v>1.5770323411538056</v>
      </c>
      <c r="V17">
        <v>1.4248027668948948</v>
      </c>
      <c r="W17">
        <v>1.2439864362039144</v>
      </c>
      <c r="X17">
        <v>1.0448545554301081</v>
      </c>
      <c r="Y17">
        <v>0.83487320026707224</v>
      </c>
      <c r="Z17">
        <v>0.61910949499204282</v>
      </c>
      <c r="AA17">
        <v>0.40070547660482347</v>
      </c>
      <c r="AB17">
        <v>0.18135911568801788</v>
      </c>
      <c r="AC17">
        <v>-3.823627074294178E-2</v>
      </c>
      <c r="AD17">
        <v>-0.25801922981228964</v>
      </c>
      <c r="AE17">
        <v>-0.47826771958133785</v>
      </c>
      <c r="AF17">
        <v>-0.69938397644114803</v>
      </c>
    </row>
    <row r="18" spans="1:32" x14ac:dyDescent="0.25">
      <c r="A18" t="s">
        <v>221</v>
      </c>
      <c r="B18">
        <v>95.124137129999994</v>
      </c>
      <c r="C18">
        <v>97.021797070000005</v>
      </c>
      <c r="D18">
        <v>98.957314010000005</v>
      </c>
      <c r="E18">
        <v>100.9314432</v>
      </c>
      <c r="F18">
        <v>102.9449548</v>
      </c>
      <c r="G18">
        <v>104.9986346</v>
      </c>
      <c r="H18">
        <v>107.09328379999999</v>
      </c>
      <c r="I18">
        <v>109.22971990000001</v>
      </c>
      <c r="J18">
        <v>111.4087763</v>
      </c>
      <c r="K18">
        <v>113.63130339999999</v>
      </c>
      <c r="L18">
        <v>108.7915148</v>
      </c>
      <c r="M18">
        <v>125.3970348</v>
      </c>
      <c r="N18">
        <v>127.828771</v>
      </c>
      <c r="O18">
        <v>128.37461669999999</v>
      </c>
      <c r="P18">
        <v>127.8476172</v>
      </c>
      <c r="Q18">
        <v>126.8663621</v>
      </c>
      <c r="R18">
        <v>125.8035718</v>
      </c>
      <c r="S18">
        <v>124.84791250000001</v>
      </c>
      <c r="T18">
        <v>124.07634229999999</v>
      </c>
      <c r="U18">
        <v>123.5068428</v>
      </c>
      <c r="V18">
        <v>123.1302524</v>
      </c>
      <c r="W18">
        <v>122.9272964</v>
      </c>
      <c r="X18">
        <v>122.87675299999999</v>
      </c>
      <c r="Y18">
        <v>122.9588566</v>
      </c>
      <c r="Z18">
        <v>123.15638199999999</v>
      </c>
      <c r="AA18">
        <v>123.4547275</v>
      </c>
      <c r="AB18">
        <v>123.8416455</v>
      </c>
      <c r="AC18">
        <v>124.3069066</v>
      </c>
      <c r="AD18">
        <v>124.84200079999999</v>
      </c>
      <c r="AE18">
        <v>125.4398973</v>
      </c>
      <c r="AF18">
        <v>126.0948527</v>
      </c>
    </row>
    <row r="19" spans="1:32" x14ac:dyDescent="0.25">
      <c r="A19" t="s">
        <v>222</v>
      </c>
      <c r="B19">
        <v>95.124137129999994</v>
      </c>
      <c r="C19">
        <v>97.021797070000005</v>
      </c>
      <c r="D19">
        <v>98.957314010000005</v>
      </c>
      <c r="E19">
        <v>100.9314432</v>
      </c>
      <c r="F19">
        <v>102.9449548</v>
      </c>
      <c r="G19">
        <v>104.9986346</v>
      </c>
      <c r="H19">
        <v>107.09328379999999</v>
      </c>
      <c r="I19">
        <v>109.22971990000001</v>
      </c>
      <c r="J19">
        <v>111.4087763</v>
      </c>
      <c r="K19">
        <v>113.63130339999999</v>
      </c>
      <c r="L19">
        <v>115.8981684</v>
      </c>
      <c r="M19">
        <v>118.2102557</v>
      </c>
      <c r="N19">
        <v>120.56846760000001</v>
      </c>
      <c r="O19">
        <v>122.9737241</v>
      </c>
      <c r="P19">
        <v>125.4269638</v>
      </c>
      <c r="Q19">
        <v>127.92914399999999</v>
      </c>
      <c r="R19">
        <v>130.48124079999999</v>
      </c>
      <c r="S19">
        <v>133.08425030000001</v>
      </c>
      <c r="T19">
        <v>135.73918789999999</v>
      </c>
      <c r="U19">
        <v>138.44708969999999</v>
      </c>
      <c r="V19">
        <v>141.20901219999999</v>
      </c>
      <c r="W19">
        <v>144.02603310000001</v>
      </c>
      <c r="X19">
        <v>146.89925170000001</v>
      </c>
      <c r="Y19">
        <v>149.82978890000001</v>
      </c>
      <c r="Z19">
        <v>152.81878829999999</v>
      </c>
      <c r="AA19">
        <v>155.86741620000001</v>
      </c>
      <c r="AB19">
        <v>158.97686200000001</v>
      </c>
      <c r="AC19">
        <v>162.14833909999999</v>
      </c>
      <c r="AD19">
        <v>165.38308499999999</v>
      </c>
      <c r="AE19">
        <v>168.6823618</v>
      </c>
      <c r="AF19">
        <v>172.04745679999999</v>
      </c>
    </row>
    <row r="20" spans="1:32" x14ac:dyDescent="0.25">
      <c r="A20" t="s">
        <v>223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-7.1066536000000013</v>
      </c>
      <c r="M20">
        <v>7.1867790999999954</v>
      </c>
      <c r="N20">
        <v>7.260303399999998</v>
      </c>
      <c r="O20">
        <v>5.4008925999999917</v>
      </c>
      <c r="P20">
        <v>2.4206534000000062</v>
      </c>
      <c r="Q20">
        <v>-1.0627818999999903</v>
      </c>
      <c r="R20">
        <v>-4.6776689999999945</v>
      </c>
      <c r="S20">
        <v>-8.2363378000000012</v>
      </c>
      <c r="T20">
        <v>-11.662845599999997</v>
      </c>
      <c r="U20">
        <v>-14.940246899999991</v>
      </c>
      <c r="V20">
        <v>-18.078759799999986</v>
      </c>
      <c r="W20">
        <v>-21.098736700000003</v>
      </c>
      <c r="X20">
        <v>-24.022498700000014</v>
      </c>
      <c r="Y20">
        <v>-26.870932300000007</v>
      </c>
      <c r="Z20">
        <v>-29.662406300000001</v>
      </c>
      <c r="AA20">
        <v>-32.412688700000004</v>
      </c>
      <c r="AB20">
        <v>-35.135216500000013</v>
      </c>
      <c r="AC20">
        <v>-37.841432499999982</v>
      </c>
      <c r="AD20">
        <v>-40.5410842</v>
      </c>
      <c r="AE20">
        <v>-43.242464499999997</v>
      </c>
      <c r="AF20">
        <v>-45.952604099999988</v>
      </c>
    </row>
    <row r="21" spans="1:32" x14ac:dyDescent="0.25">
      <c r="A21" t="s">
        <v>224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-6.1318083780865003</v>
      </c>
      <c r="M21">
        <v>6.0796578583155902</v>
      </c>
      <c r="N21">
        <v>6.0217265297647371</v>
      </c>
      <c r="O21">
        <v>4.391907815695717</v>
      </c>
      <c r="P21">
        <v>1.9299306358558255</v>
      </c>
      <c r="Q21">
        <v>-0.83075823598099952</v>
      </c>
      <c r="R21">
        <v>-3.5849360194005753</v>
      </c>
      <c r="S21">
        <v>-6.1888148157528411</v>
      </c>
      <c r="T21">
        <v>-8.5920991428003024</v>
      </c>
      <c r="U21">
        <v>-10.791304412663283</v>
      </c>
      <c r="V21">
        <v>-12.802837098240094</v>
      </c>
      <c r="W21">
        <v>-14.649252114963652</v>
      </c>
      <c r="X21">
        <v>-16.353043614585005</v>
      </c>
      <c r="Y21">
        <v>-17.93430565261913</v>
      </c>
      <c r="Z21">
        <v>-19.410182890450255</v>
      </c>
      <c r="AA21">
        <v>-20.795038174245427</v>
      </c>
      <c r="AB21">
        <v>-22.100836598473062</v>
      </c>
      <c r="AC21">
        <v>-23.337539385255401</v>
      </c>
      <c r="AD21">
        <v>-24.513440537162555</v>
      </c>
      <c r="AE21">
        <v>-25.635439318350826</v>
      </c>
      <c r="AF21">
        <v>-26.709260895043929</v>
      </c>
    </row>
    <row r="22" spans="1:32" x14ac:dyDescent="0.25">
      <c r="A22" t="s">
        <v>225</v>
      </c>
      <c r="B22">
        <v>381.96501970000003</v>
      </c>
      <c r="C22">
        <v>389.58495440000002</v>
      </c>
      <c r="D22">
        <v>397.35690160000001</v>
      </c>
      <c r="E22">
        <v>405.2838936</v>
      </c>
      <c r="F22">
        <v>413.36902359999999</v>
      </c>
      <c r="G22">
        <v>421.61544620000001</v>
      </c>
      <c r="H22">
        <v>430.02637920000001</v>
      </c>
      <c r="I22">
        <v>438.60510449999998</v>
      </c>
      <c r="J22">
        <v>447.35496929999999</v>
      </c>
      <c r="K22">
        <v>456.27938779999999</v>
      </c>
      <c r="L22">
        <v>444.60039060000003</v>
      </c>
      <c r="M22">
        <v>479.96193640000001</v>
      </c>
      <c r="N22">
        <v>491.89855690000002</v>
      </c>
      <c r="O22">
        <v>498.07551599999999</v>
      </c>
      <c r="P22">
        <v>501.11154640000001</v>
      </c>
      <c r="Q22">
        <v>502.47512280000001</v>
      </c>
      <c r="R22">
        <v>503.07543720000001</v>
      </c>
      <c r="S22">
        <v>503.46122259999999</v>
      </c>
      <c r="T22">
        <v>503.94542669999998</v>
      </c>
      <c r="U22">
        <v>504.69477269999999</v>
      </c>
      <c r="V22">
        <v>505.7897145</v>
      </c>
      <c r="W22">
        <v>507.26153909999999</v>
      </c>
      <c r="X22">
        <v>509.11412309999997</v>
      </c>
      <c r="Y22">
        <v>511.33636339999998</v>
      </c>
      <c r="Z22">
        <v>513.90929349999999</v>
      </c>
      <c r="AA22">
        <v>516.81027359999996</v>
      </c>
      <c r="AB22">
        <v>520.01556289999996</v>
      </c>
      <c r="AC22">
        <v>523.50195780000001</v>
      </c>
      <c r="AD22">
        <v>527.24784469999997</v>
      </c>
      <c r="AE22">
        <v>531.23384769999996</v>
      </c>
      <c r="AF22">
        <v>535.44317899999999</v>
      </c>
    </row>
    <row r="23" spans="1:32" x14ac:dyDescent="0.25">
      <c r="A23" t="s">
        <v>226</v>
      </c>
      <c r="B23">
        <v>381.96501970000003</v>
      </c>
      <c r="C23">
        <v>389.58495440000002</v>
      </c>
      <c r="D23">
        <v>397.35690160000001</v>
      </c>
      <c r="E23">
        <v>405.2838936</v>
      </c>
      <c r="F23">
        <v>413.36902359999999</v>
      </c>
      <c r="G23">
        <v>421.61544620000001</v>
      </c>
      <c r="H23">
        <v>430.02637920000001</v>
      </c>
      <c r="I23">
        <v>438.60510449999998</v>
      </c>
      <c r="J23">
        <v>447.35496929999999</v>
      </c>
      <c r="K23">
        <v>456.27938779999999</v>
      </c>
      <c r="L23">
        <v>465.38184219999999</v>
      </c>
      <c r="M23">
        <v>474.66588419999999</v>
      </c>
      <c r="N23">
        <v>484.1351363</v>
      </c>
      <c r="O23">
        <v>493.79329339999998</v>
      </c>
      <c r="P23">
        <v>503.64412390000001</v>
      </c>
      <c r="Q23">
        <v>513.6914716</v>
      </c>
      <c r="R23">
        <v>523.93925690000003</v>
      </c>
      <c r="S23">
        <v>534.39147830000002</v>
      </c>
      <c r="T23">
        <v>545.05221419999998</v>
      </c>
      <c r="U23">
        <v>555.92562439999995</v>
      </c>
      <c r="V23">
        <v>567.01595139999995</v>
      </c>
      <c r="W23">
        <v>578.3275228</v>
      </c>
      <c r="X23">
        <v>589.86475199999995</v>
      </c>
      <c r="Y23">
        <v>601.63214089999997</v>
      </c>
      <c r="Z23">
        <v>613.63428099999999</v>
      </c>
      <c r="AA23">
        <v>625.87585530000001</v>
      </c>
      <c r="AB23">
        <v>638.36164050000002</v>
      </c>
      <c r="AC23">
        <v>651.09650839999995</v>
      </c>
      <c r="AD23">
        <v>664.08542799999998</v>
      </c>
      <c r="AE23">
        <v>677.33346740000002</v>
      </c>
      <c r="AF23">
        <v>690.84579599999995</v>
      </c>
    </row>
    <row r="24" spans="1:32" x14ac:dyDescent="0.25">
      <c r="A24" t="s">
        <v>227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-20.781451599999968</v>
      </c>
      <c r="M24">
        <v>5.2960522000000196</v>
      </c>
      <c r="N24">
        <v>7.7634206000000177</v>
      </c>
      <c r="O24">
        <v>4.2822226000000114</v>
      </c>
      <c r="P24">
        <v>-2.5325775000000021</v>
      </c>
      <c r="Q24">
        <v>-11.216348799999992</v>
      </c>
      <c r="R24">
        <v>-20.863819700000022</v>
      </c>
      <c r="S24">
        <v>-30.930255700000032</v>
      </c>
      <c r="T24">
        <v>-41.106787499999996</v>
      </c>
      <c r="U24">
        <v>-51.23085169999996</v>
      </c>
      <c r="V24">
        <v>-61.226236899999947</v>
      </c>
      <c r="W24">
        <v>-71.065983700000004</v>
      </c>
      <c r="X24">
        <v>-80.750628899999981</v>
      </c>
      <c r="Y24">
        <v>-90.295777499999986</v>
      </c>
      <c r="Z24">
        <v>-99.724987499999997</v>
      </c>
      <c r="AA24">
        <v>-109.06558170000005</v>
      </c>
      <c r="AB24">
        <v>-118.34607760000006</v>
      </c>
      <c r="AC24">
        <v>-127.59455059999993</v>
      </c>
      <c r="AD24">
        <v>-136.83758330000001</v>
      </c>
      <c r="AE24">
        <v>-146.09961970000006</v>
      </c>
      <c r="AF24">
        <v>-155.40261699999996</v>
      </c>
    </row>
    <row r="25" spans="1:32" x14ac:dyDescent="0.25">
      <c r="A25" t="s">
        <v>228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-4.4654624902767619</v>
      </c>
      <c r="M25">
        <v>1.1157431735221435</v>
      </c>
      <c r="N25">
        <v>1.6035647937747033</v>
      </c>
      <c r="O25">
        <v>0.86720955048111836</v>
      </c>
      <c r="P25">
        <v>-0.502850600219229</v>
      </c>
      <c r="Q25">
        <v>-2.1834796604787488</v>
      </c>
      <c r="R25">
        <v>-3.9821065944638967</v>
      </c>
      <c r="S25">
        <v>-5.7879395454424216</v>
      </c>
      <c r="T25">
        <v>-7.5418072670954022</v>
      </c>
      <c r="U25">
        <v>-9.2154146978370441</v>
      </c>
      <c r="V25">
        <v>-10.797974333672322</v>
      </c>
      <c r="W25">
        <v>-12.288189805653838</v>
      </c>
      <c r="X25">
        <v>-13.689685411139807</v>
      </c>
      <c r="Y25">
        <v>-15.00846968795978</v>
      </c>
      <c r="Z25">
        <v>-16.251534600949057</v>
      </c>
      <c r="AA25">
        <v>-17.426072722955865</v>
      </c>
      <c r="AB25">
        <v>-18.539033377272617</v>
      </c>
      <c r="AC25">
        <v>-19.596872192349778</v>
      </c>
      <c r="AD25">
        <v>-20.605418750432214</v>
      </c>
      <c r="AE25">
        <v>-21.569821473729245</v>
      </c>
      <c r="AF25">
        <v>-22.494544788400216</v>
      </c>
    </row>
    <row r="26" spans="1:32" x14ac:dyDescent="0.25">
      <c r="A26" t="s">
        <v>229</v>
      </c>
      <c r="B26">
        <v>64.434301070000004</v>
      </c>
      <c r="C26">
        <v>65.719720280000004</v>
      </c>
      <c r="D26">
        <v>67.030782689999995</v>
      </c>
      <c r="E26">
        <v>68.367999889999993</v>
      </c>
      <c r="F26">
        <v>69.731893630000002</v>
      </c>
      <c r="G26">
        <v>71.122996090000001</v>
      </c>
      <c r="H26">
        <v>72.541850080000003</v>
      </c>
      <c r="I26">
        <v>73.989009210000006</v>
      </c>
      <c r="J26">
        <v>75.465038149999998</v>
      </c>
      <c r="K26">
        <v>76.970512830000004</v>
      </c>
      <c r="L26">
        <v>77.130268610000002</v>
      </c>
      <c r="M26">
        <v>79.877520939999997</v>
      </c>
      <c r="N26">
        <v>82.094539800000007</v>
      </c>
      <c r="O26">
        <v>84.102231130000007</v>
      </c>
      <c r="P26">
        <v>85.978517710000006</v>
      </c>
      <c r="Q26">
        <v>87.761689050000001</v>
      </c>
      <c r="R26">
        <v>89.479346199999995</v>
      </c>
      <c r="S26">
        <v>91.153550780000003</v>
      </c>
      <c r="T26">
        <v>92.802254930000004</v>
      </c>
      <c r="U26">
        <v>94.440265210000007</v>
      </c>
      <c r="V26">
        <v>96.079841959999996</v>
      </c>
      <c r="W26">
        <v>97.730986939999994</v>
      </c>
      <c r="X26">
        <v>99.401591400000001</v>
      </c>
      <c r="Y26">
        <v>101.09758650000001</v>
      </c>
      <c r="Z26">
        <v>102.8231584</v>
      </c>
      <c r="AA26">
        <v>104.58102700000001</v>
      </c>
      <c r="AB26">
        <v>106.3727617</v>
      </c>
      <c r="AC26">
        <v>108.1990977</v>
      </c>
      <c r="AD26">
        <v>110.06022659999999</v>
      </c>
      <c r="AE26">
        <v>111.95604350000001</v>
      </c>
      <c r="AF26">
        <v>113.8863424</v>
      </c>
    </row>
    <row r="27" spans="1:32" x14ac:dyDescent="0.25">
      <c r="A27" t="s">
        <v>230</v>
      </c>
      <c r="B27">
        <v>64.434301070000004</v>
      </c>
      <c r="C27">
        <v>65.719720280000004</v>
      </c>
      <c r="D27">
        <v>67.030782689999995</v>
      </c>
      <c r="E27">
        <v>68.367999889999993</v>
      </c>
      <c r="F27">
        <v>69.731893630000002</v>
      </c>
      <c r="G27">
        <v>71.122996090000001</v>
      </c>
      <c r="H27">
        <v>72.541850080000003</v>
      </c>
      <c r="I27">
        <v>73.989009210000006</v>
      </c>
      <c r="J27">
        <v>75.465038149999998</v>
      </c>
      <c r="K27">
        <v>76.970512830000004</v>
      </c>
      <c r="L27">
        <v>78.50602069</v>
      </c>
      <c r="M27">
        <v>80.072160839999995</v>
      </c>
      <c r="N27">
        <v>81.669544400000007</v>
      </c>
      <c r="O27">
        <v>83.298794639999997</v>
      </c>
      <c r="P27">
        <v>84.960547289999994</v>
      </c>
      <c r="Q27">
        <v>86.655450729999998</v>
      </c>
      <c r="R27">
        <v>88.384166320000006</v>
      </c>
      <c r="S27">
        <v>90.147368569999998</v>
      </c>
      <c r="T27">
        <v>91.945745470000006</v>
      </c>
      <c r="U27">
        <v>93.779998730000003</v>
      </c>
      <c r="V27">
        <v>95.650844059999997</v>
      </c>
      <c r="W27">
        <v>97.559011440000006</v>
      </c>
      <c r="X27">
        <v>99.505245430000002</v>
      </c>
      <c r="Y27">
        <v>101.4903054</v>
      </c>
      <c r="Z27">
        <v>103.514966</v>
      </c>
      <c r="AA27">
        <v>105.58001710000001</v>
      </c>
      <c r="AB27">
        <v>107.68626449999999</v>
      </c>
      <c r="AC27">
        <v>109.83453009999999</v>
      </c>
      <c r="AD27">
        <v>112.0256521</v>
      </c>
      <c r="AE27">
        <v>114.26048539999999</v>
      </c>
      <c r="AF27">
        <v>116.53990210000001</v>
      </c>
    </row>
    <row r="28" spans="1:32" x14ac:dyDescent="0.25">
      <c r="A28" t="s">
        <v>231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-1.375752079999998</v>
      </c>
      <c r="M28">
        <v>-0.19463989999999853</v>
      </c>
      <c r="N28">
        <v>0.42499540000000025</v>
      </c>
      <c r="O28">
        <v>0.80343649000000994</v>
      </c>
      <c r="P28">
        <v>1.0179704200000117</v>
      </c>
      <c r="Q28">
        <v>1.1062383200000028</v>
      </c>
      <c r="R28">
        <v>1.0951798799999892</v>
      </c>
      <c r="S28">
        <v>1.0061822100000057</v>
      </c>
      <c r="T28">
        <v>0.85650945999999806</v>
      </c>
      <c r="U28">
        <v>0.66026648000000421</v>
      </c>
      <c r="V28">
        <v>0.42899789999999882</v>
      </c>
      <c r="W28">
        <v>0.17197549999998785</v>
      </c>
      <c r="X28">
        <v>-0.10365403000000128</v>
      </c>
      <c r="Y28">
        <v>-0.39271889999999132</v>
      </c>
      <c r="Z28">
        <v>-0.69180760000000419</v>
      </c>
      <c r="AA28">
        <v>-0.99899010000000033</v>
      </c>
      <c r="AB28">
        <v>-1.3135027999999949</v>
      </c>
      <c r="AC28">
        <v>-1.6354323999999991</v>
      </c>
      <c r="AD28">
        <v>-1.9654255000000092</v>
      </c>
      <c r="AE28">
        <v>-2.3044418999999863</v>
      </c>
      <c r="AF28">
        <v>-2.6535597000000024</v>
      </c>
    </row>
    <row r="29" spans="1:32" x14ac:dyDescent="0.25">
      <c r="A29" t="s">
        <v>232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-1.7524160158779223</v>
      </c>
      <c r="M29">
        <v>-0.24308061373405909</v>
      </c>
      <c r="N29">
        <v>0.52038419354767385</v>
      </c>
      <c r="O29">
        <v>0.96452354859670741</v>
      </c>
      <c r="P29">
        <v>1.198168388117038</v>
      </c>
      <c r="Q29">
        <v>1.276594040745116</v>
      </c>
      <c r="R29">
        <v>1.2391132095253665</v>
      </c>
      <c r="S29">
        <v>1.1161526131721722</v>
      </c>
      <c r="T29">
        <v>0.93153789294084799</v>
      </c>
      <c r="U29">
        <v>0.7040589560050714</v>
      </c>
      <c r="V29">
        <v>0.44850404010119416</v>
      </c>
      <c r="W29">
        <v>0.17627843646792485</v>
      </c>
      <c r="X29">
        <v>-0.10416941293102111</v>
      </c>
      <c r="Y29">
        <v>-0.38695213148899343</v>
      </c>
      <c r="Z29">
        <v>-0.66831650217612504</v>
      </c>
      <c r="AA29">
        <v>-0.94619240216053946</v>
      </c>
      <c r="AB29">
        <v>-1.2197496181140077</v>
      </c>
      <c r="AC29">
        <v>-1.488996582869706</v>
      </c>
      <c r="AD29">
        <v>-1.7544423649018981</v>
      </c>
      <c r="AE29">
        <v>-2.0168318836846</v>
      </c>
      <c r="AF29">
        <v>-2.2769537747878377</v>
      </c>
    </row>
    <row r="30" spans="1:32" x14ac:dyDescent="0.25">
      <c r="A30" t="s">
        <v>233</v>
      </c>
      <c r="B30">
        <v>38.603285309999997</v>
      </c>
      <c r="C30">
        <v>39.373393829999998</v>
      </c>
      <c r="D30">
        <v>40.158865480000003</v>
      </c>
      <c r="E30">
        <v>40.960006730000003</v>
      </c>
      <c r="F30">
        <v>41.777130200000002</v>
      </c>
      <c r="G30">
        <v>42.610554700000002</v>
      </c>
      <c r="H30">
        <v>43.460605440000002</v>
      </c>
      <c r="I30">
        <v>44.327614089999997</v>
      </c>
      <c r="J30">
        <v>45.211918969999999</v>
      </c>
      <c r="K30">
        <v>46.113865099999998</v>
      </c>
      <c r="L30">
        <v>46.421441389999998</v>
      </c>
      <c r="M30">
        <v>47.83155644</v>
      </c>
      <c r="N30">
        <v>49.161121739999999</v>
      </c>
      <c r="O30">
        <v>50.409448070000003</v>
      </c>
      <c r="P30">
        <v>51.59695163</v>
      </c>
      <c r="Q30">
        <v>52.733672869999999</v>
      </c>
      <c r="R30">
        <v>53.829815609999997</v>
      </c>
      <c r="S30">
        <v>54.895832509999998</v>
      </c>
      <c r="T30">
        <v>55.941669650000001</v>
      </c>
      <c r="U30">
        <v>56.976387930000001</v>
      </c>
      <c r="V30">
        <v>58.007959900000003</v>
      </c>
      <c r="W30">
        <v>59.043130789999999</v>
      </c>
      <c r="X30">
        <v>60.087350999999998</v>
      </c>
      <c r="Y30">
        <v>61.144800029999999</v>
      </c>
      <c r="Z30">
        <v>62.218497489999997</v>
      </c>
      <c r="AA30">
        <v>63.31047615</v>
      </c>
      <c r="AB30">
        <v>64.421986129999993</v>
      </c>
      <c r="AC30">
        <v>65.553702319999999</v>
      </c>
      <c r="AD30">
        <v>66.705915340000004</v>
      </c>
      <c r="AE30">
        <v>67.878694089999996</v>
      </c>
      <c r="AF30">
        <v>69.072014670000002</v>
      </c>
    </row>
    <row r="31" spans="1:32" x14ac:dyDescent="0.25">
      <c r="A31" t="s">
        <v>234</v>
      </c>
      <c r="B31">
        <v>38.603285309999997</v>
      </c>
      <c r="C31">
        <v>39.373393829999998</v>
      </c>
      <c r="D31">
        <v>40.158865480000003</v>
      </c>
      <c r="E31">
        <v>40.960006730000003</v>
      </c>
      <c r="F31">
        <v>41.777130200000002</v>
      </c>
      <c r="G31">
        <v>42.610554700000002</v>
      </c>
      <c r="H31">
        <v>43.460605440000002</v>
      </c>
      <c r="I31">
        <v>44.327614089999997</v>
      </c>
      <c r="J31">
        <v>45.211918969999999</v>
      </c>
      <c r="K31">
        <v>46.113865099999998</v>
      </c>
      <c r="L31">
        <v>47.033804430000004</v>
      </c>
      <c r="M31">
        <v>47.972095899999999</v>
      </c>
      <c r="N31">
        <v>48.929105640000003</v>
      </c>
      <c r="O31">
        <v>49.905207040000001</v>
      </c>
      <c r="P31">
        <v>50.900780990000001</v>
      </c>
      <c r="Q31">
        <v>51.916215940000001</v>
      </c>
      <c r="R31">
        <v>52.951908109999998</v>
      </c>
      <c r="S31">
        <v>54.008261609999998</v>
      </c>
      <c r="T31">
        <v>55.085688619999999</v>
      </c>
      <c r="U31">
        <v>56.184609549999998</v>
      </c>
      <c r="V31">
        <v>57.305453180000001</v>
      </c>
      <c r="W31">
        <v>58.44865686</v>
      </c>
      <c r="X31">
        <v>59.614666649999997</v>
      </c>
      <c r="Y31">
        <v>60.803937519999998</v>
      </c>
      <c r="Z31">
        <v>62.016933510000001</v>
      </c>
      <c r="AA31">
        <v>63.254127920000002</v>
      </c>
      <c r="AB31">
        <v>64.516003499999997</v>
      </c>
      <c r="AC31">
        <v>65.803052600000001</v>
      </c>
      <c r="AD31">
        <v>67.115777440000002</v>
      </c>
      <c r="AE31">
        <v>68.454690220000003</v>
      </c>
      <c r="AF31">
        <v>69.820313369999994</v>
      </c>
    </row>
    <row r="32" spans="1:32" x14ac:dyDescent="0.25">
      <c r="A32" t="s">
        <v>235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-0.6123630400000053</v>
      </c>
      <c r="M32">
        <v>-0.14053945999999939</v>
      </c>
      <c r="N32">
        <v>0.23201609999999562</v>
      </c>
      <c r="O32">
        <v>0.50424103000000287</v>
      </c>
      <c r="P32">
        <v>0.69617063999999829</v>
      </c>
      <c r="Q32">
        <v>0.81745692999999875</v>
      </c>
      <c r="R32">
        <v>0.87790749999999917</v>
      </c>
      <c r="S32">
        <v>0.88757090000000005</v>
      </c>
      <c r="T32">
        <v>0.85598103000000236</v>
      </c>
      <c r="U32">
        <v>0.79177838000000378</v>
      </c>
      <c r="V32">
        <v>0.70250672000000236</v>
      </c>
      <c r="W32">
        <v>0.59447392999999948</v>
      </c>
      <c r="X32">
        <v>0.47268435000000153</v>
      </c>
      <c r="Y32">
        <v>0.3408625100000009</v>
      </c>
      <c r="Z32">
        <v>0.20156397999999598</v>
      </c>
      <c r="AA32">
        <v>5.6348229999997557E-2</v>
      </c>
      <c r="AB32">
        <v>-9.4017370000003098E-2</v>
      </c>
      <c r="AC32">
        <v>-0.24935028000000159</v>
      </c>
      <c r="AD32">
        <v>-0.40986209999999801</v>
      </c>
      <c r="AE32">
        <v>-0.57599613000000716</v>
      </c>
      <c r="AF32">
        <v>-0.74829869999999232</v>
      </c>
    </row>
    <row r="33" spans="1:32" x14ac:dyDescent="0.25">
      <c r="A33" t="s">
        <v>236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-1.301963656610805</v>
      </c>
      <c r="M33">
        <v>-0.29296085018457596</v>
      </c>
      <c r="N33">
        <v>0.47418831177310494</v>
      </c>
      <c r="O33">
        <v>1.0103976316456098</v>
      </c>
      <c r="P33">
        <v>1.3677012934963928</v>
      </c>
      <c r="Q33">
        <v>1.5745695544234994</v>
      </c>
      <c r="R33">
        <v>1.6579336445747606</v>
      </c>
      <c r="S33">
        <v>1.6433983867306434</v>
      </c>
      <c r="T33">
        <v>1.5539081954749623</v>
      </c>
      <c r="U33">
        <v>1.4092442509463066</v>
      </c>
      <c r="V33">
        <v>1.2258985506900855</v>
      </c>
      <c r="W33">
        <v>1.0170874095942306</v>
      </c>
      <c r="X33">
        <v>0.79289942653735235</v>
      </c>
      <c r="Y33">
        <v>0.56059282326557103</v>
      </c>
      <c r="Z33">
        <v>0.32501442524159874</v>
      </c>
      <c r="AA33">
        <v>8.9082296844344988E-2</v>
      </c>
      <c r="AB33">
        <v>-0.14572720704871811</v>
      </c>
      <c r="AC33">
        <v>-0.37893421376017367</v>
      </c>
      <c r="AD33">
        <v>-0.61067921081061627</v>
      </c>
      <c r="AE33">
        <v>-0.84142683013956887</v>
      </c>
      <c r="AF33">
        <v>-1.0717492716403654</v>
      </c>
    </row>
    <row r="34" spans="1:32" x14ac:dyDescent="0.25">
      <c r="A34" t="s">
        <v>237</v>
      </c>
      <c r="B34">
        <v>1.7547905429999999</v>
      </c>
      <c r="C34">
        <v>1.789797386</v>
      </c>
      <c r="D34">
        <v>1.825502591</v>
      </c>
      <c r="E34">
        <v>1.8619200899999999</v>
      </c>
      <c r="F34">
        <v>1.8990640919999999</v>
      </c>
      <c r="G34">
        <v>1.9369490920000001</v>
      </c>
      <c r="H34">
        <v>1.9755898700000001</v>
      </c>
      <c r="I34">
        <v>2.0150015049999999</v>
      </c>
      <c r="J34">
        <v>2.0551993749999999</v>
      </c>
      <c r="K34">
        <v>2.0961991630000001</v>
      </c>
      <c r="L34">
        <v>2.065404644</v>
      </c>
      <c r="M34">
        <v>2.1701305550000001</v>
      </c>
      <c r="N34">
        <v>2.2318463290000001</v>
      </c>
      <c r="O34">
        <v>2.2851761939999999</v>
      </c>
      <c r="P34">
        <v>2.3337927110000001</v>
      </c>
      <c r="Q34">
        <v>2.3792668950000002</v>
      </c>
      <c r="R34">
        <v>2.4226462299999998</v>
      </c>
      <c r="S34">
        <v>2.464711356</v>
      </c>
      <c r="T34">
        <v>2.5060465820000002</v>
      </c>
      <c r="U34">
        <v>2.547090694</v>
      </c>
      <c r="V34">
        <v>2.5881760030000001</v>
      </c>
      <c r="W34">
        <v>2.6295544</v>
      </c>
      <c r="X34">
        <v>2.6714139640000001</v>
      </c>
      <c r="Y34">
        <v>2.7138905840000001</v>
      </c>
      <c r="Z34">
        <v>2.7570775460000001</v>
      </c>
      <c r="AA34">
        <v>2.8010344159999998</v>
      </c>
      <c r="AB34">
        <v>2.845795437</v>
      </c>
      <c r="AC34">
        <v>2.891377233</v>
      </c>
      <c r="AD34">
        <v>2.9377855020000001</v>
      </c>
      <c r="AE34">
        <v>2.985020488</v>
      </c>
      <c r="AF34">
        <v>3.0330811610000001</v>
      </c>
    </row>
    <row r="35" spans="1:32" x14ac:dyDescent="0.25">
      <c r="A35" t="s">
        <v>238</v>
      </c>
      <c r="B35">
        <v>1.7547905429999999</v>
      </c>
      <c r="C35">
        <v>1.789797386</v>
      </c>
      <c r="D35">
        <v>1.825502591</v>
      </c>
      <c r="E35">
        <v>1.8619200899999999</v>
      </c>
      <c r="F35">
        <v>1.8990640919999999</v>
      </c>
      <c r="G35">
        <v>1.9369490920000001</v>
      </c>
      <c r="H35">
        <v>1.9755898700000001</v>
      </c>
      <c r="I35">
        <v>2.0150015049999999</v>
      </c>
      <c r="J35">
        <v>2.0551993749999999</v>
      </c>
      <c r="K35">
        <v>2.0961991630000001</v>
      </c>
      <c r="L35">
        <v>2.1380168689999999</v>
      </c>
      <c r="M35">
        <v>2.1806688090000002</v>
      </c>
      <c r="N35">
        <v>2.224171626</v>
      </c>
      <c r="O35">
        <v>2.2685422929999999</v>
      </c>
      <c r="P35">
        <v>2.3137981230000002</v>
      </c>
      <c r="Q35">
        <v>2.3599567760000002</v>
      </c>
      <c r="R35">
        <v>2.4070362620000001</v>
      </c>
      <c r="S35">
        <v>2.4550549510000002</v>
      </c>
      <c r="T35">
        <v>2.5040315780000002</v>
      </c>
      <c r="U35">
        <v>2.5539852550000002</v>
      </c>
      <c r="V35">
        <v>2.6049354729999998</v>
      </c>
      <c r="W35">
        <v>2.6569021130000001</v>
      </c>
      <c r="X35">
        <v>2.7099054499999999</v>
      </c>
      <c r="Y35">
        <v>2.763966167</v>
      </c>
      <c r="Z35">
        <v>2.8191053570000002</v>
      </c>
      <c r="AA35">
        <v>2.8753445360000001</v>
      </c>
      <c r="AB35">
        <v>2.9327056460000001</v>
      </c>
      <c r="AC35">
        <v>2.9912110709999999</v>
      </c>
      <c r="AD35">
        <v>3.0508836380000002</v>
      </c>
      <c r="AE35">
        <v>3.1117466309999999</v>
      </c>
      <c r="AF35">
        <v>3.1738237979999999</v>
      </c>
    </row>
    <row r="36" spans="1:32" x14ac:dyDescent="0.25">
      <c r="A36" t="s">
        <v>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-7.2612224999999864E-2</v>
      </c>
      <c r="M36">
        <v>-1.053825400000008E-2</v>
      </c>
      <c r="N36">
        <v>7.6747030000001715E-3</v>
      </c>
      <c r="O36">
        <v>1.6633901000000062E-2</v>
      </c>
      <c r="P36">
        <v>1.9994587999999869E-2</v>
      </c>
      <c r="Q36">
        <v>1.9310119000000014E-2</v>
      </c>
      <c r="R36">
        <v>1.5609967999999697E-2</v>
      </c>
      <c r="S36">
        <v>9.656404999999868E-3</v>
      </c>
      <c r="T36">
        <v>2.0150039999999869E-3</v>
      </c>
      <c r="U36">
        <v>-6.8945610000001878E-3</v>
      </c>
      <c r="V36">
        <v>-1.6759469999999776E-2</v>
      </c>
      <c r="W36">
        <v>-2.7347713000000162E-2</v>
      </c>
      <c r="X36">
        <v>-3.8491485999999853E-2</v>
      </c>
      <c r="Y36">
        <v>-5.0075582999999924E-2</v>
      </c>
      <c r="Z36">
        <v>-6.2027811000000099E-2</v>
      </c>
      <c r="AA36">
        <v>-7.4310120000000257E-2</v>
      </c>
      <c r="AB36">
        <v>-8.6910209000000016E-2</v>
      </c>
      <c r="AC36">
        <v>-9.9833837999999897E-2</v>
      </c>
      <c r="AD36">
        <v>-0.11309813600000007</v>
      </c>
      <c r="AE36">
        <v>-0.12672614299999996</v>
      </c>
      <c r="AF36">
        <v>-0.14074263699999978</v>
      </c>
    </row>
    <row r="37" spans="1:32" x14ac:dyDescent="0.25">
      <c r="A37" t="s">
        <v>240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-3.3962419124392684</v>
      </c>
      <c r="M37">
        <v>-0.48325788659455693</v>
      </c>
      <c r="N37">
        <v>0.34505893836089818</v>
      </c>
      <c r="O37">
        <v>0.73324182896334911</v>
      </c>
      <c r="P37">
        <v>0.86414574379876097</v>
      </c>
      <c r="Q37">
        <v>0.81824036763629149</v>
      </c>
      <c r="R37">
        <v>0.64851403555630238</v>
      </c>
      <c r="S37">
        <v>0.3933274485797833</v>
      </c>
      <c r="T37">
        <v>8.0470390936904224E-2</v>
      </c>
      <c r="U37">
        <v>-0.26995304638124384</v>
      </c>
      <c r="V37">
        <v>-0.64337371016328637</v>
      </c>
      <c r="W37">
        <v>-1.0293082634166395</v>
      </c>
      <c r="X37">
        <v>-1.4203995936463376</v>
      </c>
      <c r="Y37">
        <v>-1.8117292316335298</v>
      </c>
      <c r="Z37">
        <v>-2.2002657987216234</v>
      </c>
      <c r="AA37">
        <v>-2.5843901163710936</v>
      </c>
      <c r="AB37">
        <v>-2.9634821728031002</v>
      </c>
      <c r="AC37">
        <v>-3.3375724958995989</v>
      </c>
      <c r="AD37">
        <v>-3.7070616063922146</v>
      </c>
      <c r="AE37">
        <v>-4.0725084021148277</v>
      </c>
      <c r="AF37">
        <v>-4.4344817468660143</v>
      </c>
    </row>
    <row r="38" spans="1:32" x14ac:dyDescent="0.25">
      <c r="A38" t="s">
        <v>241</v>
      </c>
      <c r="B38">
        <v>16.851133999999998</v>
      </c>
      <c r="C38">
        <v>17.187302330000001</v>
      </c>
      <c r="D38">
        <v>17.53017698</v>
      </c>
      <c r="E38">
        <v>17.879891740000001</v>
      </c>
      <c r="F38">
        <v>18.236583060000001</v>
      </c>
      <c r="G38">
        <v>18.600390130000001</v>
      </c>
      <c r="H38">
        <v>18.97145489</v>
      </c>
      <c r="I38">
        <v>19.34992214</v>
      </c>
      <c r="J38">
        <v>19.73593954</v>
      </c>
      <c r="K38">
        <v>20.129657720000001</v>
      </c>
      <c r="L38">
        <v>19.873185540000001</v>
      </c>
      <c r="M38">
        <v>20.838203329999999</v>
      </c>
      <c r="N38">
        <v>21.429912040000001</v>
      </c>
      <c r="O38">
        <v>21.940194510000001</v>
      </c>
      <c r="P38">
        <v>22.403937760000002</v>
      </c>
      <c r="Q38">
        <v>22.836691739999999</v>
      </c>
      <c r="R38">
        <v>23.249006300000001</v>
      </c>
      <c r="S38">
        <v>23.64874571</v>
      </c>
      <c r="T38">
        <v>24.04176043</v>
      </c>
      <c r="U38">
        <v>24.432403480000001</v>
      </c>
      <c r="V38">
        <v>24.823935120000002</v>
      </c>
      <c r="W38">
        <v>25.218795849999999</v>
      </c>
      <c r="X38">
        <v>25.618782039999999</v>
      </c>
      <c r="Y38">
        <v>26.025168600000001</v>
      </c>
      <c r="Z38">
        <v>26.438809079999999</v>
      </c>
      <c r="AA38">
        <v>26.860226610000002</v>
      </c>
      <c r="AB38">
        <v>27.289698749999999</v>
      </c>
      <c r="AC38">
        <v>27.727334419999998</v>
      </c>
      <c r="AD38">
        <v>28.173140230000001</v>
      </c>
      <c r="AE38">
        <v>28.627074409999999</v>
      </c>
      <c r="AF38">
        <v>29.0890877</v>
      </c>
    </row>
    <row r="39" spans="1:32" x14ac:dyDescent="0.25">
      <c r="A39" t="s">
        <v>242</v>
      </c>
      <c r="B39">
        <v>16.851133999999998</v>
      </c>
      <c r="C39">
        <v>17.187302330000001</v>
      </c>
      <c r="D39">
        <v>17.53017698</v>
      </c>
      <c r="E39">
        <v>17.879891740000001</v>
      </c>
      <c r="F39">
        <v>18.236583060000001</v>
      </c>
      <c r="G39">
        <v>18.600390130000001</v>
      </c>
      <c r="H39">
        <v>18.97145489</v>
      </c>
      <c r="I39">
        <v>19.34992214</v>
      </c>
      <c r="J39">
        <v>19.73593954</v>
      </c>
      <c r="K39">
        <v>20.129657720000001</v>
      </c>
      <c r="L39">
        <v>20.531230300000001</v>
      </c>
      <c r="M39">
        <v>20.940813970000001</v>
      </c>
      <c r="N39">
        <v>21.358568550000001</v>
      </c>
      <c r="O39">
        <v>21.784657039999999</v>
      </c>
      <c r="P39">
        <v>22.219245699999998</v>
      </c>
      <c r="Q39">
        <v>22.6625041</v>
      </c>
      <c r="R39">
        <v>23.114605189999999</v>
      </c>
      <c r="S39">
        <v>23.575725380000002</v>
      </c>
      <c r="T39">
        <v>24.046044599999998</v>
      </c>
      <c r="U39">
        <v>24.525746359999999</v>
      </c>
      <c r="V39">
        <v>25.015017830000001</v>
      </c>
      <c r="W39">
        <v>25.514049929999999</v>
      </c>
      <c r="X39">
        <v>26.02303736</v>
      </c>
      <c r="Y39">
        <v>26.542178740000001</v>
      </c>
      <c r="Z39">
        <v>27.071676629999999</v>
      </c>
      <c r="AA39">
        <v>27.61173763</v>
      </c>
      <c r="AB39">
        <v>28.162572470000001</v>
      </c>
      <c r="AC39">
        <v>28.724396070000001</v>
      </c>
      <c r="AD39">
        <v>29.297427670000001</v>
      </c>
      <c r="AE39">
        <v>29.881890840000001</v>
      </c>
      <c r="AF39">
        <v>30.478013650000001</v>
      </c>
    </row>
    <row r="40" spans="1:32" x14ac:dyDescent="0.25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-0.65804475999999923</v>
      </c>
      <c r="M40">
        <v>-0.10261064000000175</v>
      </c>
      <c r="N40">
        <v>7.1343490000000287E-2</v>
      </c>
      <c r="O40">
        <v>0.15553747000000229</v>
      </c>
      <c r="P40">
        <v>0.18469206000000327</v>
      </c>
      <c r="Q40">
        <v>0.17418763999999953</v>
      </c>
      <c r="R40">
        <v>0.13440111000000243</v>
      </c>
      <c r="S40">
        <v>7.3020329999998523E-2</v>
      </c>
      <c r="T40">
        <v>-4.2841699999982552E-3</v>
      </c>
      <c r="U40">
        <v>-9.3342879999998019E-2</v>
      </c>
      <c r="V40">
        <v>-0.19108270999999988</v>
      </c>
      <c r="W40">
        <v>-0.29525407999999942</v>
      </c>
      <c r="X40">
        <v>-0.40425532000000075</v>
      </c>
      <c r="Y40">
        <v>-0.51701014000000001</v>
      </c>
      <c r="Z40">
        <v>-0.63286755000000028</v>
      </c>
      <c r="AA40">
        <v>-0.75151101999999881</v>
      </c>
      <c r="AB40">
        <v>-0.87287372000000119</v>
      </c>
      <c r="AC40">
        <v>-0.99706165000000269</v>
      </c>
      <c r="AD40">
        <v>-1.1242874399999998</v>
      </c>
      <c r="AE40">
        <v>-1.2548164300000018</v>
      </c>
      <c r="AF40">
        <v>-1.3889259500000009</v>
      </c>
    </row>
    <row r="41" spans="1:32" x14ac:dyDescent="0.25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-3.2050917085080788</v>
      </c>
      <c r="M41">
        <v>-0.49000311137381569</v>
      </c>
      <c r="N41">
        <v>0.33402748799848947</v>
      </c>
      <c r="O41">
        <v>0.71397713406464725</v>
      </c>
      <c r="P41">
        <v>0.83122560726713868</v>
      </c>
      <c r="Q41">
        <v>0.76861603303581827</v>
      </c>
      <c r="R41">
        <v>0.58145535645206525</v>
      </c>
      <c r="S41">
        <v>0.30972675844767039</v>
      </c>
      <c r="T41">
        <v>-1.7816526881087036E-2</v>
      </c>
      <c r="U41">
        <v>-0.3805913941613448</v>
      </c>
      <c r="V41">
        <v>-0.76387197202330004</v>
      </c>
      <c r="W41">
        <v>-1.1572215340569403</v>
      </c>
      <c r="X41">
        <v>-1.5534517143697468</v>
      </c>
      <c r="Y41">
        <v>-1.9478813139813811</v>
      </c>
      <c r="Z41">
        <v>-2.3377478929349937</v>
      </c>
      <c r="AA41">
        <v>-2.7217085359506177</v>
      </c>
      <c r="AB41">
        <v>-3.0994104708645609</v>
      </c>
      <c r="AC41">
        <v>-3.4711318127288449</v>
      </c>
      <c r="AD41">
        <v>-3.83749540288566</v>
      </c>
      <c r="AE41">
        <v>-4.1992537778777432</v>
      </c>
      <c r="AF41">
        <v>-4.5571406521107143</v>
      </c>
    </row>
    <row r="42" spans="1:32" x14ac:dyDescent="0.25">
      <c r="A42" t="s">
        <v>245</v>
      </c>
      <c r="B42">
        <v>0.67946806999999998</v>
      </c>
      <c r="C42">
        <v>0.69302298240000004</v>
      </c>
      <c r="D42">
        <v>0.70684830580000002</v>
      </c>
      <c r="E42">
        <v>0.72094943469999995</v>
      </c>
      <c r="F42">
        <v>0.73533187119999999</v>
      </c>
      <c r="G42">
        <v>0.75000122729999996</v>
      </c>
      <c r="H42">
        <v>0.76496322679999995</v>
      </c>
      <c r="I42">
        <v>0.78022370770000005</v>
      </c>
      <c r="J42">
        <v>0.79578862449999999</v>
      </c>
      <c r="K42">
        <v>0.81166405050000001</v>
      </c>
      <c r="L42">
        <v>0.79524329979999997</v>
      </c>
      <c r="M42">
        <v>0.84045269020000002</v>
      </c>
      <c r="N42">
        <v>0.86445762879999999</v>
      </c>
      <c r="O42">
        <v>0.88531825239999995</v>
      </c>
      <c r="P42">
        <v>0.90450018700000001</v>
      </c>
      <c r="Q42">
        <v>0.92255861859999999</v>
      </c>
      <c r="R42">
        <v>0.93984288770000002</v>
      </c>
      <c r="S42">
        <v>0.95661311569999996</v>
      </c>
      <c r="T42">
        <v>0.97306812369999995</v>
      </c>
      <c r="U42">
        <v>0.98936184110000003</v>
      </c>
      <c r="V42">
        <v>1.0056150239999999</v>
      </c>
      <c r="W42">
        <v>1.0219227280000001</v>
      </c>
      <c r="X42">
        <v>1.038358898</v>
      </c>
      <c r="Y42">
        <v>1.054979589</v>
      </c>
      <c r="Z42">
        <v>1.071825767</v>
      </c>
      <c r="AA42">
        <v>1.088926096</v>
      </c>
      <c r="AB42">
        <v>1.10629971</v>
      </c>
      <c r="AC42">
        <v>1.1239588579999999</v>
      </c>
      <c r="AD42">
        <v>1.1419112579999999</v>
      </c>
      <c r="AE42">
        <v>1.1601620610000001</v>
      </c>
      <c r="AF42">
        <v>1.178715376</v>
      </c>
    </row>
    <row r="43" spans="1:32" x14ac:dyDescent="0.25">
      <c r="A43" t="s">
        <v>246</v>
      </c>
      <c r="B43">
        <v>0.67946806999999998</v>
      </c>
      <c r="C43">
        <v>0.69302298240000004</v>
      </c>
      <c r="D43">
        <v>0.70684830580000002</v>
      </c>
      <c r="E43">
        <v>0.72094943469999995</v>
      </c>
      <c r="F43">
        <v>0.73533187119999999</v>
      </c>
      <c r="G43">
        <v>0.75000122729999996</v>
      </c>
      <c r="H43">
        <v>0.76496322679999995</v>
      </c>
      <c r="I43">
        <v>0.78022370770000005</v>
      </c>
      <c r="J43">
        <v>0.79578862449999999</v>
      </c>
      <c r="K43">
        <v>0.81166405050000001</v>
      </c>
      <c r="L43">
        <v>0.82785618019999996</v>
      </c>
      <c r="M43">
        <v>0.84437133149999999</v>
      </c>
      <c r="N43">
        <v>0.86121594850000005</v>
      </c>
      <c r="O43">
        <v>0.87839660379999995</v>
      </c>
      <c r="P43">
        <v>0.89592000110000003</v>
      </c>
      <c r="Q43">
        <v>0.91379297800000003</v>
      </c>
      <c r="R43">
        <v>0.9320225083</v>
      </c>
      <c r="S43">
        <v>0.95061570490000002</v>
      </c>
      <c r="T43">
        <v>0.96957982279999999</v>
      </c>
      <c r="U43">
        <v>0.98892226149999995</v>
      </c>
      <c r="V43">
        <v>1.008650568</v>
      </c>
      <c r="W43">
        <v>1.0287724410000001</v>
      </c>
      <c r="X43">
        <v>1.049295731</v>
      </c>
      <c r="Y43">
        <v>1.0702284470000001</v>
      </c>
      <c r="Z43">
        <v>1.091578755</v>
      </c>
      <c r="AA43">
        <v>1.1133549869999999</v>
      </c>
      <c r="AB43">
        <v>1.13556564</v>
      </c>
      <c r="AC43">
        <v>1.1582193789999999</v>
      </c>
      <c r="AD43">
        <v>1.1813250449999999</v>
      </c>
      <c r="AE43">
        <v>1.204891653</v>
      </c>
      <c r="AF43">
        <v>1.2289283980000001</v>
      </c>
    </row>
    <row r="44" spans="1:32" x14ac:dyDescent="0.25">
      <c r="A44" t="s">
        <v>247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-3.2612880399999988E-2</v>
      </c>
      <c r="M44">
        <v>-3.9186412999999698E-3</v>
      </c>
      <c r="N44">
        <v>3.2416802999999383E-3</v>
      </c>
      <c r="O44">
        <v>6.9216485999999966E-3</v>
      </c>
      <c r="P44">
        <v>8.5801858999999814E-3</v>
      </c>
      <c r="Q44">
        <v>8.7656405999999576E-3</v>
      </c>
      <c r="R44">
        <v>7.8203794000000215E-3</v>
      </c>
      <c r="S44">
        <v>5.997410799999936E-3</v>
      </c>
      <c r="T44">
        <v>3.4883008999999632E-3</v>
      </c>
      <c r="U44">
        <v>4.395796000000729E-4</v>
      </c>
      <c r="V44">
        <v>-3.0355440000000566E-3</v>
      </c>
      <c r="W44">
        <v>-6.849713000000035E-3</v>
      </c>
      <c r="X44">
        <v>-1.0936832999999924E-2</v>
      </c>
      <c r="Y44">
        <v>-1.5248858000000087E-2</v>
      </c>
      <c r="Z44">
        <v>-1.9752988000000027E-2</v>
      </c>
      <c r="AA44">
        <v>-2.4428890999999897E-2</v>
      </c>
      <c r="AB44">
        <v>-2.9265929999999996E-2</v>
      </c>
      <c r="AC44">
        <v>-3.4260520999999988E-2</v>
      </c>
      <c r="AD44">
        <v>-3.9413786999999978E-2</v>
      </c>
      <c r="AE44">
        <v>-4.4729591999999929E-2</v>
      </c>
      <c r="AF44">
        <v>-5.0213022000000107E-2</v>
      </c>
    </row>
    <row r="45" spans="1:32" x14ac:dyDescent="0.25">
      <c r="A45" t="s">
        <v>248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-3.9394379337871377</v>
      </c>
      <c r="M45">
        <v>-0.46408980904628638</v>
      </c>
      <c r="N45">
        <v>0.37640736979454026</v>
      </c>
      <c r="O45">
        <v>0.7879867214942049</v>
      </c>
      <c r="P45">
        <v>0.95769554083682262</v>
      </c>
      <c r="Q45">
        <v>0.95925891433146226</v>
      </c>
      <c r="R45">
        <v>0.83907623800463238</v>
      </c>
      <c r="S45">
        <v>0.63089750874996131</v>
      </c>
      <c r="T45">
        <v>0.35977449385511395</v>
      </c>
      <c r="U45">
        <v>4.4450369570325776E-2</v>
      </c>
      <c r="V45">
        <v>-0.30095100288488608</v>
      </c>
      <c r="W45">
        <v>-0.66581420020757065</v>
      </c>
      <c r="X45">
        <v>-1.0423022487260902</v>
      </c>
      <c r="Y45">
        <v>-1.4248227135752911</v>
      </c>
      <c r="Z45">
        <v>-1.8095797403092528</v>
      </c>
      <c r="AA45">
        <v>-2.1941690911921108</v>
      </c>
      <c r="AB45">
        <v>-2.577211652864031</v>
      </c>
      <c r="AC45">
        <v>-2.9580338251273597</v>
      </c>
      <c r="AD45">
        <v>-3.336404926554315</v>
      </c>
      <c r="AE45">
        <v>-3.7123331287614025</v>
      </c>
      <c r="AF45">
        <v>-4.0859192514159925</v>
      </c>
    </row>
    <row r="46" spans="1:32" x14ac:dyDescent="0.25">
      <c r="A46" t="s">
        <v>249</v>
      </c>
      <c r="B46">
        <v>14.035882490000001</v>
      </c>
      <c r="C46">
        <v>14.31588852</v>
      </c>
      <c r="D46">
        <v>14.601480479999999</v>
      </c>
      <c r="E46">
        <v>14.892769789999999</v>
      </c>
      <c r="F46">
        <v>15.189870129999999</v>
      </c>
      <c r="G46">
        <v>15.4928974</v>
      </c>
      <c r="H46">
        <v>15.80196986</v>
      </c>
      <c r="I46">
        <v>16.117208099999999</v>
      </c>
      <c r="J46">
        <v>16.43873512</v>
      </c>
      <c r="K46">
        <v>16.76667638</v>
      </c>
      <c r="L46">
        <v>17.051747800000001</v>
      </c>
      <c r="M46">
        <v>17.553233559999999</v>
      </c>
      <c r="N46">
        <v>18.02573259</v>
      </c>
      <c r="O46">
        <v>18.403137990000001</v>
      </c>
      <c r="P46">
        <v>18.6973004</v>
      </c>
      <c r="Q46">
        <v>18.92838703</v>
      </c>
      <c r="R46">
        <v>19.115625569999999</v>
      </c>
      <c r="S46">
        <v>19.274967279999998</v>
      </c>
      <c r="T46">
        <v>19.418661709999999</v>
      </c>
      <c r="U46">
        <v>19.555675799999999</v>
      </c>
      <c r="V46">
        <v>19.692349409999998</v>
      </c>
      <c r="W46">
        <v>19.83301342</v>
      </c>
      <c r="X46">
        <v>19.980495250000001</v>
      </c>
      <c r="Y46">
        <v>20.136515129999999</v>
      </c>
      <c r="Z46">
        <v>20.301994449999999</v>
      </c>
      <c r="AA46">
        <v>20.477295770000001</v>
      </c>
      <c r="AB46">
        <v>20.662408710000001</v>
      </c>
      <c r="AC46">
        <v>20.85709202</v>
      </c>
      <c r="AD46">
        <v>21.060979790000001</v>
      </c>
      <c r="AE46">
        <v>21.27365825</v>
      </c>
      <c r="AF46">
        <v>21.494718890000001</v>
      </c>
    </row>
    <row r="47" spans="1:32" x14ac:dyDescent="0.25">
      <c r="A47" t="s">
        <v>250</v>
      </c>
      <c r="B47">
        <v>14.035882490000001</v>
      </c>
      <c r="C47">
        <v>14.31588852</v>
      </c>
      <c r="D47">
        <v>14.601480479999999</v>
      </c>
      <c r="E47">
        <v>14.892769789999999</v>
      </c>
      <c r="F47">
        <v>15.189870129999999</v>
      </c>
      <c r="G47">
        <v>15.4928974</v>
      </c>
      <c r="H47">
        <v>15.80196986</v>
      </c>
      <c r="I47">
        <v>16.117208099999999</v>
      </c>
      <c r="J47">
        <v>16.43873512</v>
      </c>
      <c r="K47">
        <v>16.76667638</v>
      </c>
      <c r="L47">
        <v>17.10115983</v>
      </c>
      <c r="M47">
        <v>17.442316000000002</v>
      </c>
      <c r="N47">
        <v>17.790278000000001</v>
      </c>
      <c r="O47">
        <v>18.14518159</v>
      </c>
      <c r="P47">
        <v>18.507165260000001</v>
      </c>
      <c r="Q47">
        <v>18.876370250000001</v>
      </c>
      <c r="R47">
        <v>19.25294062</v>
      </c>
      <c r="S47">
        <v>19.63702331</v>
      </c>
      <c r="T47">
        <v>20.02876818</v>
      </c>
      <c r="U47">
        <v>20.428328090000001</v>
      </c>
      <c r="V47">
        <v>20.835858930000001</v>
      </c>
      <c r="W47">
        <v>21.251519729999998</v>
      </c>
      <c r="X47">
        <v>21.675472679999999</v>
      </c>
      <c r="Y47">
        <v>22.107883180000002</v>
      </c>
      <c r="Z47">
        <v>22.548919980000001</v>
      </c>
      <c r="AA47">
        <v>22.998755150000001</v>
      </c>
      <c r="AB47">
        <v>23.457564210000001</v>
      </c>
      <c r="AC47">
        <v>23.9255262</v>
      </c>
      <c r="AD47">
        <v>24.402823699999999</v>
      </c>
      <c r="AE47">
        <v>24.889642949999999</v>
      </c>
      <c r="AF47">
        <v>25.386173899999999</v>
      </c>
    </row>
    <row r="48" spans="1:32" x14ac:dyDescent="0.25">
      <c r="A48" t="s">
        <v>251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-4.9412029999999163E-2</v>
      </c>
      <c r="M48">
        <v>0.1109175599999972</v>
      </c>
      <c r="N48">
        <v>0.2354545899999998</v>
      </c>
      <c r="O48">
        <v>0.2579564000000012</v>
      </c>
      <c r="P48">
        <v>0.19013513999999887</v>
      </c>
      <c r="Q48">
        <v>5.2016779999998874E-2</v>
      </c>
      <c r="R48">
        <v>-0.13731505000000155</v>
      </c>
      <c r="S48">
        <v>-0.36205603000000153</v>
      </c>
      <c r="T48">
        <v>-0.61010647000000162</v>
      </c>
      <c r="U48">
        <v>-0.87265229000000133</v>
      </c>
      <c r="V48">
        <v>-1.1435095200000021</v>
      </c>
      <c r="W48">
        <v>-1.4185063099999979</v>
      </c>
      <c r="X48">
        <v>-1.694977429999998</v>
      </c>
      <c r="Y48">
        <v>-1.9713680500000024</v>
      </c>
      <c r="Z48">
        <v>-2.2469255300000022</v>
      </c>
      <c r="AA48">
        <v>-2.5214593799999996</v>
      </c>
      <c r="AB48">
        <v>-2.7951554999999999</v>
      </c>
      <c r="AC48">
        <v>-3.0684341800000006</v>
      </c>
      <c r="AD48">
        <v>-3.3418439099999979</v>
      </c>
      <c r="AE48">
        <v>-3.6159846999999985</v>
      </c>
      <c r="AF48">
        <v>-3.8914550099999978</v>
      </c>
    </row>
    <row r="49" spans="1:32" x14ac:dyDescent="0.25">
      <c r="A49" t="s">
        <v>252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-0.28893964205467526</v>
      </c>
      <c r="M49">
        <v>0.63591073570732348</v>
      </c>
      <c r="N49">
        <v>1.3235014652384747</v>
      </c>
      <c r="O49">
        <v>1.4216247917968605</v>
      </c>
      <c r="P49">
        <v>1.0273596054763967</v>
      </c>
      <c r="Q49">
        <v>0.27556558443750934</v>
      </c>
      <c r="R49">
        <v>-0.7132159845616437</v>
      </c>
      <c r="S49">
        <v>-1.843741916910735</v>
      </c>
      <c r="T49">
        <v>-3.0461507393611531</v>
      </c>
      <c r="U49">
        <v>-4.2717753805176955</v>
      </c>
      <c r="V49">
        <v>-5.4881803713575206</v>
      </c>
      <c r="W49">
        <v>-6.6748464487344172</v>
      </c>
      <c r="X49">
        <v>-7.8197945439222538</v>
      </c>
      <c r="Y49">
        <v>-8.9170366694510506</v>
      </c>
      <c r="Z49">
        <v>-9.9646702901643902</v>
      </c>
      <c r="AA49">
        <v>-10.963460254934709</v>
      </c>
      <c r="AB49">
        <v>-11.91579600923961</v>
      </c>
      <c r="AC49">
        <v>-12.82493916476537</v>
      </c>
      <c r="AD49">
        <v>-13.694496797106304</v>
      </c>
      <c r="AE49">
        <v>-14.528069796999631</v>
      </c>
      <c r="AF49">
        <v>-15.329033139570502</v>
      </c>
    </row>
    <row r="50" spans="1:32" x14ac:dyDescent="0.25">
      <c r="A50" t="s">
        <v>253</v>
      </c>
      <c r="B50">
        <v>48.40461913</v>
      </c>
      <c r="C50">
        <v>49.370257389999999</v>
      </c>
      <c r="D50">
        <v>50.355159469999997</v>
      </c>
      <c r="E50">
        <v>51.359709649999999</v>
      </c>
      <c r="F50">
        <v>52.384299910000003</v>
      </c>
      <c r="G50">
        <v>53.429330020000002</v>
      </c>
      <c r="H50">
        <v>54.49520776</v>
      </c>
      <c r="I50">
        <v>55.582349000000001</v>
      </c>
      <c r="J50">
        <v>56.691177959999997</v>
      </c>
      <c r="K50">
        <v>57.822127279999997</v>
      </c>
      <c r="L50">
        <v>58.041838519999999</v>
      </c>
      <c r="M50">
        <v>60.433183649999997</v>
      </c>
      <c r="N50">
        <v>62.2779247</v>
      </c>
      <c r="O50">
        <v>63.57281399</v>
      </c>
      <c r="P50">
        <v>64.489693040000006</v>
      </c>
      <c r="Q50">
        <v>65.161176659999995</v>
      </c>
      <c r="R50">
        <v>65.685312740000001</v>
      </c>
      <c r="S50">
        <v>66.131637490000003</v>
      </c>
      <c r="T50">
        <v>66.546615759999995</v>
      </c>
      <c r="U50">
        <v>66.95962815</v>
      </c>
      <c r="V50">
        <v>67.388320100000001</v>
      </c>
      <c r="W50">
        <v>67.842649699999996</v>
      </c>
      <c r="X50">
        <v>68.327669580000006</v>
      </c>
      <c r="Y50">
        <v>68.845352759999997</v>
      </c>
      <c r="Z50">
        <v>69.395777969999997</v>
      </c>
      <c r="AA50">
        <v>69.977907599999995</v>
      </c>
      <c r="AB50">
        <v>70.590107419999995</v>
      </c>
      <c r="AC50">
        <v>71.230497279999994</v>
      </c>
      <c r="AD50">
        <v>71.897185840000006</v>
      </c>
      <c r="AE50">
        <v>72.588422159999993</v>
      </c>
      <c r="AF50">
        <v>73.302686069999993</v>
      </c>
    </row>
    <row r="51" spans="1:32" x14ac:dyDescent="0.25">
      <c r="A51" t="s">
        <v>254</v>
      </c>
      <c r="B51">
        <v>48.40461913</v>
      </c>
      <c r="C51">
        <v>49.370257389999999</v>
      </c>
      <c r="D51">
        <v>50.355159469999997</v>
      </c>
      <c r="E51">
        <v>51.359709649999999</v>
      </c>
      <c r="F51">
        <v>52.384299910000003</v>
      </c>
      <c r="G51">
        <v>53.429330020000002</v>
      </c>
      <c r="H51">
        <v>54.49520776</v>
      </c>
      <c r="I51">
        <v>55.582349000000001</v>
      </c>
      <c r="J51">
        <v>56.691177959999997</v>
      </c>
      <c r="K51">
        <v>57.822127279999997</v>
      </c>
      <c r="L51">
        <v>58.975638240000002</v>
      </c>
      <c r="M51">
        <v>60.152160940000002</v>
      </c>
      <c r="N51">
        <v>61.35215444</v>
      </c>
      <c r="O51">
        <v>62.576086979999999</v>
      </c>
      <c r="P51">
        <v>63.824436110000001</v>
      </c>
      <c r="Q51">
        <v>65.097688930000004</v>
      </c>
      <c r="R51">
        <v>66.396342259999997</v>
      </c>
      <c r="S51">
        <v>67.720902809999998</v>
      </c>
      <c r="T51">
        <v>69.071887419999996</v>
      </c>
      <c r="U51">
        <v>70.449823219999999</v>
      </c>
      <c r="V51">
        <v>71.855247879999993</v>
      </c>
      <c r="W51">
        <v>73.288709769999997</v>
      </c>
      <c r="X51">
        <v>74.750768230000006</v>
      </c>
      <c r="Y51">
        <v>76.241993730000004</v>
      </c>
      <c r="Z51">
        <v>77.762968139999998</v>
      </c>
      <c r="AA51">
        <v>79.314284920000006</v>
      </c>
      <c r="AB51">
        <v>80.896549379999996</v>
      </c>
      <c r="AC51">
        <v>82.510378919999994</v>
      </c>
      <c r="AD51">
        <v>84.156403220000001</v>
      </c>
      <c r="AE51">
        <v>85.835264550000005</v>
      </c>
      <c r="AF51">
        <v>87.547618</v>
      </c>
    </row>
    <row r="52" spans="1:32" x14ac:dyDescent="0.25">
      <c r="A52" t="s">
        <v>255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-0.93379972000000322</v>
      </c>
      <c r="M52">
        <v>0.2810227099999949</v>
      </c>
      <c r="N52">
        <v>0.92577026000000018</v>
      </c>
      <c r="O52">
        <v>0.99672701000000075</v>
      </c>
      <c r="P52">
        <v>0.6652569300000053</v>
      </c>
      <c r="Q52">
        <v>6.3487729999991416E-2</v>
      </c>
      <c r="R52">
        <v>-0.71102951999999675</v>
      </c>
      <c r="S52">
        <v>-1.5892653199999955</v>
      </c>
      <c r="T52">
        <v>-2.5252716600000014</v>
      </c>
      <c r="U52">
        <v>-3.4901950699999986</v>
      </c>
      <c r="V52">
        <v>-4.4669277799999918</v>
      </c>
      <c r="W52">
        <v>-5.4460600700000015</v>
      </c>
      <c r="X52">
        <v>-6.42309865</v>
      </c>
      <c r="Y52">
        <v>-7.3966409700000071</v>
      </c>
      <c r="Z52">
        <v>-8.3671901700000006</v>
      </c>
      <c r="AA52">
        <v>-9.3363773200000111</v>
      </c>
      <c r="AB52">
        <v>-10.306441960000001</v>
      </c>
      <c r="AC52">
        <v>-11.279881639999999</v>
      </c>
      <c r="AD52">
        <v>-12.259217379999996</v>
      </c>
      <c r="AE52">
        <v>-13.246842390000012</v>
      </c>
      <c r="AF52">
        <v>-14.244931930000007</v>
      </c>
    </row>
    <row r="53" spans="1:32" x14ac:dyDescent="0.25">
      <c r="A53" t="s">
        <v>256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-1.5833651790251535</v>
      </c>
      <c r="M53">
        <v>0.46718639132568018</v>
      </c>
      <c r="N53">
        <v>1.5089449888925577</v>
      </c>
      <c r="O53">
        <v>1.5928241251623287</v>
      </c>
      <c r="P53">
        <v>1.0423232394148441</v>
      </c>
      <c r="Q53">
        <v>9.7526857010632462E-2</v>
      </c>
      <c r="R53">
        <v>-1.0708865816970614</v>
      </c>
      <c r="S53">
        <v>-2.3467869654054785</v>
      </c>
      <c r="T53">
        <v>-3.6560050033739189</v>
      </c>
      <c r="U53">
        <v>-4.9541573143496054</v>
      </c>
      <c r="V53">
        <v>-6.2165644288916351</v>
      </c>
      <c r="W53">
        <v>-7.4309673169185579</v>
      </c>
      <c r="X53">
        <v>-8.592685803892774</v>
      </c>
      <c r="Y53">
        <v>-9.7015314108838009</v>
      </c>
      <c r="Z53">
        <v>-10.759864714700951</v>
      </c>
      <c r="AA53">
        <v>-11.771369217306948</v>
      </c>
      <c r="AB53">
        <v>-12.740273891766341</v>
      </c>
      <c r="AC53">
        <v>-13.67086394177961</v>
      </c>
      <c r="AD53">
        <v>-14.567183138699724</v>
      </c>
      <c r="AE53">
        <v>-15.432867201432787</v>
      </c>
      <c r="AF53">
        <v>-16.27106739785885</v>
      </c>
    </row>
    <row r="54" spans="1:32" x14ac:dyDescent="0.25">
      <c r="A54" t="s">
        <v>257</v>
      </c>
      <c r="B54">
        <v>8.2766739539999996</v>
      </c>
      <c r="C54">
        <v>8.4417878060000007</v>
      </c>
      <c r="D54">
        <v>8.6101955629999996</v>
      </c>
      <c r="E54">
        <v>8.7819629379999995</v>
      </c>
      <c r="F54">
        <v>8.957156951</v>
      </c>
      <c r="G54">
        <v>9.1358459619999994</v>
      </c>
      <c r="H54">
        <v>9.3180996940000007</v>
      </c>
      <c r="I54">
        <v>9.5039892600000009</v>
      </c>
      <c r="J54">
        <v>9.6935871930000008</v>
      </c>
      <c r="K54">
        <v>9.8869674720000003</v>
      </c>
      <c r="L54">
        <v>9.9940620960000004</v>
      </c>
      <c r="M54">
        <v>10.212639899999999</v>
      </c>
      <c r="N54">
        <v>10.38690588</v>
      </c>
      <c r="O54">
        <v>10.50217438</v>
      </c>
      <c r="P54">
        <v>10.576534629999999</v>
      </c>
      <c r="Q54">
        <v>10.62505812</v>
      </c>
      <c r="R54">
        <v>10.65919763</v>
      </c>
      <c r="S54">
        <v>10.687211250000001</v>
      </c>
      <c r="T54">
        <v>10.71476805</v>
      </c>
      <c r="U54">
        <v>10.74561143</v>
      </c>
      <c r="V54">
        <v>10.78211509</v>
      </c>
      <c r="W54">
        <v>10.825690509999999</v>
      </c>
      <c r="X54">
        <v>10.877072979999999</v>
      </c>
      <c r="Y54">
        <v>10.936524479999999</v>
      </c>
      <c r="Z54">
        <v>11.003982369999999</v>
      </c>
      <c r="AA54">
        <v>11.079171580000001</v>
      </c>
      <c r="AB54">
        <v>11.16169009</v>
      </c>
      <c r="AC54">
        <v>11.25107347</v>
      </c>
      <c r="AD54">
        <v>11.34684227</v>
      </c>
      <c r="AE54">
        <v>11.448535440000001</v>
      </c>
      <c r="AF54">
        <v>11.55573214</v>
      </c>
    </row>
    <row r="55" spans="1:32" x14ac:dyDescent="0.25">
      <c r="A55" t="s">
        <v>258</v>
      </c>
      <c r="B55">
        <v>8.2766739539999996</v>
      </c>
      <c r="C55">
        <v>8.4417878060000007</v>
      </c>
      <c r="D55">
        <v>8.6101955629999996</v>
      </c>
      <c r="E55">
        <v>8.7819629379999995</v>
      </c>
      <c r="F55">
        <v>8.957156951</v>
      </c>
      <c r="G55">
        <v>9.1358459619999994</v>
      </c>
      <c r="H55">
        <v>9.3180996940000007</v>
      </c>
      <c r="I55">
        <v>9.5039892600000009</v>
      </c>
      <c r="J55">
        <v>9.6935871930000008</v>
      </c>
      <c r="K55">
        <v>9.8869674720000003</v>
      </c>
      <c r="L55">
        <v>10.08420555</v>
      </c>
      <c r="M55">
        <v>10.28537839</v>
      </c>
      <c r="N55">
        <v>10.490564490000001</v>
      </c>
      <c r="O55">
        <v>10.69984391</v>
      </c>
      <c r="P55">
        <v>10.91329831</v>
      </c>
      <c r="Q55">
        <v>11.13101097</v>
      </c>
      <c r="R55">
        <v>11.353066849999999</v>
      </c>
      <c r="S55">
        <v>11.57955258</v>
      </c>
      <c r="T55">
        <v>11.810556549999999</v>
      </c>
      <c r="U55">
        <v>12.046168890000001</v>
      </c>
      <c r="V55">
        <v>12.286481520000001</v>
      </c>
      <c r="W55">
        <v>12.531588230000001</v>
      </c>
      <c r="X55">
        <v>12.78158464</v>
      </c>
      <c r="Y55">
        <v>13.03656831</v>
      </c>
      <c r="Z55">
        <v>13.296638720000001</v>
      </c>
      <c r="AA55">
        <v>13.56189736</v>
      </c>
      <c r="AB55">
        <v>13.832447719999999</v>
      </c>
      <c r="AC55">
        <v>14.108395359999999</v>
      </c>
      <c r="AD55">
        <v>14.389847980000001</v>
      </c>
      <c r="AE55">
        <v>14.67691537</v>
      </c>
      <c r="AF55">
        <v>14.96970956</v>
      </c>
    </row>
    <row r="56" spans="1:32" x14ac:dyDescent="0.25">
      <c r="A56" t="s">
        <v>259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-9.0143453999999679E-2</v>
      </c>
      <c r="M56">
        <v>-7.2738490000000766E-2</v>
      </c>
      <c r="N56">
        <v>-0.1036586100000001</v>
      </c>
      <c r="O56">
        <v>-0.19766953000000065</v>
      </c>
      <c r="P56">
        <v>-0.33676368000000068</v>
      </c>
      <c r="Q56">
        <v>-0.5059528499999999</v>
      </c>
      <c r="R56">
        <v>-0.69386921999999984</v>
      </c>
      <c r="S56">
        <v>-0.89234132999999893</v>
      </c>
      <c r="T56">
        <v>-1.0957884999999994</v>
      </c>
      <c r="U56">
        <v>-1.3005574600000003</v>
      </c>
      <c r="V56">
        <v>-1.504366430000001</v>
      </c>
      <c r="W56">
        <v>-1.7058977200000012</v>
      </c>
      <c r="X56">
        <v>-1.9045116600000007</v>
      </c>
      <c r="Y56">
        <v>-2.1000438300000006</v>
      </c>
      <c r="Z56">
        <v>-2.2926563500000015</v>
      </c>
      <c r="AA56">
        <v>-2.4827257799999991</v>
      </c>
      <c r="AB56">
        <v>-2.6707576299999989</v>
      </c>
      <c r="AC56">
        <v>-2.8573218899999997</v>
      </c>
      <c r="AD56">
        <v>-3.043005710000001</v>
      </c>
      <c r="AE56">
        <v>-3.2283799299999991</v>
      </c>
      <c r="AF56">
        <v>-3.4139774200000002</v>
      </c>
    </row>
    <row r="57" spans="1:32" x14ac:dyDescent="0.25">
      <c r="A57" t="s">
        <v>260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-0.8939073440445644</v>
      </c>
      <c r="M57">
        <v>-0.70720285867869048</v>
      </c>
      <c r="N57">
        <v>-0.98811279506275662</v>
      </c>
      <c r="O57">
        <v>-1.8474057347253492</v>
      </c>
      <c r="P57">
        <v>-3.0858102695811018</v>
      </c>
      <c r="Q57">
        <v>-4.5454348339394324</v>
      </c>
      <c r="R57">
        <v>-6.1117337646963588</v>
      </c>
      <c r="S57">
        <v>-7.7061814248439493</v>
      </c>
      <c r="T57">
        <v>-9.2780428708924774</v>
      </c>
      <c r="U57">
        <v>-10.796440527076157</v>
      </c>
      <c r="V57">
        <v>-12.244078400729986</v>
      </c>
      <c r="W57">
        <v>-13.612781466248357</v>
      </c>
      <c r="X57">
        <v>-14.900434599007594</v>
      </c>
      <c r="Y57">
        <v>-16.108869911640124</v>
      </c>
      <c r="Z57">
        <v>-17.242375297085623</v>
      </c>
      <c r="AA57">
        <v>-18.306625644599329</v>
      </c>
      <c r="AB57">
        <v>-19.307917760198112</v>
      </c>
      <c r="AC57">
        <v>-20.252635520131889</v>
      </c>
      <c r="AD57">
        <v>-21.146892685936503</v>
      </c>
      <c r="AE57">
        <v>-21.996310863786086</v>
      </c>
      <c r="AF57">
        <v>-22.805902855472638</v>
      </c>
    </row>
    <row r="58" spans="1:32" x14ac:dyDescent="0.25">
      <c r="A58" t="s">
        <v>261</v>
      </c>
      <c r="B58">
        <v>15.61439888</v>
      </c>
      <c r="C58">
        <v>15.92589521</v>
      </c>
      <c r="D58">
        <v>16.243605670000001</v>
      </c>
      <c r="E58">
        <v>16.567654229999999</v>
      </c>
      <c r="F58">
        <v>16.89816733</v>
      </c>
      <c r="G58">
        <v>17.235273939999999</v>
      </c>
      <c r="H58">
        <v>17.579105599999998</v>
      </c>
      <c r="I58">
        <v>17.929796450000001</v>
      </c>
      <c r="J58">
        <v>18.287483330000001</v>
      </c>
      <c r="K58">
        <v>18.65230583</v>
      </c>
      <c r="L58">
        <v>17.939986309999998</v>
      </c>
      <c r="M58">
        <v>19.412628229999999</v>
      </c>
      <c r="N58">
        <v>20.011435720000001</v>
      </c>
      <c r="O58">
        <v>20.308289309999999</v>
      </c>
      <c r="P58">
        <v>20.458336620000001</v>
      </c>
      <c r="Q58">
        <v>20.53014275</v>
      </c>
      <c r="R58">
        <v>20.56377839</v>
      </c>
      <c r="S58">
        <v>20.58343764</v>
      </c>
      <c r="T58">
        <v>20.603059600000002</v>
      </c>
      <c r="U58">
        <v>20.630144900000001</v>
      </c>
      <c r="V58">
        <v>20.66835519</v>
      </c>
      <c r="W58">
        <v>20.719158520000001</v>
      </c>
      <c r="X58">
        <v>20.782811339999999</v>
      </c>
      <c r="Y58">
        <v>20.85892424</v>
      </c>
      <c r="Z58">
        <v>20.946784180000002</v>
      </c>
      <c r="AA58">
        <v>21.04553954</v>
      </c>
      <c r="AB58">
        <v>21.15430864</v>
      </c>
      <c r="AC58">
        <v>21.27224472</v>
      </c>
      <c r="AD58">
        <v>21.398574620000002</v>
      </c>
      <c r="AE58">
        <v>21.532620430000001</v>
      </c>
      <c r="AF58">
        <v>21.673809439999999</v>
      </c>
    </row>
    <row r="59" spans="1:32" x14ac:dyDescent="0.25">
      <c r="A59" t="s">
        <v>262</v>
      </c>
      <c r="B59">
        <v>15.61439888</v>
      </c>
      <c r="C59">
        <v>15.92589521</v>
      </c>
      <c r="D59">
        <v>16.243605670000001</v>
      </c>
      <c r="E59">
        <v>16.567654229999999</v>
      </c>
      <c r="F59">
        <v>16.89816733</v>
      </c>
      <c r="G59">
        <v>17.235273939999999</v>
      </c>
      <c r="H59">
        <v>17.579105599999998</v>
      </c>
      <c r="I59">
        <v>17.929796450000001</v>
      </c>
      <c r="J59">
        <v>18.287483330000001</v>
      </c>
      <c r="K59">
        <v>18.65230583</v>
      </c>
      <c r="L59">
        <v>19.02440627</v>
      </c>
      <c r="M59">
        <v>19.403929860000002</v>
      </c>
      <c r="N59">
        <v>19.79102468</v>
      </c>
      <c r="O59">
        <v>20.185841759999999</v>
      </c>
      <c r="P59">
        <v>20.588535180000001</v>
      </c>
      <c r="Q59">
        <v>20.999262040000001</v>
      </c>
      <c r="R59">
        <v>21.41818262</v>
      </c>
      <c r="S59">
        <v>21.845460370000001</v>
      </c>
      <c r="T59">
        <v>22.281262009999999</v>
      </c>
      <c r="U59">
        <v>22.725757590000001</v>
      </c>
      <c r="V59">
        <v>23.17912055</v>
      </c>
      <c r="W59">
        <v>23.641527780000001</v>
      </c>
      <c r="X59">
        <v>24.113159710000001</v>
      </c>
      <c r="Y59">
        <v>24.594200369999999</v>
      </c>
      <c r="Z59">
        <v>25.084837449999998</v>
      </c>
      <c r="AA59">
        <v>25.585262400000001</v>
      </c>
      <c r="AB59">
        <v>26.095670470000002</v>
      </c>
      <c r="AC59">
        <v>26.616260830000002</v>
      </c>
      <c r="AD59">
        <v>27.147236599999999</v>
      </c>
      <c r="AE59">
        <v>27.68880497</v>
      </c>
      <c r="AF59">
        <v>28.24117725</v>
      </c>
    </row>
    <row r="60" spans="1:32" x14ac:dyDescent="0.25">
      <c r="A60" t="s">
        <v>263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-1.0844199600000017</v>
      </c>
      <c r="M60">
        <v>8.6983699999976238E-3</v>
      </c>
      <c r="N60">
        <v>0.22041104000000189</v>
      </c>
      <c r="O60">
        <v>0.1224475500000004</v>
      </c>
      <c r="P60">
        <v>-0.13019856000000019</v>
      </c>
      <c r="Q60">
        <v>-0.46911929000000185</v>
      </c>
      <c r="R60">
        <v>-0.8544042300000001</v>
      </c>
      <c r="S60">
        <v>-1.2620227300000018</v>
      </c>
      <c r="T60">
        <v>-1.6782024099999973</v>
      </c>
      <c r="U60">
        <v>-2.0956126899999994</v>
      </c>
      <c r="V60">
        <v>-2.5107653600000006</v>
      </c>
      <c r="W60">
        <v>-2.92236926</v>
      </c>
      <c r="X60">
        <v>-3.3303483700000029</v>
      </c>
      <c r="Y60">
        <v>-3.735276129999999</v>
      </c>
      <c r="Z60">
        <v>-4.1380532699999968</v>
      </c>
      <c r="AA60">
        <v>-4.5397228600000012</v>
      </c>
      <c r="AB60">
        <v>-4.9413618300000017</v>
      </c>
      <c r="AC60">
        <v>-5.3440161100000019</v>
      </c>
      <c r="AD60">
        <v>-5.7486619799999978</v>
      </c>
      <c r="AE60">
        <v>-6.1561845399999982</v>
      </c>
      <c r="AF60">
        <v>-6.5673678100000004</v>
      </c>
    </row>
    <row r="61" spans="1:32" x14ac:dyDescent="0.25">
      <c r="A61" t="s">
        <v>264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-5.7001513982070868</v>
      </c>
      <c r="M61">
        <v>4.4827877975017749E-2</v>
      </c>
      <c r="N61">
        <v>1.113691906123182</v>
      </c>
      <c r="O61">
        <v>0.60660115865289743</v>
      </c>
      <c r="P61">
        <v>-0.63238379448420368</v>
      </c>
      <c r="Q61">
        <v>-2.2339798851331527</v>
      </c>
      <c r="R61">
        <v>-3.9891537258729404</v>
      </c>
      <c r="S61">
        <v>-5.7770479936102292</v>
      </c>
      <c r="T61">
        <v>-7.5319001645724022</v>
      </c>
      <c r="U61">
        <v>-9.2213105842602552</v>
      </c>
      <c r="V61">
        <v>-10.83201303769914</v>
      </c>
      <c r="W61">
        <v>-12.361169240814608</v>
      </c>
      <c r="X61">
        <v>-13.811331281561035</v>
      </c>
      <c r="Y61">
        <v>-15.187629903821909</v>
      </c>
      <c r="Z61">
        <v>-16.496233145812145</v>
      </c>
      <c r="AA61">
        <v>-17.743507137140014</v>
      </c>
      <c r="AB61">
        <v>-18.935561880583485</v>
      </c>
      <c r="AC61">
        <v>-20.078012250227872</v>
      </c>
      <c r="AD61">
        <v>-21.17586428668028</v>
      </c>
      <c r="AE61">
        <v>-22.233478644780959</v>
      </c>
      <c r="AF61">
        <v>-23.254582313844587</v>
      </c>
    </row>
    <row r="62" spans="1:32" x14ac:dyDescent="0.25">
      <c r="A62" t="s">
        <v>265</v>
      </c>
      <c r="B62">
        <v>4.1270016360000001</v>
      </c>
      <c r="C62">
        <v>4.2093324299999999</v>
      </c>
      <c r="D62">
        <v>4.2933056650000001</v>
      </c>
      <c r="E62">
        <v>4.3789541080000003</v>
      </c>
      <c r="F62">
        <v>4.4663111769999997</v>
      </c>
      <c r="G62">
        <v>4.5554109589999996</v>
      </c>
      <c r="H62">
        <v>4.6462882179999996</v>
      </c>
      <c r="I62">
        <v>4.7389784160000001</v>
      </c>
      <c r="J62">
        <v>4.8335177180000004</v>
      </c>
      <c r="K62">
        <v>4.9299430129999999</v>
      </c>
      <c r="L62">
        <v>4.788531699</v>
      </c>
      <c r="M62">
        <v>5.0930100090000003</v>
      </c>
      <c r="N62">
        <v>5.2360394299999999</v>
      </c>
      <c r="O62">
        <v>5.3209555140000004</v>
      </c>
      <c r="P62">
        <v>5.3781607879999997</v>
      </c>
      <c r="Q62">
        <v>5.4200179850000003</v>
      </c>
      <c r="R62">
        <v>5.4535136499999997</v>
      </c>
      <c r="S62">
        <v>5.4830828059999996</v>
      </c>
      <c r="T62">
        <v>5.5115426919999999</v>
      </c>
      <c r="U62">
        <v>5.5406324629999997</v>
      </c>
      <c r="V62">
        <v>5.5713892439999997</v>
      </c>
      <c r="W62">
        <v>5.6044041709999997</v>
      </c>
      <c r="X62">
        <v>5.6399884189999998</v>
      </c>
      <c r="Y62">
        <v>5.6782779210000003</v>
      </c>
      <c r="Z62">
        <v>5.7192994239999999</v>
      </c>
      <c r="AA62">
        <v>5.7630131750000002</v>
      </c>
      <c r="AB62">
        <v>5.8093414269999997</v>
      </c>
      <c r="AC62">
        <v>5.8581879639999999</v>
      </c>
      <c r="AD62">
        <v>5.9094515129999996</v>
      </c>
      <c r="AE62">
        <v>5.9630347060000002</v>
      </c>
      <c r="AF62">
        <v>6.0188496679999997</v>
      </c>
    </row>
    <row r="63" spans="1:32" x14ac:dyDescent="0.25">
      <c r="A63" t="s">
        <v>266</v>
      </c>
      <c r="B63">
        <v>4.1270016360000001</v>
      </c>
      <c r="C63">
        <v>4.2093324299999999</v>
      </c>
      <c r="D63">
        <v>4.2933056650000001</v>
      </c>
      <c r="E63">
        <v>4.3789541080000003</v>
      </c>
      <c r="F63">
        <v>4.4663111769999997</v>
      </c>
      <c r="G63">
        <v>4.5554109589999996</v>
      </c>
      <c r="H63">
        <v>4.6462882179999996</v>
      </c>
      <c r="I63">
        <v>4.7389784160000001</v>
      </c>
      <c r="J63">
        <v>4.8335177180000004</v>
      </c>
      <c r="K63">
        <v>4.9299430129999999</v>
      </c>
      <c r="L63">
        <v>5.0282919250000004</v>
      </c>
      <c r="M63">
        <v>5.1286028290000001</v>
      </c>
      <c r="N63">
        <v>5.230914866</v>
      </c>
      <c r="O63">
        <v>5.335267956</v>
      </c>
      <c r="P63">
        <v>5.4417028170000004</v>
      </c>
      <c r="Q63">
        <v>5.5502609789999999</v>
      </c>
      <c r="R63">
        <v>5.6609847999999996</v>
      </c>
      <c r="S63">
        <v>5.773917484</v>
      </c>
      <c r="T63">
        <v>5.8891030960000004</v>
      </c>
      <c r="U63">
        <v>6.0065865809999996</v>
      </c>
      <c r="V63">
        <v>6.1264137779999999</v>
      </c>
      <c r="W63">
        <v>6.248631445</v>
      </c>
      <c r="X63">
        <v>6.3732872680000003</v>
      </c>
      <c r="Y63">
        <v>6.5004298880000002</v>
      </c>
      <c r="Z63">
        <v>6.630108914</v>
      </c>
      <c r="AA63">
        <v>6.7623749450000004</v>
      </c>
      <c r="AB63">
        <v>6.8972795920000003</v>
      </c>
      <c r="AC63">
        <v>7.0348754920000003</v>
      </c>
      <c r="AD63">
        <v>7.1752163329999998</v>
      </c>
      <c r="AE63">
        <v>7.3183568760000002</v>
      </c>
      <c r="AF63">
        <v>7.4643529729999996</v>
      </c>
    </row>
    <row r="64" spans="1:32" x14ac:dyDescent="0.25">
      <c r="A64" t="s">
        <v>267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-0.23976022600000046</v>
      </c>
      <c r="M64">
        <v>-3.5592819999999747E-2</v>
      </c>
      <c r="N64">
        <v>5.1245639999999426E-3</v>
      </c>
      <c r="O64">
        <v>-1.4312441999999592E-2</v>
      </c>
      <c r="P64">
        <v>-6.354202900000061E-2</v>
      </c>
      <c r="Q64">
        <v>-0.13024299399999961</v>
      </c>
      <c r="R64">
        <v>-0.20747114999999994</v>
      </c>
      <c r="S64">
        <v>-0.2908346780000004</v>
      </c>
      <c r="T64">
        <v>-0.37756040400000046</v>
      </c>
      <c r="U64">
        <v>-0.46595411799999997</v>
      </c>
      <c r="V64">
        <v>-0.55502453400000018</v>
      </c>
      <c r="W64">
        <v>-0.64422727400000035</v>
      </c>
      <c r="X64">
        <v>-0.73329884900000053</v>
      </c>
      <c r="Y64">
        <v>-0.82215196699999993</v>
      </c>
      <c r="Z64">
        <v>-0.91080949000000011</v>
      </c>
      <c r="AA64">
        <v>-0.99936177000000015</v>
      </c>
      <c r="AB64">
        <v>-1.0879381650000006</v>
      </c>
      <c r="AC64">
        <v>-1.1766875280000004</v>
      </c>
      <c r="AD64">
        <v>-1.2657648200000002</v>
      </c>
      <c r="AE64">
        <v>-1.35532217</v>
      </c>
      <c r="AF64">
        <v>-1.4455033049999999</v>
      </c>
    </row>
    <row r="65" spans="1:32" x14ac:dyDescent="0.25">
      <c r="A65" t="s">
        <v>268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-4.7682240724319254</v>
      </c>
      <c r="M65">
        <v>-0.69400616867303366</v>
      </c>
      <c r="N65">
        <v>9.7966878285649095E-2</v>
      </c>
      <c r="O65">
        <v>-0.26826097804335536</v>
      </c>
      <c r="P65">
        <v>-1.1676864969820455</v>
      </c>
      <c r="Q65">
        <v>-2.3466102673872058</v>
      </c>
      <c r="R65">
        <v>-3.6649303492212182</v>
      </c>
      <c r="S65">
        <v>-5.037042507204637</v>
      </c>
      <c r="T65">
        <v>-6.4111698818186351</v>
      </c>
      <c r="U65">
        <v>-7.7573861912505038</v>
      </c>
      <c r="V65">
        <v>-9.0595339151445806</v>
      </c>
      <c r="W65">
        <v>-10.309893929101788</v>
      </c>
      <c r="X65">
        <v>-11.505818240484189</v>
      </c>
      <c r="Y65">
        <v>-12.647655326884122</v>
      </c>
      <c r="Z65">
        <v>-13.737474026659713</v>
      </c>
      <c r="AA65">
        <v>-14.778266187959799</v>
      </c>
      <c r="AB65">
        <v>-15.773438650535143</v>
      </c>
      <c r="AC65">
        <v>-16.72648690567614</v>
      </c>
      <c r="AD65">
        <v>-17.640789646697343</v>
      </c>
      <c r="AE65">
        <v>-18.519487269672197</v>
      </c>
      <c r="AF65">
        <v>-19.365420020042777</v>
      </c>
    </row>
    <row r="66" spans="1:32" x14ac:dyDescent="0.25">
      <c r="A66" t="s">
        <v>269</v>
      </c>
      <c r="B66">
        <v>1.7610925310000001</v>
      </c>
      <c r="C66">
        <v>1.796225094</v>
      </c>
      <c r="D66">
        <v>1.832058527</v>
      </c>
      <c r="E66">
        <v>1.868606813</v>
      </c>
      <c r="F66">
        <v>1.9058842110000001</v>
      </c>
      <c r="G66">
        <v>1.943905266</v>
      </c>
      <c r="H66">
        <v>1.9826848159999999</v>
      </c>
      <c r="I66">
        <v>2.0222379899999998</v>
      </c>
      <c r="J66">
        <v>2.0625802219999998</v>
      </c>
      <c r="K66">
        <v>2.1037272539999998</v>
      </c>
      <c r="L66">
        <v>1.962780975</v>
      </c>
      <c r="M66">
        <v>2.189797531</v>
      </c>
      <c r="N66">
        <v>2.2657504180000001</v>
      </c>
      <c r="O66">
        <v>2.3097740089999999</v>
      </c>
      <c r="P66">
        <v>2.3419908349999998</v>
      </c>
      <c r="Q66">
        <v>2.3675799660000001</v>
      </c>
      <c r="R66">
        <v>2.3892221359999999</v>
      </c>
      <c r="S66">
        <v>2.4087446940000001</v>
      </c>
      <c r="T66">
        <v>2.4274033460000002</v>
      </c>
      <c r="U66">
        <v>2.4460287219999999</v>
      </c>
      <c r="V66">
        <v>2.4651496740000001</v>
      </c>
      <c r="W66">
        <v>2.4850898080000001</v>
      </c>
      <c r="X66">
        <v>2.5060365550000001</v>
      </c>
      <c r="Y66">
        <v>2.528088253</v>
      </c>
      <c r="Z66">
        <v>2.5512857790000001</v>
      </c>
      <c r="AA66">
        <v>2.5756339330000002</v>
      </c>
      <c r="AB66">
        <v>2.6011161089999999</v>
      </c>
      <c r="AC66">
        <v>2.6277044219999999</v>
      </c>
      <c r="AD66">
        <v>2.655366662</v>
      </c>
      <c r="AE66">
        <v>2.6840709010000001</v>
      </c>
      <c r="AF66">
        <v>2.7137883729999999</v>
      </c>
    </row>
    <row r="67" spans="1:32" x14ac:dyDescent="0.25">
      <c r="A67" t="s">
        <v>270</v>
      </c>
      <c r="B67">
        <v>1.7610925310000001</v>
      </c>
      <c r="C67">
        <v>1.796225094</v>
      </c>
      <c r="D67">
        <v>1.832058527</v>
      </c>
      <c r="E67">
        <v>1.868606813</v>
      </c>
      <c r="F67">
        <v>1.9058842110000001</v>
      </c>
      <c r="G67">
        <v>1.943905266</v>
      </c>
      <c r="H67">
        <v>1.9826848159999999</v>
      </c>
      <c r="I67">
        <v>2.0222379899999998</v>
      </c>
      <c r="J67">
        <v>2.0625802219999998</v>
      </c>
      <c r="K67">
        <v>2.1037272539999998</v>
      </c>
      <c r="L67">
        <v>2.1456951399999999</v>
      </c>
      <c r="M67">
        <v>2.1885002560000002</v>
      </c>
      <c r="N67">
        <v>2.2321593040000001</v>
      </c>
      <c r="O67">
        <v>2.27668932</v>
      </c>
      <c r="P67">
        <v>2.3221076780000001</v>
      </c>
      <c r="Q67">
        <v>2.3684321009999998</v>
      </c>
      <c r="R67">
        <v>2.4156806629999998</v>
      </c>
      <c r="S67">
        <v>2.4638718019999999</v>
      </c>
      <c r="T67">
        <v>2.5130243189999999</v>
      </c>
      <c r="U67">
        <v>2.5631573950000002</v>
      </c>
      <c r="V67">
        <v>2.6142905910000001</v>
      </c>
      <c r="W67">
        <v>2.6664438580000001</v>
      </c>
      <c r="X67">
        <v>2.719637547</v>
      </c>
      <c r="Y67">
        <v>2.7738924119999999</v>
      </c>
      <c r="Z67">
        <v>2.8292296239999999</v>
      </c>
      <c r="AA67">
        <v>2.8856707749999999</v>
      </c>
      <c r="AB67">
        <v>2.943237887</v>
      </c>
      <c r="AC67">
        <v>3.0019534220000001</v>
      </c>
      <c r="AD67">
        <v>3.0618402919999999</v>
      </c>
      <c r="AE67">
        <v>3.1229218620000001</v>
      </c>
      <c r="AF67">
        <v>3.1852219669999999</v>
      </c>
    </row>
    <row r="68" spans="1:32" x14ac:dyDescent="0.25">
      <c r="A68" t="s">
        <v>271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-0.18291416499999991</v>
      </c>
      <c r="M68">
        <v>1.2972749999997646E-3</v>
      </c>
      <c r="N68">
        <v>3.3591114000000033E-2</v>
      </c>
      <c r="O68">
        <v>3.3084688999999834E-2</v>
      </c>
      <c r="P68">
        <v>1.9883156999999763E-2</v>
      </c>
      <c r="Q68">
        <v>-8.5213499999969855E-4</v>
      </c>
      <c r="R68">
        <v>-2.6458526999999954E-2</v>
      </c>
      <c r="S68">
        <v>-5.5127107999999758E-2</v>
      </c>
      <c r="T68">
        <v>-8.5620972999999712E-2</v>
      </c>
      <c r="U68">
        <v>-0.11712867300000029</v>
      </c>
      <c r="V68">
        <v>-0.14914091699999998</v>
      </c>
      <c r="W68">
        <v>-0.18135404999999993</v>
      </c>
      <c r="X68">
        <v>-0.21360099199999993</v>
      </c>
      <c r="Y68">
        <v>-0.24580415899999997</v>
      </c>
      <c r="Z68">
        <v>-0.2779438449999998</v>
      </c>
      <c r="AA68">
        <v>-0.3100368419999997</v>
      </c>
      <c r="AB68">
        <v>-0.3421217780000001</v>
      </c>
      <c r="AC68">
        <v>-0.37424900000000028</v>
      </c>
      <c r="AD68">
        <v>-0.40647362999999981</v>
      </c>
      <c r="AE68">
        <v>-0.43885096099999998</v>
      </c>
      <c r="AF68">
        <v>-0.47143359400000007</v>
      </c>
    </row>
    <row r="69" spans="1:32" x14ac:dyDescent="0.25">
      <c r="A69" t="s">
        <v>272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-8.5247042597113687</v>
      </c>
      <c r="M69">
        <v>5.9276895053739231E-2</v>
      </c>
      <c r="N69">
        <v>1.5048708190228632</v>
      </c>
      <c r="O69">
        <v>1.4531929635440921</v>
      </c>
      <c r="P69">
        <v>0.85625473738257796</v>
      </c>
      <c r="Q69">
        <v>-3.597886549671081E-2</v>
      </c>
      <c r="R69">
        <v>-1.0952824769123848</v>
      </c>
      <c r="S69">
        <v>-2.2374178703312153</v>
      </c>
      <c r="T69">
        <v>-3.4070889148446692</v>
      </c>
      <c r="U69">
        <v>-4.5697027123065226</v>
      </c>
      <c r="V69">
        <v>-5.7048331778202126</v>
      </c>
      <c r="W69">
        <v>-6.8013451494916115</v>
      </c>
      <c r="X69">
        <v>-7.8540242333255295</v>
      </c>
      <c r="Y69">
        <v>-8.861344367093638</v>
      </c>
      <c r="Z69">
        <v>-9.8240115486645898</v>
      </c>
      <c r="AA69">
        <v>-10.744012958304284</v>
      </c>
      <c r="AB69">
        <v>-11.623993409133504</v>
      </c>
      <c r="AC69">
        <v>-12.466848994301294</v>
      </c>
      <c r="AD69">
        <v>-13.275468059586171</v>
      </c>
      <c r="AE69">
        <v>-14.052575773347986</v>
      </c>
      <c r="AF69">
        <v>-14.800651222558903</v>
      </c>
    </row>
    <row r="70" spans="1:32" x14ac:dyDescent="0.25">
      <c r="A70" t="s">
        <v>273</v>
      </c>
      <c r="B70">
        <v>43.543295649999997</v>
      </c>
      <c r="C70">
        <v>44.411953920000002</v>
      </c>
      <c r="D70">
        <v>45.297941309999999</v>
      </c>
      <c r="E70">
        <v>46.20160353</v>
      </c>
      <c r="F70">
        <v>47.123293179999997</v>
      </c>
      <c r="G70">
        <v>48.063369889999997</v>
      </c>
      <c r="H70">
        <v>49.022200480000002</v>
      </c>
      <c r="I70">
        <v>50.000159060000001</v>
      </c>
      <c r="J70">
        <v>50.997627229999999</v>
      </c>
      <c r="K70">
        <v>52.014994199999997</v>
      </c>
      <c r="L70">
        <v>50.788464400000002</v>
      </c>
      <c r="M70">
        <v>54.163821939999998</v>
      </c>
      <c r="N70">
        <v>55.942913699999998</v>
      </c>
      <c r="O70">
        <v>57.174767170000003</v>
      </c>
      <c r="P70">
        <v>58.12364753</v>
      </c>
      <c r="Q70">
        <v>58.889905980000002</v>
      </c>
      <c r="R70">
        <v>59.534338890000001</v>
      </c>
      <c r="S70">
        <v>60.100354369999998</v>
      </c>
      <c r="T70">
        <v>60.6191952</v>
      </c>
      <c r="U70">
        <v>61.112912309999999</v>
      </c>
      <c r="V70">
        <v>61.59680556</v>
      </c>
      <c r="W70">
        <v>62.0813384</v>
      </c>
      <c r="X70">
        <v>62.573542879999998</v>
      </c>
      <c r="Y70">
        <v>63.07802186</v>
      </c>
      <c r="Z70">
        <v>63.597666080000003</v>
      </c>
      <c r="AA70">
        <v>64.134176229999994</v>
      </c>
      <c r="AB70">
        <v>64.688449329999997</v>
      </c>
      <c r="AC70">
        <v>65.260865870000003</v>
      </c>
      <c r="AD70">
        <v>65.851501150000004</v>
      </c>
      <c r="AE70">
        <v>66.460276660000005</v>
      </c>
      <c r="AF70">
        <v>67.087063990000004</v>
      </c>
    </row>
    <row r="71" spans="1:32" x14ac:dyDescent="0.25">
      <c r="A71" t="s">
        <v>274</v>
      </c>
      <c r="B71">
        <v>43.543295649999997</v>
      </c>
      <c r="C71">
        <v>44.411953920000002</v>
      </c>
      <c r="D71">
        <v>45.297941309999999</v>
      </c>
      <c r="E71">
        <v>46.20160353</v>
      </c>
      <c r="F71">
        <v>47.123293179999997</v>
      </c>
      <c r="G71">
        <v>48.063369889999997</v>
      </c>
      <c r="H71">
        <v>49.022200480000002</v>
      </c>
      <c r="I71">
        <v>50.000159060000001</v>
      </c>
      <c r="J71">
        <v>50.997627229999999</v>
      </c>
      <c r="K71">
        <v>52.014994199999997</v>
      </c>
      <c r="L71">
        <v>53.052656919999997</v>
      </c>
      <c r="M71">
        <v>54.111020289999999</v>
      </c>
      <c r="N71">
        <v>55.190497270000002</v>
      </c>
      <c r="O71">
        <v>56.291509060000003</v>
      </c>
      <c r="P71">
        <v>57.414485259999999</v>
      </c>
      <c r="Q71">
        <v>58.559864050000002</v>
      </c>
      <c r="R71">
        <v>59.728092349999997</v>
      </c>
      <c r="S71">
        <v>60.919625979999999</v>
      </c>
      <c r="T71">
        <v>62.134929870000001</v>
      </c>
      <c r="U71">
        <v>63.374478230000001</v>
      </c>
      <c r="V71">
        <v>64.638754710000001</v>
      </c>
      <c r="W71">
        <v>65.928252619999995</v>
      </c>
      <c r="X71">
        <v>67.243475110000006</v>
      </c>
      <c r="Y71">
        <v>68.584935360000003</v>
      </c>
      <c r="Z71">
        <v>69.953156820000004</v>
      </c>
      <c r="AA71">
        <v>71.348673329999997</v>
      </c>
      <c r="AB71">
        <v>72.772029419999996</v>
      </c>
      <c r="AC71">
        <v>74.22378046</v>
      </c>
      <c r="AD71">
        <v>75.704492930000001</v>
      </c>
      <c r="AE71">
        <v>77.214744569999993</v>
      </c>
      <c r="AF71">
        <v>78.755124670000001</v>
      </c>
    </row>
    <row r="72" spans="1:32" x14ac:dyDescent="0.25">
      <c r="A72" t="s">
        <v>275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-2.2641925199999946</v>
      </c>
      <c r="M72">
        <v>5.2801649999999256E-2</v>
      </c>
      <c r="N72">
        <v>0.75241642999999669</v>
      </c>
      <c r="O72">
        <v>0.88325810999999987</v>
      </c>
      <c r="P72">
        <v>0.70916227000000021</v>
      </c>
      <c r="Q72">
        <v>0.33004193000000015</v>
      </c>
      <c r="R72">
        <v>-0.19375345999999638</v>
      </c>
      <c r="S72">
        <v>-0.81927161000000126</v>
      </c>
      <c r="T72">
        <v>-1.5157346700000005</v>
      </c>
      <c r="U72">
        <v>-2.2615659200000024</v>
      </c>
      <c r="V72">
        <v>-3.0419491500000007</v>
      </c>
      <c r="W72">
        <v>-3.8469142199999951</v>
      </c>
      <c r="X72">
        <v>-4.6699322300000077</v>
      </c>
      <c r="Y72">
        <v>-5.5069135000000031</v>
      </c>
      <c r="Z72">
        <v>-6.3554907400000005</v>
      </c>
      <c r="AA72">
        <v>-7.2144971000000027</v>
      </c>
      <c r="AB72">
        <v>-8.0835800899999981</v>
      </c>
      <c r="AC72">
        <v>-8.9629145899999969</v>
      </c>
      <c r="AD72">
        <v>-9.8529917799999964</v>
      </c>
      <c r="AE72">
        <v>-10.754467909999988</v>
      </c>
      <c r="AF72">
        <v>-11.668060679999996</v>
      </c>
    </row>
    <row r="73" spans="1:32" x14ac:dyDescent="0.25">
      <c r="A73" t="s">
        <v>276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-4.2678211638189083</v>
      </c>
      <c r="M73">
        <v>9.7580215115167235E-2</v>
      </c>
      <c r="N73">
        <v>1.3633079374499202</v>
      </c>
      <c r="O73">
        <v>1.569078755836073</v>
      </c>
      <c r="P73">
        <v>1.2351626367258728</v>
      </c>
      <c r="Q73">
        <v>0.56359750035996914</v>
      </c>
      <c r="R73">
        <v>-0.32439251343341358</v>
      </c>
      <c r="S73">
        <v>-1.3448401838004886</v>
      </c>
      <c r="T73">
        <v>-2.4394244480057337</v>
      </c>
      <c r="U73">
        <v>-3.5685752106585866</v>
      </c>
      <c r="V73">
        <v>-4.7060763525653027</v>
      </c>
      <c r="W73">
        <v>-5.8350010308524265</v>
      </c>
      <c r="X73">
        <v>-6.9448109610050874</v>
      </c>
      <c r="Y73">
        <v>-8.0293339508077146</v>
      </c>
      <c r="Z73">
        <v>-9.0853522970430589</v>
      </c>
      <c r="AA73">
        <v>-10.11160651387546</v>
      </c>
      <c r="AB73">
        <v>-11.108086656957216</v>
      </c>
      <c r="AC73">
        <v>-12.075529613895386</v>
      </c>
      <c r="AD73">
        <v>-13.015068721364454</v>
      </c>
      <c r="AE73">
        <v>-13.927997780592783</v>
      </c>
      <c r="AF73">
        <v>-14.815620861361777</v>
      </c>
    </row>
    <row r="74" spans="1:32" x14ac:dyDescent="0.25">
      <c r="A74" t="s">
        <v>277</v>
      </c>
      <c r="B74">
        <v>7.6163321929999999</v>
      </c>
      <c r="C74">
        <v>7.7682726889999998</v>
      </c>
      <c r="D74">
        <v>7.9232442909999996</v>
      </c>
      <c r="E74">
        <v>8.0813074680000003</v>
      </c>
      <c r="F74">
        <v>8.2425238959999998</v>
      </c>
      <c r="G74">
        <v>8.4069564779999997</v>
      </c>
      <c r="H74">
        <v>8.5746693740000008</v>
      </c>
      <c r="I74">
        <v>8.7457280260000001</v>
      </c>
      <c r="J74">
        <v>8.9201991780000007</v>
      </c>
      <c r="K74">
        <v>9.0981509079999991</v>
      </c>
      <c r="L74">
        <v>8.2770672600000008</v>
      </c>
      <c r="M74">
        <v>9.219497831</v>
      </c>
      <c r="N74">
        <v>9.6646934509999998</v>
      </c>
      <c r="O74">
        <v>9.9494642449999997</v>
      </c>
      <c r="P74">
        <v>10.1501929</v>
      </c>
      <c r="Q74">
        <v>10.298927279999999</v>
      </c>
      <c r="R74">
        <v>10.415637589999999</v>
      </c>
      <c r="S74">
        <v>10.51384324</v>
      </c>
      <c r="T74">
        <v>10.602587740000001</v>
      </c>
      <c r="U74">
        <v>10.68776898</v>
      </c>
      <c r="V74">
        <v>10.7731461</v>
      </c>
      <c r="W74">
        <v>10.861062739999999</v>
      </c>
      <c r="X74">
        <v>10.9529365</v>
      </c>
      <c r="Y74">
        <v>11.049578260000001</v>
      </c>
      <c r="Z74">
        <v>11.15139877</v>
      </c>
      <c r="AA74">
        <v>11.258544410000001</v>
      </c>
      <c r="AB74">
        <v>11.37098958</v>
      </c>
      <c r="AC74">
        <v>11.48860176</v>
      </c>
      <c r="AD74">
        <v>11.611188289999999</v>
      </c>
      <c r="AE74">
        <v>11.73853018</v>
      </c>
      <c r="AF74">
        <v>11.87040593</v>
      </c>
    </row>
    <row r="75" spans="1:32" x14ac:dyDescent="0.25">
      <c r="A75" t="s">
        <v>278</v>
      </c>
      <c r="B75">
        <v>7.6163321929999999</v>
      </c>
      <c r="C75">
        <v>7.7682726889999998</v>
      </c>
      <c r="D75">
        <v>7.9232442909999996</v>
      </c>
      <c r="E75">
        <v>8.0813074680000003</v>
      </c>
      <c r="F75">
        <v>8.2425238959999998</v>
      </c>
      <c r="G75">
        <v>8.4069564779999997</v>
      </c>
      <c r="H75">
        <v>8.5746693740000008</v>
      </c>
      <c r="I75">
        <v>8.7457280260000001</v>
      </c>
      <c r="J75">
        <v>8.9201991780000007</v>
      </c>
      <c r="K75">
        <v>9.0981509079999991</v>
      </c>
      <c r="L75">
        <v>9.2796526499999992</v>
      </c>
      <c r="M75">
        <v>9.4647752240000003</v>
      </c>
      <c r="N75">
        <v>9.653590865</v>
      </c>
      <c r="O75">
        <v>9.8461732449999992</v>
      </c>
      <c r="P75">
        <v>10.04259751</v>
      </c>
      <c r="Q75">
        <v>10.242940300000001</v>
      </c>
      <c r="R75">
        <v>10.44727979</v>
      </c>
      <c r="S75">
        <v>10.65569571</v>
      </c>
      <c r="T75">
        <v>10.868269379999999</v>
      </c>
      <c r="U75">
        <v>11.08508374</v>
      </c>
      <c r="V75">
        <v>11.3062234</v>
      </c>
      <c r="W75">
        <v>11.531774649999999</v>
      </c>
      <c r="X75">
        <v>11.761825480000001</v>
      </c>
      <c r="Y75">
        <v>11.99646566</v>
      </c>
      <c r="Z75">
        <v>12.23578676</v>
      </c>
      <c r="AA75">
        <v>12.479882140000001</v>
      </c>
      <c r="AB75">
        <v>12.728847050000001</v>
      </c>
      <c r="AC75">
        <v>12.982778639999999</v>
      </c>
      <c r="AD75">
        <v>13.24177598</v>
      </c>
      <c r="AE75">
        <v>13.505940150000001</v>
      </c>
      <c r="AF75">
        <v>13.7753742</v>
      </c>
    </row>
    <row r="76" spans="1:32" x14ac:dyDescent="0.25">
      <c r="A76" t="s">
        <v>279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-1.0025853899999984</v>
      </c>
      <c r="M76">
        <v>-0.24527739300000029</v>
      </c>
      <c r="N76">
        <v>1.1102585999999803E-2</v>
      </c>
      <c r="O76">
        <v>0.10329100000000047</v>
      </c>
      <c r="P76">
        <v>0.10759539000000018</v>
      </c>
      <c r="Q76">
        <v>5.5986979999998354E-2</v>
      </c>
      <c r="R76">
        <v>-3.1642200000000287E-2</v>
      </c>
      <c r="S76">
        <v>-0.1418524699999999</v>
      </c>
      <c r="T76">
        <v>-0.26568163999999861</v>
      </c>
      <c r="U76">
        <v>-0.39731476000000043</v>
      </c>
      <c r="V76">
        <v>-0.53307730000000042</v>
      </c>
      <c r="W76">
        <v>-0.67071190999999963</v>
      </c>
      <c r="X76">
        <v>-0.80888898000000076</v>
      </c>
      <c r="Y76">
        <v>-0.9468873999999996</v>
      </c>
      <c r="Z76">
        <v>-1.0843879899999997</v>
      </c>
      <c r="AA76">
        <v>-1.2213377300000001</v>
      </c>
      <c r="AB76">
        <v>-1.3578574700000008</v>
      </c>
      <c r="AC76">
        <v>-1.4941768799999995</v>
      </c>
      <c r="AD76">
        <v>-1.6305876900000005</v>
      </c>
      <c r="AE76">
        <v>-1.767409970000001</v>
      </c>
      <c r="AF76">
        <v>-1.9049682699999995</v>
      </c>
    </row>
    <row r="77" spans="1:32" x14ac:dyDescent="0.25">
      <c r="A77" t="s">
        <v>280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-10.804126272980685</v>
      </c>
      <c r="M77">
        <v>-2.5914761544262088</v>
      </c>
      <c r="N77">
        <v>0.11500990828452462</v>
      </c>
      <c r="O77">
        <v>1.0490471519222222</v>
      </c>
      <c r="P77">
        <v>1.07139004518364</v>
      </c>
      <c r="Q77">
        <v>0.54659090417619183</v>
      </c>
      <c r="R77">
        <v>-0.30287501278838391</v>
      </c>
      <c r="S77">
        <v>-1.331236118791157</v>
      </c>
      <c r="T77">
        <v>-2.4445625215078981</v>
      </c>
      <c r="U77">
        <v>-3.5842287646985382</v>
      </c>
      <c r="V77">
        <v>-4.7149015293648011</v>
      </c>
      <c r="W77">
        <v>-5.8162072218433387</v>
      </c>
      <c r="X77">
        <v>-6.8772401135814176</v>
      </c>
      <c r="Y77">
        <v>-7.8930530610963228</v>
      </c>
      <c r="Z77">
        <v>-8.862429619523704</v>
      </c>
      <c r="AA77">
        <v>-9.7864524384042024</v>
      </c>
      <c r="AB77">
        <v>-10.667560578473612</v>
      </c>
      <c r="AC77">
        <v>-11.508914396771996</v>
      </c>
      <c r="AD77">
        <v>-12.313965229911705</v>
      </c>
      <c r="AE77">
        <v>-13.08616764453825</v>
      </c>
      <c r="AF77">
        <v>-13.828795082749911</v>
      </c>
    </row>
    <row r="78" spans="1:32" x14ac:dyDescent="0.25">
      <c r="A78" t="s">
        <v>281</v>
      </c>
      <c r="B78">
        <v>34.812916530000003</v>
      </c>
      <c r="C78">
        <v>35.507409840000001</v>
      </c>
      <c r="D78">
        <v>36.215757809999999</v>
      </c>
      <c r="E78">
        <v>36.938236830000001</v>
      </c>
      <c r="F78">
        <v>37.675128800000003</v>
      </c>
      <c r="G78">
        <v>38.42672125</v>
      </c>
      <c r="H78">
        <v>39.193307439999998</v>
      </c>
      <c r="I78">
        <v>39.975186479999998</v>
      </c>
      <c r="J78">
        <v>40.772663469999998</v>
      </c>
      <c r="K78">
        <v>41.58604957</v>
      </c>
      <c r="L78">
        <v>40.581023330000001</v>
      </c>
      <c r="M78">
        <v>43.213606540000001</v>
      </c>
      <c r="N78">
        <v>44.503515929999999</v>
      </c>
      <c r="O78">
        <v>45.228766819999997</v>
      </c>
      <c r="P78">
        <v>45.643685560000002</v>
      </c>
      <c r="Q78">
        <v>45.872307329999998</v>
      </c>
      <c r="R78">
        <v>45.994095960000003</v>
      </c>
      <c r="S78">
        <v>46.062833339999997</v>
      </c>
      <c r="T78">
        <v>46.114094039999998</v>
      </c>
      <c r="U78">
        <v>46.170567470000002</v>
      </c>
      <c r="V78">
        <v>46.246127790000003</v>
      </c>
      <c r="W78">
        <v>46.348749840000004</v>
      </c>
      <c r="X78">
        <v>46.482502879999998</v>
      </c>
      <c r="Y78">
        <v>46.648895289999999</v>
      </c>
      <c r="Z78">
        <v>46.847790259999996</v>
      </c>
      <c r="AA78">
        <v>47.078039959999998</v>
      </c>
      <c r="AB78">
        <v>47.33793008</v>
      </c>
      <c r="AC78">
        <v>47.625490659999997</v>
      </c>
      <c r="AD78">
        <v>47.93870905</v>
      </c>
      <c r="AE78">
        <v>48.275670030000001</v>
      </c>
      <c r="AF78">
        <v>48.634641100000003</v>
      </c>
    </row>
    <row r="79" spans="1:32" x14ac:dyDescent="0.25">
      <c r="A79" t="s">
        <v>282</v>
      </c>
      <c r="B79">
        <v>34.812916530000003</v>
      </c>
      <c r="C79">
        <v>35.507409840000001</v>
      </c>
      <c r="D79">
        <v>36.215757809999999</v>
      </c>
      <c r="E79">
        <v>36.938236830000001</v>
      </c>
      <c r="F79">
        <v>37.675128800000003</v>
      </c>
      <c r="G79">
        <v>38.42672125</v>
      </c>
      <c r="H79">
        <v>39.193307439999998</v>
      </c>
      <c r="I79">
        <v>39.975186479999998</v>
      </c>
      <c r="J79">
        <v>40.772663469999998</v>
      </c>
      <c r="K79">
        <v>41.58604957</v>
      </c>
      <c r="L79">
        <v>42.415662150000003</v>
      </c>
      <c r="M79">
        <v>43.261824910000001</v>
      </c>
      <c r="N79">
        <v>44.124868040000003</v>
      </c>
      <c r="O79">
        <v>45.00512827</v>
      </c>
      <c r="P79">
        <v>45.902949069999998</v>
      </c>
      <c r="Q79">
        <v>46.818680780000001</v>
      </c>
      <c r="R79">
        <v>47.752680679999997</v>
      </c>
      <c r="S79">
        <v>48.705313240000002</v>
      </c>
      <c r="T79">
        <v>49.676950140000002</v>
      </c>
      <c r="U79">
        <v>50.667970519999997</v>
      </c>
      <c r="V79">
        <v>51.67876107</v>
      </c>
      <c r="W79">
        <v>52.709716180000001</v>
      </c>
      <c r="X79">
        <v>53.761238120000002</v>
      </c>
      <c r="Y79">
        <v>54.83373718</v>
      </c>
      <c r="Z79">
        <v>55.927631859999998</v>
      </c>
      <c r="AA79">
        <v>57.043348960000003</v>
      </c>
      <c r="AB79">
        <v>58.181323849999998</v>
      </c>
      <c r="AC79">
        <v>59.34200053</v>
      </c>
      <c r="AD79">
        <v>60.5258319</v>
      </c>
      <c r="AE79">
        <v>61.733279879999998</v>
      </c>
      <c r="AF79">
        <v>62.964815600000001</v>
      </c>
    </row>
    <row r="80" spans="1:32" x14ac:dyDescent="0.25">
      <c r="A80" t="s">
        <v>283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-1.8346388200000021</v>
      </c>
      <c r="M80">
        <v>-4.8218370000000732E-2</v>
      </c>
      <c r="N80">
        <v>0.37864788999999632</v>
      </c>
      <c r="O80">
        <v>0.22363854999999688</v>
      </c>
      <c r="P80">
        <v>-0.2592635099999967</v>
      </c>
      <c r="Q80">
        <v>-0.94637345000000295</v>
      </c>
      <c r="R80">
        <v>-1.7585847199999947</v>
      </c>
      <c r="S80">
        <v>-2.642479900000005</v>
      </c>
      <c r="T80">
        <v>-3.5628561000000047</v>
      </c>
      <c r="U80">
        <v>-4.4974030499999955</v>
      </c>
      <c r="V80">
        <v>-5.4326332799999975</v>
      </c>
      <c r="W80">
        <v>-6.3609663399999974</v>
      </c>
      <c r="X80">
        <v>-7.2787352400000032</v>
      </c>
      <c r="Y80">
        <v>-8.1848418900000013</v>
      </c>
      <c r="Z80">
        <v>-9.0798416000000017</v>
      </c>
      <c r="AA80">
        <v>-9.9653090000000049</v>
      </c>
      <c r="AB80">
        <v>-10.843393769999999</v>
      </c>
      <c r="AC80">
        <v>-11.716509870000003</v>
      </c>
      <c r="AD80">
        <v>-12.58712285</v>
      </c>
      <c r="AE80">
        <v>-13.457609849999997</v>
      </c>
      <c r="AF80">
        <v>-14.330174499999998</v>
      </c>
    </row>
    <row r="81" spans="1:32" x14ac:dyDescent="0.25">
      <c r="A81" t="s">
        <v>284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-4.3253805952903175</v>
      </c>
      <c r="M81">
        <v>-0.11145708739821458</v>
      </c>
      <c r="N81">
        <v>0.85812809605854135</v>
      </c>
      <c r="O81">
        <v>0.49691792601571638</v>
      </c>
      <c r="P81">
        <v>-0.56480795951613372</v>
      </c>
      <c r="Q81">
        <v>-2.0213586419638552</v>
      </c>
      <c r="R81">
        <v>-3.6826931911626337</v>
      </c>
      <c r="S81">
        <v>-5.4254448318172948</v>
      </c>
      <c r="T81">
        <v>-7.1720508001379635</v>
      </c>
      <c r="U81">
        <v>-8.8762249678517318</v>
      </c>
      <c r="V81">
        <v>-10.51231331308693</v>
      </c>
      <c r="W81">
        <v>-12.067919922539028</v>
      </c>
      <c r="X81">
        <v>-13.539002252428045</v>
      </c>
      <c r="Y81">
        <v>-14.926653390652589</v>
      </c>
      <c r="Z81">
        <v>-16.234983134506709</v>
      </c>
      <c r="AA81">
        <v>-17.469712388359049</v>
      </c>
      <c r="AB81">
        <v>-18.637241390305693</v>
      </c>
      <c r="AC81">
        <v>-19.744042609545641</v>
      </c>
      <c r="AD81">
        <v>-20.79628227299095</v>
      </c>
      <c r="AE81">
        <v>-21.799602866006019</v>
      </c>
      <c r="AF81">
        <v>-22.759019245027378</v>
      </c>
    </row>
    <row r="82" spans="1:32" x14ac:dyDescent="0.25">
      <c r="A82" t="s">
        <v>285</v>
      </c>
      <c r="B82">
        <v>39.309847929999997</v>
      </c>
      <c r="C82">
        <v>40.094051880000002</v>
      </c>
      <c r="D82">
        <v>40.89390015</v>
      </c>
      <c r="E82">
        <v>41.70970483</v>
      </c>
      <c r="F82">
        <v>42.541784249999999</v>
      </c>
      <c r="G82">
        <v>43.390463060000002</v>
      </c>
      <c r="H82">
        <v>44.256072430000003</v>
      </c>
      <c r="I82">
        <v>45.138950090000002</v>
      </c>
      <c r="J82">
        <v>46.039440550000002</v>
      </c>
      <c r="K82">
        <v>46.95789516</v>
      </c>
      <c r="L82">
        <v>45.480634809999998</v>
      </c>
      <c r="M82">
        <v>48.875897739999999</v>
      </c>
      <c r="N82">
        <v>50.265572509999998</v>
      </c>
      <c r="O82">
        <v>50.917791649999998</v>
      </c>
      <c r="P82">
        <v>51.182063169999999</v>
      </c>
      <c r="Q82">
        <v>51.21426993</v>
      </c>
      <c r="R82">
        <v>51.112777379999997</v>
      </c>
      <c r="S82">
        <v>50.9445063</v>
      </c>
      <c r="T82">
        <v>50.754003439999998</v>
      </c>
      <c r="U82">
        <v>50.56978076</v>
      </c>
      <c r="V82">
        <v>50.409265740000002</v>
      </c>
      <c r="W82">
        <v>50.282434049999999</v>
      </c>
      <c r="X82">
        <v>50.194344399999999</v>
      </c>
      <c r="Y82">
        <v>50.146868339999997</v>
      </c>
      <c r="Z82">
        <v>50.139865749999998</v>
      </c>
      <c r="AA82">
        <v>50.17198578</v>
      </c>
      <c r="AB82">
        <v>50.241212619999999</v>
      </c>
      <c r="AC82">
        <v>50.345234179999999</v>
      </c>
      <c r="AD82">
        <v>50.481686009999997</v>
      </c>
      <c r="AE82">
        <v>50.64830602</v>
      </c>
      <c r="AF82">
        <v>50.843025920000002</v>
      </c>
    </row>
    <row r="83" spans="1:32" x14ac:dyDescent="0.25">
      <c r="A83" t="s">
        <v>286</v>
      </c>
      <c r="B83">
        <v>39.309847929999997</v>
      </c>
      <c r="C83">
        <v>40.094051880000002</v>
      </c>
      <c r="D83">
        <v>40.89390015</v>
      </c>
      <c r="E83">
        <v>41.70970483</v>
      </c>
      <c r="F83">
        <v>42.541784249999999</v>
      </c>
      <c r="G83">
        <v>43.390463060000002</v>
      </c>
      <c r="H83">
        <v>44.256072430000003</v>
      </c>
      <c r="I83">
        <v>45.138950090000002</v>
      </c>
      <c r="J83">
        <v>46.039440550000002</v>
      </c>
      <c r="K83">
        <v>46.95789516</v>
      </c>
      <c r="L83">
        <v>47.894672300000003</v>
      </c>
      <c r="M83">
        <v>48.850137490000002</v>
      </c>
      <c r="N83">
        <v>49.824663530000002</v>
      </c>
      <c r="O83">
        <v>50.818630689999999</v>
      </c>
      <c r="P83">
        <v>51.8324268</v>
      </c>
      <c r="Q83">
        <v>52.866447440000002</v>
      </c>
      <c r="R83">
        <v>53.921096050000003</v>
      </c>
      <c r="S83">
        <v>54.996784179999999</v>
      </c>
      <c r="T83">
        <v>56.093931519999998</v>
      </c>
      <c r="U83">
        <v>57.212966190000003</v>
      </c>
      <c r="V83">
        <v>58.354324820000002</v>
      </c>
      <c r="W83">
        <v>59.518452750000002</v>
      </c>
      <c r="X83">
        <v>60.705804219999997</v>
      </c>
      <c r="Y83">
        <v>61.916842520000003</v>
      </c>
      <c r="Z83">
        <v>63.152040190000001</v>
      </c>
      <c r="AA83">
        <v>64.41187918</v>
      </c>
      <c r="AB83">
        <v>65.696851080000002</v>
      </c>
      <c r="AC83">
        <v>67.007457270000003</v>
      </c>
      <c r="AD83">
        <v>68.344209140000004</v>
      </c>
      <c r="AE83">
        <v>69.707628270000001</v>
      </c>
      <c r="AF83">
        <v>71.098246660000001</v>
      </c>
    </row>
    <row r="84" spans="1:32" x14ac:dyDescent="0.25">
      <c r="A84" t="s">
        <v>287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-2.4140374900000054</v>
      </c>
      <c r="M84">
        <v>2.5760249999997598E-2</v>
      </c>
      <c r="N84">
        <v>0.44090897999999612</v>
      </c>
      <c r="O84">
        <v>9.9160959999998965E-2</v>
      </c>
      <c r="P84">
        <v>-0.65036363000000108</v>
      </c>
      <c r="Q84">
        <v>-1.6521775100000013</v>
      </c>
      <c r="R84">
        <v>-2.8083186700000056</v>
      </c>
      <c r="S84">
        <v>-4.0522778799999983</v>
      </c>
      <c r="T84">
        <v>-5.33992808</v>
      </c>
      <c r="U84">
        <v>-6.6431854300000026</v>
      </c>
      <c r="V84">
        <v>-7.9450590800000001</v>
      </c>
      <c r="W84">
        <v>-9.2360187000000025</v>
      </c>
      <c r="X84">
        <v>-10.511459819999999</v>
      </c>
      <c r="Y84">
        <v>-11.769974180000006</v>
      </c>
      <c r="Z84">
        <v>-13.012174440000003</v>
      </c>
      <c r="AA84">
        <v>-14.2398934</v>
      </c>
      <c r="AB84">
        <v>-15.455638460000003</v>
      </c>
      <c r="AC84">
        <v>-16.662223090000005</v>
      </c>
      <c r="AD84">
        <v>-17.862523130000007</v>
      </c>
      <c r="AE84">
        <v>-19.059322250000001</v>
      </c>
      <c r="AF84">
        <v>-20.255220739999999</v>
      </c>
    </row>
    <row r="85" spans="1:32" x14ac:dyDescent="0.25">
      <c r="A85" t="s">
        <v>288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-5.0403048482701607</v>
      </c>
      <c r="M85">
        <v>5.2733219031919631E-2</v>
      </c>
      <c r="N85">
        <v>0.88492113897471469</v>
      </c>
      <c r="O85">
        <v>0.19512717807155244</v>
      </c>
      <c r="P85">
        <v>-1.2547427742665596</v>
      </c>
      <c r="Q85">
        <v>-3.1251910994683607</v>
      </c>
      <c r="R85">
        <v>-5.2082002698830676</v>
      </c>
      <c r="S85">
        <v>-7.3682087787846351</v>
      </c>
      <c r="T85">
        <v>-9.5196181392564245</v>
      </c>
      <c r="U85">
        <v>-11.611328466939607</v>
      </c>
      <c r="V85">
        <v>-13.615201794395471</v>
      </c>
      <c r="W85">
        <v>-15.517907931502805</v>
      </c>
      <c r="X85">
        <v>-17.31541152458189</v>
      </c>
      <c r="Y85">
        <v>-19.009325574375247</v>
      </c>
      <c r="Z85">
        <v>-20.604519506973041</v>
      </c>
      <c r="AA85">
        <v>-22.107557769284135</v>
      </c>
      <c r="AB85">
        <v>-23.525691423443497</v>
      </c>
      <c r="AC85">
        <v>-24.866222012963725</v>
      </c>
      <c r="AD85">
        <v>-26.136117975130034</v>
      </c>
      <c r="AE85">
        <v>-27.341802788322013</v>
      </c>
      <c r="AF85">
        <v>-28.489058016947723</v>
      </c>
    </row>
    <row r="86" spans="1:32" x14ac:dyDescent="0.25">
      <c r="A86" t="s">
        <v>289</v>
      </c>
      <c r="B86">
        <v>9.1667512339999995</v>
      </c>
      <c r="C86">
        <v>9.3496215039999999</v>
      </c>
      <c r="D86">
        <v>9.5361399089999992</v>
      </c>
      <c r="E86">
        <v>9.7263792250000005</v>
      </c>
      <c r="F86">
        <v>9.9204136819999995</v>
      </c>
      <c r="G86">
        <v>10.118318990000001</v>
      </c>
      <c r="H86">
        <v>10.32017237</v>
      </c>
      <c r="I86">
        <v>10.526052590000001</v>
      </c>
      <c r="J86">
        <v>10.73603997</v>
      </c>
      <c r="K86">
        <v>10.950216449999999</v>
      </c>
      <c r="L86">
        <v>9.8790717390000005</v>
      </c>
      <c r="M86">
        <v>10.99425551</v>
      </c>
      <c r="N86">
        <v>11.141043420000001</v>
      </c>
      <c r="O86">
        <v>11.10163429</v>
      </c>
      <c r="P86">
        <v>11.007469220000001</v>
      </c>
      <c r="Q86">
        <v>10.89370244</v>
      </c>
      <c r="R86">
        <v>10.776602779999999</v>
      </c>
      <c r="S86">
        <v>10.66546539</v>
      </c>
      <c r="T86">
        <v>10.565724960000001</v>
      </c>
      <c r="U86">
        <v>10.48040252</v>
      </c>
      <c r="V86">
        <v>10.410944560000001</v>
      </c>
      <c r="W86">
        <v>10.357747209999999</v>
      </c>
      <c r="X86">
        <v>10.320505900000001</v>
      </c>
      <c r="Y86">
        <v>10.298462710000001</v>
      </c>
      <c r="Z86">
        <v>10.29058801</v>
      </c>
      <c r="AA86">
        <v>10.295714670000001</v>
      </c>
      <c r="AB86">
        <v>10.312635650000001</v>
      </c>
      <c r="AC86">
        <v>10.34017272</v>
      </c>
      <c r="AD86">
        <v>10.37722224</v>
      </c>
      <c r="AE86">
        <v>10.422783259999999</v>
      </c>
      <c r="AF86">
        <v>10.47597197</v>
      </c>
    </row>
    <row r="87" spans="1:32" x14ac:dyDescent="0.25">
      <c r="A87" t="s">
        <v>290</v>
      </c>
      <c r="B87">
        <v>9.1667512339999995</v>
      </c>
      <c r="C87">
        <v>9.3496215039999999</v>
      </c>
      <c r="D87">
        <v>9.5361399089999992</v>
      </c>
      <c r="E87">
        <v>9.7263792250000005</v>
      </c>
      <c r="F87">
        <v>9.9204136819999995</v>
      </c>
      <c r="G87">
        <v>10.118318990000001</v>
      </c>
      <c r="H87">
        <v>10.32017237</v>
      </c>
      <c r="I87">
        <v>10.526052590000001</v>
      </c>
      <c r="J87">
        <v>10.73603997</v>
      </c>
      <c r="K87">
        <v>10.950216449999999</v>
      </c>
      <c r="L87">
        <v>11.168665600000001</v>
      </c>
      <c r="M87">
        <v>11.39147266</v>
      </c>
      <c r="N87">
        <v>11.618724569999999</v>
      </c>
      <c r="O87">
        <v>11.850509990000001</v>
      </c>
      <c r="P87">
        <v>12.08691937</v>
      </c>
      <c r="Q87">
        <v>12.328044950000001</v>
      </c>
      <c r="R87">
        <v>12.573980819999999</v>
      </c>
      <c r="S87">
        <v>12.82482293</v>
      </c>
      <c r="T87">
        <v>13.08066917</v>
      </c>
      <c r="U87">
        <v>13.34161937</v>
      </c>
      <c r="V87">
        <v>13.607775330000001</v>
      </c>
      <c r="W87">
        <v>13.87924093</v>
      </c>
      <c r="X87">
        <v>14.15612207</v>
      </c>
      <c r="Y87">
        <v>14.438526789999999</v>
      </c>
      <c r="Z87">
        <v>14.726565300000001</v>
      </c>
      <c r="AA87">
        <v>15.020349960000001</v>
      </c>
      <c r="AB87">
        <v>15.319995430000001</v>
      </c>
      <c r="AC87">
        <v>15.625618619999999</v>
      </c>
      <c r="AD87">
        <v>15.93733877</v>
      </c>
      <c r="AE87">
        <v>16.25527752</v>
      </c>
      <c r="AF87">
        <v>16.579558930000001</v>
      </c>
    </row>
    <row r="88" spans="1:32" x14ac:dyDescent="0.25">
      <c r="A88" t="s">
        <v>291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-1.2895938610000002</v>
      </c>
      <c r="M88">
        <v>-0.39721714999999946</v>
      </c>
      <c r="N88">
        <v>-0.47768114999999867</v>
      </c>
      <c r="O88">
        <v>-0.74887570000000103</v>
      </c>
      <c r="P88">
        <v>-1.0794501499999996</v>
      </c>
      <c r="Q88">
        <v>-1.4343425100000005</v>
      </c>
      <c r="R88">
        <v>-1.7973780399999999</v>
      </c>
      <c r="S88">
        <v>-2.1593575400000002</v>
      </c>
      <c r="T88">
        <v>-2.5149442099999995</v>
      </c>
      <c r="U88">
        <v>-2.8612168499999999</v>
      </c>
      <c r="V88">
        <v>-3.19683077</v>
      </c>
      <c r="W88">
        <v>-3.5214937200000005</v>
      </c>
      <c r="X88">
        <v>-3.8356161699999998</v>
      </c>
      <c r="Y88">
        <v>-4.1400640799999984</v>
      </c>
      <c r="Z88">
        <v>-4.4359772900000003</v>
      </c>
      <c r="AA88">
        <v>-4.7246352900000002</v>
      </c>
      <c r="AB88">
        <v>-5.0073597799999998</v>
      </c>
      <c r="AC88">
        <v>-5.2854458999999991</v>
      </c>
      <c r="AD88">
        <v>-5.5601165300000002</v>
      </c>
      <c r="AE88">
        <v>-5.8324942600000007</v>
      </c>
      <c r="AF88">
        <v>-6.1035869600000012</v>
      </c>
    </row>
    <row r="89" spans="1:32" x14ac:dyDescent="0.25">
      <c r="A89" t="s">
        <v>292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-11.546534807166219</v>
      </c>
      <c r="M89">
        <v>-3.4869692607417457</v>
      </c>
      <c r="N89">
        <v>-4.1113045336610305</v>
      </c>
      <c r="O89">
        <v>-6.3193541934645552</v>
      </c>
      <c r="P89">
        <v>-8.9307301302862907</v>
      </c>
      <c r="Q89">
        <v>-11.634792992866238</v>
      </c>
      <c r="R89">
        <v>-14.294423267618761</v>
      </c>
      <c r="S89">
        <v>-16.837328295182942</v>
      </c>
      <c r="T89">
        <v>-19.226418597665674</v>
      </c>
      <c r="U89">
        <v>-21.445798824344664</v>
      </c>
      <c r="V89">
        <v>-23.4926774764733</v>
      </c>
      <c r="W89">
        <v>-25.372379784749512</v>
      </c>
      <c r="X89">
        <v>-27.095105220436967</v>
      </c>
      <c r="Y89">
        <v>-28.673729253786274</v>
      </c>
      <c r="Z89">
        <v>-30.122280379933532</v>
      </c>
      <c r="AA89">
        <v>-31.454894876497274</v>
      </c>
      <c r="AB89">
        <v>-32.68512580750815</v>
      </c>
      <c r="AC89">
        <v>-33.825514551052059</v>
      </c>
      <c r="AD89">
        <v>-34.887358612632411</v>
      </c>
      <c r="AE89">
        <v>-35.880619403906678</v>
      </c>
      <c r="AF89">
        <v>-36.813928439048048</v>
      </c>
    </row>
    <row r="90" spans="1:32" x14ac:dyDescent="0.25">
      <c r="A90" t="s">
        <v>293</v>
      </c>
      <c r="B90">
        <v>0.65571690699999996</v>
      </c>
      <c r="C90">
        <v>0.66879800030000003</v>
      </c>
      <c r="D90">
        <v>0.68214005219999996</v>
      </c>
      <c r="E90">
        <v>0.69574826879999996</v>
      </c>
      <c r="F90">
        <v>0.70962795970000003</v>
      </c>
      <c r="G90">
        <v>0.72378454079999999</v>
      </c>
      <c r="H90">
        <v>0.73822353569999999</v>
      </c>
      <c r="I90">
        <v>0.75295057850000002</v>
      </c>
      <c r="J90">
        <v>0.76797141550000003</v>
      </c>
      <c r="K90">
        <v>0.7832919076</v>
      </c>
      <c r="L90">
        <v>0.78504280739999999</v>
      </c>
      <c r="M90">
        <v>0.82554293729999995</v>
      </c>
      <c r="N90">
        <v>0.85791749930000005</v>
      </c>
      <c r="O90">
        <v>0.88433143449999996</v>
      </c>
      <c r="P90">
        <v>0.90656562279999997</v>
      </c>
      <c r="Q90">
        <v>0.92584928990000004</v>
      </c>
      <c r="R90">
        <v>0.94313729459999995</v>
      </c>
      <c r="S90">
        <v>0.95916947129999997</v>
      </c>
      <c r="T90">
        <v>0.97449651599999998</v>
      </c>
      <c r="U90">
        <v>0.98951538500000003</v>
      </c>
      <c r="V90">
        <v>1.0045056649999999</v>
      </c>
      <c r="W90">
        <v>1.019659315</v>
      </c>
      <c r="X90">
        <v>1.0351028609999999</v>
      </c>
      <c r="Y90">
        <v>1.0509138760000001</v>
      </c>
      <c r="Z90">
        <v>1.067133721</v>
      </c>
      <c r="AA90">
        <v>1.083777752</v>
      </c>
      <c r="AB90">
        <v>1.1008436429999999</v>
      </c>
      <c r="AC90">
        <v>1.118318081</v>
      </c>
      <c r="AD90">
        <v>1.1361820039999999</v>
      </c>
      <c r="AE90">
        <v>1.1544145130000001</v>
      </c>
      <c r="AF90">
        <v>1.172995638</v>
      </c>
    </row>
    <row r="91" spans="1:32" x14ac:dyDescent="0.25">
      <c r="A91" t="s">
        <v>294</v>
      </c>
      <c r="B91">
        <v>0.65571690699999996</v>
      </c>
      <c r="C91">
        <v>0.66879800030000003</v>
      </c>
      <c r="D91">
        <v>0.68214005219999996</v>
      </c>
      <c r="E91">
        <v>0.69574826879999996</v>
      </c>
      <c r="F91">
        <v>0.70962795970000003</v>
      </c>
      <c r="G91">
        <v>0.72378454079999999</v>
      </c>
      <c r="H91">
        <v>0.73822353569999999</v>
      </c>
      <c r="I91">
        <v>0.75295057850000002</v>
      </c>
      <c r="J91">
        <v>0.76797141550000003</v>
      </c>
      <c r="K91">
        <v>0.7832919076</v>
      </c>
      <c r="L91">
        <v>0.79891803289999996</v>
      </c>
      <c r="M91">
        <v>0.81485588840000001</v>
      </c>
      <c r="N91">
        <v>0.83111169299999998</v>
      </c>
      <c r="O91">
        <v>0.84769178950000001</v>
      </c>
      <c r="P91">
        <v>0.86460264730000003</v>
      </c>
      <c r="Q91">
        <v>0.88185086489999998</v>
      </c>
      <c r="R91">
        <v>0.89944317230000004</v>
      </c>
      <c r="S91">
        <v>0.91738643399999997</v>
      </c>
      <c r="T91">
        <v>0.93568765119999997</v>
      </c>
      <c r="U91">
        <v>0.95435396490000002</v>
      </c>
      <c r="V91">
        <v>0.9733926584</v>
      </c>
      <c r="W91">
        <v>0.99281116059999996</v>
      </c>
      <c r="X91">
        <v>1.0126170480000001</v>
      </c>
      <c r="Y91">
        <v>1.0328180499999999</v>
      </c>
      <c r="Z91">
        <v>1.053422047</v>
      </c>
      <c r="AA91">
        <v>1.074437079</v>
      </c>
      <c r="AB91">
        <v>1.0958713470000001</v>
      </c>
      <c r="AC91">
        <v>1.1177332129999999</v>
      </c>
      <c r="AD91">
        <v>1.1400312079999999</v>
      </c>
      <c r="AE91">
        <v>1.162774033</v>
      </c>
      <c r="AF91">
        <v>1.185970561</v>
      </c>
    </row>
    <row r="92" spans="1:32" x14ac:dyDescent="0.25">
      <c r="A92" t="s">
        <v>295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-1.3875225499999977E-2</v>
      </c>
      <c r="M92">
        <v>1.068704889999994E-2</v>
      </c>
      <c r="N92">
        <v>2.6805806300000068E-2</v>
      </c>
      <c r="O92">
        <v>3.6639644999999943E-2</v>
      </c>
      <c r="P92">
        <v>4.1962975499999944E-2</v>
      </c>
      <c r="Q92">
        <v>4.3998425000000063E-2</v>
      </c>
      <c r="R92">
        <v>4.3694122299999916E-2</v>
      </c>
      <c r="S92">
        <v>4.1783037299999992E-2</v>
      </c>
      <c r="T92">
        <v>3.8808864800000009E-2</v>
      </c>
      <c r="U92">
        <v>3.5161420100000007E-2</v>
      </c>
      <c r="V92">
        <v>3.1113006599999937E-2</v>
      </c>
      <c r="W92">
        <v>2.6848154399999991E-2</v>
      </c>
      <c r="X92">
        <v>2.2485812999999855E-2</v>
      </c>
      <c r="Y92">
        <v>1.8095826000000148E-2</v>
      </c>
      <c r="Z92">
        <v>1.3711674000000063E-2</v>
      </c>
      <c r="AA92">
        <v>9.3406730000000771E-3</v>
      </c>
      <c r="AB92">
        <v>4.9722959999998206E-3</v>
      </c>
      <c r="AC92">
        <v>5.8486800000001615E-4</v>
      </c>
      <c r="AD92">
        <v>-3.849203999999995E-3</v>
      </c>
      <c r="AE92">
        <v>-8.3595199999999537E-3</v>
      </c>
      <c r="AF92">
        <v>-1.2974923000000027E-2</v>
      </c>
    </row>
    <row r="93" spans="1:32" x14ac:dyDescent="0.25">
      <c r="A93" t="s">
        <v>296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-1.7367520732551434</v>
      </c>
      <c r="M93">
        <v>1.3115262529407978</v>
      </c>
      <c r="N93">
        <v>3.2252952913273569</v>
      </c>
      <c r="O93">
        <v>4.3222838128007979</v>
      </c>
      <c r="P93">
        <v>4.8534405522632662</v>
      </c>
      <c r="Q93">
        <v>4.9893271925281146</v>
      </c>
      <c r="R93">
        <v>4.8579080530755547</v>
      </c>
      <c r="S93">
        <v>4.5545732693928143</v>
      </c>
      <c r="T93">
        <v>4.1476303283717098</v>
      </c>
      <c r="U93">
        <v>3.6843164479003709</v>
      </c>
      <c r="V93">
        <v>3.1963469553121016</v>
      </c>
      <c r="W93">
        <v>2.7042559013714662</v>
      </c>
      <c r="X93">
        <v>2.2205643332206426</v>
      </c>
      <c r="Y93">
        <v>1.752082663543697</v>
      </c>
      <c r="Z93">
        <v>1.3016315767311992</v>
      </c>
      <c r="AA93">
        <v>0.86935504950123033</v>
      </c>
      <c r="AB93">
        <v>0.45372990302299243</v>
      </c>
      <c r="AC93">
        <v>5.2326261150481557E-2</v>
      </c>
      <c r="AD93">
        <v>-0.33764023063480586</v>
      </c>
      <c r="AE93">
        <v>-0.71892902341756937</v>
      </c>
      <c r="AF93">
        <v>-1.0940341545290666</v>
      </c>
    </row>
    <row r="94" spans="1:32" x14ac:dyDescent="0.25">
      <c r="A94" t="s">
        <v>297</v>
      </c>
      <c r="B94">
        <v>4.2844301930000004</v>
      </c>
      <c r="C94">
        <v>4.3699015760000002</v>
      </c>
      <c r="D94">
        <v>4.4570780540000001</v>
      </c>
      <c r="E94">
        <v>4.5459936409999999</v>
      </c>
      <c r="F94">
        <v>4.6366830319999996</v>
      </c>
      <c r="G94">
        <v>4.7291816129999997</v>
      </c>
      <c r="H94">
        <v>4.8235254750000003</v>
      </c>
      <c r="I94">
        <v>4.919751432</v>
      </c>
      <c r="J94">
        <v>5.0178970290000002</v>
      </c>
      <c r="K94">
        <v>5.1180005629999998</v>
      </c>
      <c r="L94">
        <v>5.0400970540000003</v>
      </c>
      <c r="M94">
        <v>5.1595781369999996</v>
      </c>
      <c r="N94">
        <v>5.1993212480000004</v>
      </c>
      <c r="O94">
        <v>5.1894720950000002</v>
      </c>
      <c r="P94">
        <v>5.156796785</v>
      </c>
      <c r="Q94">
        <v>5.1165081209999999</v>
      </c>
      <c r="R94">
        <v>5.0769951869999996</v>
      </c>
      <c r="S94">
        <v>5.0426718900000003</v>
      </c>
      <c r="T94">
        <v>5.015623723</v>
      </c>
      <c r="U94">
        <v>4.9966223699999999</v>
      </c>
      <c r="V94">
        <v>4.9857327199999997</v>
      </c>
      <c r="W94">
        <v>4.9826547200000002</v>
      </c>
      <c r="X94">
        <v>4.9869070109999996</v>
      </c>
      <c r="Y94">
        <v>4.9979245099999998</v>
      </c>
      <c r="Z94">
        <v>5.0151124060000001</v>
      </c>
      <c r="AA94">
        <v>5.0378786699999996</v>
      </c>
      <c r="AB94">
        <v>5.0656553740000003</v>
      </c>
      <c r="AC94">
        <v>5.0979132099999998</v>
      </c>
      <c r="AD94">
        <v>5.1341710440000004</v>
      </c>
      <c r="AE94">
        <v>5.1740013940000003</v>
      </c>
      <c r="AF94">
        <v>5.21703253</v>
      </c>
    </row>
    <row r="95" spans="1:32" x14ac:dyDescent="0.25">
      <c r="A95" t="s">
        <v>298</v>
      </c>
      <c r="B95">
        <v>4.2844301930000004</v>
      </c>
      <c r="C95">
        <v>4.3699015760000002</v>
      </c>
      <c r="D95">
        <v>4.4570780540000001</v>
      </c>
      <c r="E95">
        <v>4.5459936409999999</v>
      </c>
      <c r="F95">
        <v>4.6366830319999996</v>
      </c>
      <c r="G95">
        <v>4.7291816129999997</v>
      </c>
      <c r="H95">
        <v>4.8235254750000003</v>
      </c>
      <c r="I95">
        <v>4.919751432</v>
      </c>
      <c r="J95">
        <v>5.0178970290000002</v>
      </c>
      <c r="K95">
        <v>5.1180005629999998</v>
      </c>
      <c r="L95">
        <v>5.2201010910000001</v>
      </c>
      <c r="M95">
        <v>5.3242384539999996</v>
      </c>
      <c r="N95">
        <v>5.4304532840000004</v>
      </c>
      <c r="O95">
        <v>5.5387870259999996</v>
      </c>
      <c r="P95">
        <v>5.6492819499999998</v>
      </c>
      <c r="Q95">
        <v>5.7619811700000003</v>
      </c>
      <c r="R95">
        <v>5.876928661</v>
      </c>
      <c r="S95">
        <v>5.9941692739999999</v>
      </c>
      <c r="T95">
        <v>6.1137487549999996</v>
      </c>
      <c r="U95">
        <v>6.2357137629999997</v>
      </c>
      <c r="V95">
        <v>6.3601118879999996</v>
      </c>
      <c r="W95">
        <v>6.4869916679999999</v>
      </c>
      <c r="X95">
        <v>6.6164026109999998</v>
      </c>
      <c r="Y95">
        <v>6.7483952110000001</v>
      </c>
      <c r="Z95">
        <v>6.8830209719999997</v>
      </c>
      <c r="AA95">
        <v>7.0203324220000001</v>
      </c>
      <c r="AB95">
        <v>7.1603831400000004</v>
      </c>
      <c r="AC95">
        <v>7.3032277710000004</v>
      </c>
      <c r="AD95">
        <v>7.4489220530000004</v>
      </c>
      <c r="AE95">
        <v>7.5975228340000003</v>
      </c>
      <c r="AF95">
        <v>7.7490880960000004</v>
      </c>
    </row>
    <row r="96" spans="1:32" x14ac:dyDescent="0.25">
      <c r="A96" t="s">
        <v>299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-0.18000403699999978</v>
      </c>
      <c r="M96">
        <v>-0.16466031700000006</v>
      </c>
      <c r="N96">
        <v>-0.23113203599999999</v>
      </c>
      <c r="O96">
        <v>-0.34931493099999944</v>
      </c>
      <c r="P96">
        <v>-0.49248516499999972</v>
      </c>
      <c r="Q96">
        <v>-0.64547304900000047</v>
      </c>
      <c r="R96">
        <v>-0.79993347400000037</v>
      </c>
      <c r="S96">
        <v>-0.95149738399999961</v>
      </c>
      <c r="T96">
        <v>-1.0981250319999996</v>
      </c>
      <c r="U96">
        <v>-1.2390913929999998</v>
      </c>
      <c r="V96">
        <v>-1.3743791679999999</v>
      </c>
      <c r="W96">
        <v>-1.5043369479999997</v>
      </c>
      <c r="X96">
        <v>-1.6294956000000003</v>
      </c>
      <c r="Y96">
        <v>-1.7504707010000002</v>
      </c>
      <c r="Z96">
        <v>-1.8679085659999997</v>
      </c>
      <c r="AA96">
        <v>-1.9824537520000005</v>
      </c>
      <c r="AB96">
        <v>-2.0947277660000001</v>
      </c>
      <c r="AC96">
        <v>-2.2053145610000007</v>
      </c>
      <c r="AD96">
        <v>-2.3147510090000001</v>
      </c>
      <c r="AE96">
        <v>-2.42352144</v>
      </c>
      <c r="AF96">
        <v>-2.5320555660000004</v>
      </c>
    </row>
    <row r="97" spans="1:32" x14ac:dyDescent="0.25">
      <c r="A97" t="s">
        <v>300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-3.4482864194018248</v>
      </c>
      <c r="M97">
        <v>-3.0926548166957835</v>
      </c>
      <c r="N97">
        <v>-4.2562199490969732</v>
      </c>
      <c r="O97">
        <v>-6.3067045069661649</v>
      </c>
      <c r="P97">
        <v>-8.7176595071520531</v>
      </c>
      <c r="Q97">
        <v>-11.202276264988221</v>
      </c>
      <c r="R97">
        <v>-13.611420524949613</v>
      </c>
      <c r="S97">
        <v>-15.873715614391571</v>
      </c>
      <c r="T97">
        <v>-17.96156623384174</v>
      </c>
      <c r="U97">
        <v>-19.870883111284332</v>
      </c>
      <c r="V97">
        <v>-21.609355184350175</v>
      </c>
      <c r="W97">
        <v>-23.19005519030982</v>
      </c>
      <c r="X97">
        <v>-24.628120382077523</v>
      </c>
      <c r="Y97">
        <v>-25.939066196755977</v>
      </c>
      <c r="Z97">
        <v>-27.137917690482372</v>
      </c>
      <c r="AA97">
        <v>-28.238744732193545</v>
      </c>
      <c r="AB97">
        <v>-29.254408947731246</v>
      </c>
      <c r="AC97">
        <v>-30.196436837927564</v>
      </c>
      <c r="AD97">
        <v>-31.074979608193786</v>
      </c>
      <c r="AE97">
        <v>-31.898837199335496</v>
      </c>
      <c r="AF97">
        <v>-32.675529489812114</v>
      </c>
    </row>
    <row r="98" spans="1:32" x14ac:dyDescent="0.25">
      <c r="A98" t="s">
        <v>301</v>
      </c>
      <c r="B98">
        <v>0.71099938799999995</v>
      </c>
      <c r="C98">
        <v>0.72518332809999997</v>
      </c>
      <c r="D98">
        <v>0.73965022790000001</v>
      </c>
      <c r="E98">
        <v>0.75440573209999995</v>
      </c>
      <c r="F98">
        <v>0.7694555984</v>
      </c>
      <c r="G98">
        <v>0.78480569899999997</v>
      </c>
      <c r="H98">
        <v>0.80046202330000005</v>
      </c>
      <c r="I98">
        <v>0.8164306804</v>
      </c>
      <c r="J98">
        <v>0.83271790089999997</v>
      </c>
      <c r="K98">
        <v>0.84933004020000002</v>
      </c>
      <c r="L98">
        <v>0.85697040499999999</v>
      </c>
      <c r="M98">
        <v>0.89058980190000003</v>
      </c>
      <c r="N98">
        <v>0.91808268449999997</v>
      </c>
      <c r="O98">
        <v>0.94023482020000004</v>
      </c>
      <c r="P98">
        <v>0.95807087099999999</v>
      </c>
      <c r="Q98">
        <v>0.97283695429999995</v>
      </c>
      <c r="R98">
        <v>0.98569095019999997</v>
      </c>
      <c r="S98">
        <v>0.99753051339999999</v>
      </c>
      <c r="T98">
        <v>1.008978532</v>
      </c>
      <c r="U98">
        <v>1.0204389920000001</v>
      </c>
      <c r="V98">
        <v>1.0321627419999999</v>
      </c>
      <c r="W98">
        <v>1.044299686</v>
      </c>
      <c r="X98">
        <v>1.056934279</v>
      </c>
      <c r="Y98">
        <v>1.0701082319999999</v>
      </c>
      <c r="Z98">
        <v>1.0838350670000001</v>
      </c>
      <c r="AA98">
        <v>1.098109899</v>
      </c>
      <c r="AB98">
        <v>1.1129163900000001</v>
      </c>
      <c r="AC98">
        <v>1.1282319110000001</v>
      </c>
      <c r="AD98">
        <v>1.1440313820000001</v>
      </c>
      <c r="AE98">
        <v>1.1602900599999999</v>
      </c>
      <c r="AF98">
        <v>1.176985441</v>
      </c>
    </row>
    <row r="99" spans="1:32" x14ac:dyDescent="0.25">
      <c r="A99" t="s">
        <v>302</v>
      </c>
      <c r="B99">
        <v>0.71099938799999995</v>
      </c>
      <c r="C99">
        <v>0.72518332809999997</v>
      </c>
      <c r="D99">
        <v>0.73965022790000001</v>
      </c>
      <c r="E99">
        <v>0.75440573209999995</v>
      </c>
      <c r="F99">
        <v>0.7694555984</v>
      </c>
      <c r="G99">
        <v>0.78480569899999997</v>
      </c>
      <c r="H99">
        <v>0.80046202330000005</v>
      </c>
      <c r="I99">
        <v>0.8164306804</v>
      </c>
      <c r="J99">
        <v>0.83271790089999997</v>
      </c>
      <c r="K99">
        <v>0.84933004020000002</v>
      </c>
      <c r="L99">
        <v>0.86627357989999998</v>
      </c>
      <c r="M99">
        <v>0.88355513139999997</v>
      </c>
      <c r="N99">
        <v>0.90118143780000004</v>
      </c>
      <c r="O99">
        <v>0.91915937670000003</v>
      </c>
      <c r="P99">
        <v>0.93749596280000003</v>
      </c>
      <c r="Q99">
        <v>0.95619835109999995</v>
      </c>
      <c r="R99">
        <v>0.97527383879999996</v>
      </c>
      <c r="S99">
        <v>0.99472986919999995</v>
      </c>
      <c r="T99">
        <v>1.014574034</v>
      </c>
      <c r="U99">
        <v>1.034814076</v>
      </c>
      <c r="V99">
        <v>1.055457892</v>
      </c>
      <c r="W99">
        <v>1.0765135379999999</v>
      </c>
      <c r="X99">
        <v>1.09798923</v>
      </c>
      <c r="Y99">
        <v>1.119893346</v>
      </c>
      <c r="Z99">
        <v>1.142234435</v>
      </c>
      <c r="AA99">
        <v>1.1650212120000001</v>
      </c>
      <c r="AB99">
        <v>1.18826257</v>
      </c>
      <c r="AC99">
        <v>1.2119675759999999</v>
      </c>
      <c r="AD99">
        <v>1.2361454810000001</v>
      </c>
      <c r="AE99">
        <v>1.2608057180000001</v>
      </c>
      <c r="AF99">
        <v>1.285957909</v>
      </c>
    </row>
    <row r="100" spans="1:32" x14ac:dyDescent="0.25">
      <c r="A100" t="s">
        <v>303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-9.3031748999999886E-3</v>
      </c>
      <c r="M100">
        <v>7.034670500000062E-3</v>
      </c>
      <c r="N100">
        <v>1.6901246699999928E-2</v>
      </c>
      <c r="O100">
        <v>2.1075443500000013E-2</v>
      </c>
      <c r="P100">
        <v>2.0574908199999964E-2</v>
      </c>
      <c r="Q100">
        <v>1.6638603199999991E-2</v>
      </c>
      <c r="R100">
        <v>1.0417111400000012E-2</v>
      </c>
      <c r="S100">
        <v>2.8006442000000353E-3</v>
      </c>
      <c r="T100">
        <v>-5.59550200000003E-3</v>
      </c>
      <c r="U100">
        <v>-1.4375083999999871E-2</v>
      </c>
      <c r="V100">
        <v>-2.3295150000000042E-2</v>
      </c>
      <c r="W100">
        <v>-3.2213851999999932E-2</v>
      </c>
      <c r="X100">
        <v>-4.1054951000000006E-2</v>
      </c>
      <c r="Y100">
        <v>-4.9785114000000075E-2</v>
      </c>
      <c r="Z100">
        <v>-5.8399367999999896E-2</v>
      </c>
      <c r="AA100">
        <v>-6.6911313000000083E-2</v>
      </c>
      <c r="AB100">
        <v>-7.5346179999999929E-2</v>
      </c>
      <c r="AC100">
        <v>-8.3735664999999848E-2</v>
      </c>
      <c r="AD100">
        <v>-9.2114099000000005E-2</v>
      </c>
      <c r="AE100">
        <v>-0.10051565800000017</v>
      </c>
      <c r="AF100">
        <v>-0.10897246799999993</v>
      </c>
    </row>
    <row r="101" spans="1:32" x14ac:dyDescent="0.25">
      <c r="A101" t="s">
        <v>304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-1.0739303513185638</v>
      </c>
      <c r="M101">
        <v>0.79617787843679899</v>
      </c>
      <c r="N101">
        <v>1.8754543747882657</v>
      </c>
      <c r="O101">
        <v>2.2929041507105952</v>
      </c>
      <c r="P101">
        <v>2.1946663256606769</v>
      </c>
      <c r="Q101">
        <v>1.7400786333566787</v>
      </c>
      <c r="R101">
        <v>1.0681216890650491</v>
      </c>
      <c r="S101">
        <v>0.28154821592443202</v>
      </c>
      <c r="T101">
        <v>-0.55151243896313096</v>
      </c>
      <c r="U101">
        <v>-1.3891465465531438</v>
      </c>
      <c r="V101">
        <v>-2.2071131569121882</v>
      </c>
      <c r="W101">
        <v>-2.9924242346128227</v>
      </c>
      <c r="X101">
        <v>-3.7391032514954681</v>
      </c>
      <c r="Y101">
        <v>-4.4455227971325062</v>
      </c>
      <c r="Z101">
        <v>-5.1127304702558662</v>
      </c>
      <c r="AA101">
        <v>-5.7433557699033582</v>
      </c>
      <c r="AB101">
        <v>-6.34086959416722</v>
      </c>
      <c r="AC101">
        <v>-6.9090680854980153</v>
      </c>
      <c r="AD101">
        <v>-7.4517199161285408</v>
      </c>
      <c r="AE101">
        <v>-7.9723351952628256</v>
      </c>
      <c r="AF101">
        <v>-8.474030700175895</v>
      </c>
    </row>
    <row r="102" spans="1:32" x14ac:dyDescent="0.25">
      <c r="A102" t="s">
        <v>305</v>
      </c>
      <c r="B102">
        <v>12.394808019999999</v>
      </c>
      <c r="C102">
        <v>12.642075760000001</v>
      </c>
      <c r="D102">
        <v>12.89427633</v>
      </c>
      <c r="E102">
        <v>13.15150811</v>
      </c>
      <c r="F102">
        <v>13.41387149</v>
      </c>
      <c r="G102">
        <v>13.681468840000001</v>
      </c>
      <c r="H102">
        <v>13.954404569999999</v>
      </c>
      <c r="I102">
        <v>14.23278517</v>
      </c>
      <c r="J102">
        <v>14.516719269999999</v>
      </c>
      <c r="K102">
        <v>14.806317659999999</v>
      </c>
      <c r="L102">
        <v>14.53075366</v>
      </c>
      <c r="M102">
        <v>15.41834426</v>
      </c>
      <c r="N102">
        <v>15.92111079</v>
      </c>
      <c r="O102">
        <v>16.23525777</v>
      </c>
      <c r="P102">
        <v>16.443433630000001</v>
      </c>
      <c r="Q102">
        <v>16.588316389999999</v>
      </c>
      <c r="R102">
        <v>16.69702272</v>
      </c>
      <c r="S102">
        <v>16.787703180000001</v>
      </c>
      <c r="T102">
        <v>16.872282590000001</v>
      </c>
      <c r="U102">
        <v>16.958336970000001</v>
      </c>
      <c r="V102">
        <v>17.050493700000001</v>
      </c>
      <c r="W102">
        <v>17.15141959</v>
      </c>
      <c r="X102">
        <v>17.262487199999999</v>
      </c>
      <c r="Y102">
        <v>17.384218860000001</v>
      </c>
      <c r="Z102">
        <v>17.516587019999999</v>
      </c>
      <c r="AA102">
        <v>17.659222740000001</v>
      </c>
      <c r="AB102">
        <v>17.811563320000001</v>
      </c>
      <c r="AC102">
        <v>17.97295716</v>
      </c>
      <c r="AD102">
        <v>18.142736840000001</v>
      </c>
      <c r="AE102">
        <v>18.320268049999999</v>
      </c>
      <c r="AF102">
        <v>18.50497988</v>
      </c>
    </row>
    <row r="103" spans="1:32" x14ac:dyDescent="0.25">
      <c r="A103" t="s">
        <v>306</v>
      </c>
      <c r="B103">
        <v>12.394808019999999</v>
      </c>
      <c r="C103">
        <v>12.642075760000001</v>
      </c>
      <c r="D103">
        <v>12.89427633</v>
      </c>
      <c r="E103">
        <v>13.15150811</v>
      </c>
      <c r="F103">
        <v>13.41387149</v>
      </c>
      <c r="G103">
        <v>13.681468840000001</v>
      </c>
      <c r="H103">
        <v>13.954404569999999</v>
      </c>
      <c r="I103">
        <v>14.23278517</v>
      </c>
      <c r="J103">
        <v>14.516719269999999</v>
      </c>
      <c r="K103">
        <v>14.806317659999999</v>
      </c>
      <c r="L103">
        <v>15.10169333</v>
      </c>
      <c r="M103">
        <v>15.40296154</v>
      </c>
      <c r="N103">
        <v>15.71023984</v>
      </c>
      <c r="O103">
        <v>16.023648130000002</v>
      </c>
      <c r="P103">
        <v>16.343308690000001</v>
      </c>
      <c r="Q103">
        <v>16.669346260000001</v>
      </c>
      <c r="R103">
        <v>17.001888050000002</v>
      </c>
      <c r="S103">
        <v>17.341063819999999</v>
      </c>
      <c r="T103">
        <v>17.687005899999999</v>
      </c>
      <c r="U103">
        <v>18.039849289999999</v>
      </c>
      <c r="V103">
        <v>18.39973165</v>
      </c>
      <c r="W103">
        <v>18.766793419999999</v>
      </c>
      <c r="X103">
        <v>19.141177809999999</v>
      </c>
      <c r="Y103">
        <v>19.523030909999999</v>
      </c>
      <c r="Z103">
        <v>19.912501710000001</v>
      </c>
      <c r="AA103">
        <v>20.309742180000001</v>
      </c>
      <c r="AB103">
        <v>20.714907319999998</v>
      </c>
      <c r="AC103">
        <v>21.12815522</v>
      </c>
      <c r="AD103">
        <v>21.54964713</v>
      </c>
      <c r="AE103">
        <v>21.97954751</v>
      </c>
      <c r="AF103">
        <v>22.418024089999999</v>
      </c>
    </row>
    <row r="104" spans="1:32" x14ac:dyDescent="0.25">
      <c r="A104" t="s">
        <v>307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-0.57093966999999957</v>
      </c>
      <c r="M104">
        <v>1.538271999999985E-2</v>
      </c>
      <c r="N104">
        <v>0.21087095000000033</v>
      </c>
      <c r="O104">
        <v>0.21160963999999893</v>
      </c>
      <c r="P104">
        <v>0.10012494000000061</v>
      </c>
      <c r="Q104">
        <v>-8.1029870000001836E-2</v>
      </c>
      <c r="R104">
        <v>-0.30486533000000193</v>
      </c>
      <c r="S104">
        <v>-0.55336063999999752</v>
      </c>
      <c r="T104">
        <v>-0.81472330999999798</v>
      </c>
      <c r="U104">
        <v>-1.0815123199999981</v>
      </c>
      <c r="V104">
        <v>-1.3492379499999991</v>
      </c>
      <c r="W104">
        <v>-1.6153738299999993</v>
      </c>
      <c r="X104">
        <v>-1.8786906099999996</v>
      </c>
      <c r="Y104">
        <v>-2.1388120499999985</v>
      </c>
      <c r="Z104">
        <v>-2.3959146900000015</v>
      </c>
      <c r="AA104">
        <v>-2.6505194400000001</v>
      </c>
      <c r="AB104">
        <v>-2.903343999999997</v>
      </c>
      <c r="AC104">
        <v>-3.15519806</v>
      </c>
      <c r="AD104">
        <v>-3.406910289999999</v>
      </c>
      <c r="AE104">
        <v>-3.6592794600000005</v>
      </c>
      <c r="AF104">
        <v>-3.9130442099999989</v>
      </c>
    </row>
    <row r="105" spans="1:32" x14ac:dyDescent="0.25">
      <c r="A105" t="s">
        <v>308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-3.7806334529771557</v>
      </c>
      <c r="M105">
        <v>9.9868586700369022E-2</v>
      </c>
      <c r="N105">
        <v>1.3422516279038677</v>
      </c>
      <c r="O105">
        <v>1.3206083800842761</v>
      </c>
      <c r="P105">
        <v>0.61263567799625385</v>
      </c>
      <c r="Q105">
        <v>-0.48610106680933018</v>
      </c>
      <c r="R105">
        <v>-1.7931263228144978</v>
      </c>
      <c r="S105">
        <v>-3.1910420591485855</v>
      </c>
      <c r="T105">
        <v>-4.6063382044781109</v>
      </c>
      <c r="U105">
        <v>-5.9951294637450854</v>
      </c>
      <c r="V105">
        <v>-7.3329218907385529</v>
      </c>
      <c r="W105">
        <v>-8.6076176885843232</v>
      </c>
      <c r="X105">
        <v>-9.8149164521031054</v>
      </c>
      <c r="Y105">
        <v>-10.955327888685895</v>
      </c>
      <c r="Z105">
        <v>-12.032213354672461</v>
      </c>
      <c r="AA105">
        <v>-13.050482948080433</v>
      </c>
      <c r="AB105">
        <v>-14.01572285673155</v>
      </c>
      <c r="AC105">
        <v>-14.933618326569642</v>
      </c>
      <c r="AD105">
        <v>-15.809587365619194</v>
      </c>
      <c r="AE105">
        <v>-16.64856593765246</v>
      </c>
      <c r="AF105">
        <v>-17.454902333455379</v>
      </c>
    </row>
    <row r="106" spans="1:32" x14ac:dyDescent="0.25">
      <c r="A106" t="s">
        <v>309</v>
      </c>
      <c r="B106">
        <v>20.391215469999999</v>
      </c>
      <c r="C106">
        <v>20.798005939999999</v>
      </c>
      <c r="D106">
        <v>21.212911600000002</v>
      </c>
      <c r="E106">
        <v>21.63609434</v>
      </c>
      <c r="F106">
        <v>22.067719279999999</v>
      </c>
      <c r="G106">
        <v>22.507954829999999</v>
      </c>
      <c r="H106">
        <v>22.95697277</v>
      </c>
      <c r="I106">
        <v>23.41494831</v>
      </c>
      <c r="J106">
        <v>23.88206014</v>
      </c>
      <c r="K106">
        <v>24.35849052</v>
      </c>
      <c r="L106">
        <v>24.592405580000001</v>
      </c>
      <c r="M106">
        <v>24.75408053</v>
      </c>
      <c r="N106">
        <v>24.655493870000001</v>
      </c>
      <c r="O106">
        <v>24.423724799999999</v>
      </c>
      <c r="P106">
        <v>24.137598619999999</v>
      </c>
      <c r="Q106">
        <v>23.847899609999999</v>
      </c>
      <c r="R106">
        <v>23.584512449999998</v>
      </c>
      <c r="S106">
        <v>23.362744660000001</v>
      </c>
      <c r="T106">
        <v>23.188658369999999</v>
      </c>
      <c r="U106">
        <v>23.06293148</v>
      </c>
      <c r="V106">
        <v>22.983369</v>
      </c>
      <c r="W106">
        <v>22.946421189999999</v>
      </c>
      <c r="X106">
        <v>22.948053269999999</v>
      </c>
      <c r="Y106">
        <v>22.98422085</v>
      </c>
      <c r="Z106">
        <v>23.051115630000002</v>
      </c>
      <c r="AA106">
        <v>23.14528069</v>
      </c>
      <c r="AB106">
        <v>23.26365259</v>
      </c>
      <c r="AC106">
        <v>23.403562910000002</v>
      </c>
      <c r="AD106">
        <v>23.562717960000001</v>
      </c>
      <c r="AE106">
        <v>23.739167250000001</v>
      </c>
      <c r="AF106">
        <v>23.93126736</v>
      </c>
    </row>
    <row r="107" spans="1:32" x14ac:dyDescent="0.25">
      <c r="A107" t="s">
        <v>310</v>
      </c>
      <c r="B107">
        <v>20.391215469999999</v>
      </c>
      <c r="C107">
        <v>20.798005939999999</v>
      </c>
      <c r="D107">
        <v>21.212911600000002</v>
      </c>
      <c r="E107">
        <v>21.63609434</v>
      </c>
      <c r="F107">
        <v>22.067719279999999</v>
      </c>
      <c r="G107">
        <v>22.507954829999999</v>
      </c>
      <c r="H107">
        <v>22.95697277</v>
      </c>
      <c r="I107">
        <v>23.41494831</v>
      </c>
      <c r="J107">
        <v>23.88206014</v>
      </c>
      <c r="K107">
        <v>24.35849052</v>
      </c>
      <c r="L107">
        <v>24.844425359999999</v>
      </c>
      <c r="M107">
        <v>25.340054250000001</v>
      </c>
      <c r="N107">
        <v>25.845570599999999</v>
      </c>
      <c r="O107">
        <v>26.361171639999998</v>
      </c>
      <c r="P107">
        <v>26.88705856</v>
      </c>
      <c r="Q107">
        <v>27.423436559999999</v>
      </c>
      <c r="R107">
        <v>27.970514919999999</v>
      </c>
      <c r="S107">
        <v>28.52850711</v>
      </c>
      <c r="T107">
        <v>29.097630859999999</v>
      </c>
      <c r="U107">
        <v>29.678108229999999</v>
      </c>
      <c r="V107">
        <v>30.270165710000001</v>
      </c>
      <c r="W107">
        <v>30.874034330000001</v>
      </c>
      <c r="X107">
        <v>31.4899497</v>
      </c>
      <c r="Y107">
        <v>32.11815215</v>
      </c>
      <c r="Z107">
        <v>32.75888681</v>
      </c>
      <c r="AA107">
        <v>33.412403670000003</v>
      </c>
      <c r="AB107">
        <v>34.078957729999999</v>
      </c>
      <c r="AC107">
        <v>34.758809079999999</v>
      </c>
      <c r="AD107">
        <v>35.452222990000003</v>
      </c>
      <c r="AE107">
        <v>36.159470030000001</v>
      </c>
      <c r="AF107">
        <v>36.880826140000003</v>
      </c>
    </row>
    <row r="108" spans="1:32" x14ac:dyDescent="0.25">
      <c r="A108" t="s">
        <v>311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-0.2520197799999977</v>
      </c>
      <c r="M108">
        <v>-0.58597372000000192</v>
      </c>
      <c r="N108">
        <v>-1.1900767299999977</v>
      </c>
      <c r="O108">
        <v>-1.9374468399999998</v>
      </c>
      <c r="P108">
        <v>-2.7494599400000013</v>
      </c>
      <c r="Q108">
        <v>-3.57553695</v>
      </c>
      <c r="R108">
        <v>-4.3860024700000011</v>
      </c>
      <c r="S108">
        <v>-5.165762449999999</v>
      </c>
      <c r="T108">
        <v>-5.90897249</v>
      </c>
      <c r="U108">
        <v>-6.6151767499999998</v>
      </c>
      <c r="V108">
        <v>-7.2867967100000008</v>
      </c>
      <c r="W108">
        <v>-7.9276131400000018</v>
      </c>
      <c r="X108">
        <v>-8.5418964300000013</v>
      </c>
      <c r="Y108">
        <v>-9.1339313000000004</v>
      </c>
      <c r="Z108">
        <v>-9.7077711799999982</v>
      </c>
      <c r="AA108">
        <v>-10.267122980000003</v>
      </c>
      <c r="AB108">
        <v>-10.81530514</v>
      </c>
      <c r="AC108">
        <v>-11.355246169999997</v>
      </c>
      <c r="AD108">
        <v>-11.889505030000002</v>
      </c>
      <c r="AE108">
        <v>-12.42030278</v>
      </c>
      <c r="AF108">
        <v>-12.949558780000004</v>
      </c>
    </row>
    <row r="109" spans="1:32" x14ac:dyDescent="0.25">
      <c r="A109" t="s">
        <v>312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-1.0143916647223139</v>
      </c>
      <c r="M109">
        <v>-2.3124406689066235</v>
      </c>
      <c r="N109">
        <v>-4.6045674456883461</v>
      </c>
      <c r="O109">
        <v>-7.3496234023989633</v>
      </c>
      <c r="P109">
        <v>-10.225960321633643</v>
      </c>
      <c r="Q109">
        <v>-13.038252671859885</v>
      </c>
      <c r="R109">
        <v>-15.680807030348376</v>
      </c>
      <c r="S109">
        <v>-18.107370392996348</v>
      </c>
      <c r="T109">
        <v>-20.307400689871834</v>
      </c>
      <c r="U109">
        <v>-22.289752091789584</v>
      </c>
      <c r="V109">
        <v>-24.072536568878931</v>
      </c>
      <c r="W109">
        <v>-25.67728290791209</v>
      </c>
      <c r="X109">
        <v>-27.125786199652147</v>
      </c>
      <c r="Y109">
        <v>-28.43853300570407</v>
      </c>
      <c r="Z109">
        <v>-29.634008128251168</v>
      </c>
      <c r="AA109">
        <v>-30.728477607908665</v>
      </c>
      <c r="AB109">
        <v>-31.736020877420192</v>
      </c>
      <c r="AC109">
        <v>-32.668685926105958</v>
      </c>
      <c r="AD109">
        <v>-33.536698201841034</v>
      </c>
      <c r="AE109">
        <v>-34.348685889741724</v>
      </c>
      <c r="AF109">
        <v>-35.111899963529403</v>
      </c>
    </row>
    <row r="110" spans="1:32" x14ac:dyDescent="0.25">
      <c r="A110" t="s">
        <v>313</v>
      </c>
      <c r="B110">
        <v>13.80780558</v>
      </c>
      <c r="C110">
        <v>14.083261630000001</v>
      </c>
      <c r="D110">
        <v>14.364212849999999</v>
      </c>
      <c r="E110">
        <v>14.65076884</v>
      </c>
      <c r="F110">
        <v>14.94304142</v>
      </c>
      <c r="G110">
        <v>15.24114464</v>
      </c>
      <c r="H110">
        <v>15.545194800000001</v>
      </c>
      <c r="I110">
        <v>15.855310559999999</v>
      </c>
      <c r="J110">
        <v>16.1716129</v>
      </c>
      <c r="K110">
        <v>16.49422526</v>
      </c>
      <c r="L110">
        <v>16.046618949999999</v>
      </c>
      <c r="M110">
        <v>16.710456610000001</v>
      </c>
      <c r="N110">
        <v>16.92320479</v>
      </c>
      <c r="O110">
        <v>16.940137060000001</v>
      </c>
      <c r="P110">
        <v>16.867567130000001</v>
      </c>
      <c r="Q110">
        <v>16.757301179999999</v>
      </c>
      <c r="R110">
        <v>16.638358929999999</v>
      </c>
      <c r="S110">
        <v>16.527248140000001</v>
      </c>
      <c r="T110">
        <v>16.432796020000001</v>
      </c>
      <c r="U110">
        <v>16.359146849999998</v>
      </c>
      <c r="V110">
        <v>16.30769587</v>
      </c>
      <c r="W110">
        <v>16.278287160000001</v>
      </c>
      <c r="X110">
        <v>16.269926730000002</v>
      </c>
      <c r="Y110">
        <v>16.281198969999998</v>
      </c>
      <c r="Z110">
        <v>16.310510820000001</v>
      </c>
      <c r="AA110">
        <v>16.356237350000001</v>
      </c>
      <c r="AB110">
        <v>16.416810170000002</v>
      </c>
      <c r="AC110">
        <v>16.490770619999999</v>
      </c>
      <c r="AD110">
        <v>16.57679993</v>
      </c>
      <c r="AE110">
        <v>16.673733590000001</v>
      </c>
      <c r="AF110">
        <v>16.78056432</v>
      </c>
    </row>
    <row r="111" spans="1:32" x14ac:dyDescent="0.25">
      <c r="A111" t="s">
        <v>314</v>
      </c>
      <c r="B111">
        <v>13.80780558</v>
      </c>
      <c r="C111">
        <v>14.083261630000001</v>
      </c>
      <c r="D111">
        <v>14.364212849999999</v>
      </c>
      <c r="E111">
        <v>14.65076884</v>
      </c>
      <c r="F111">
        <v>14.94304142</v>
      </c>
      <c r="G111">
        <v>15.24114464</v>
      </c>
      <c r="H111">
        <v>15.545194800000001</v>
      </c>
      <c r="I111">
        <v>15.855310559999999</v>
      </c>
      <c r="J111">
        <v>16.1716129</v>
      </c>
      <c r="K111">
        <v>16.49422526</v>
      </c>
      <c r="L111">
        <v>16.82327351</v>
      </c>
      <c r="M111">
        <v>17.158886039999999</v>
      </c>
      <c r="N111">
        <v>17.501193799999999</v>
      </c>
      <c r="O111">
        <v>17.850330369999998</v>
      </c>
      <c r="P111">
        <v>18.206431970000001</v>
      </c>
      <c r="Q111">
        <v>18.569637539999999</v>
      </c>
      <c r="R111">
        <v>18.940088809999999</v>
      </c>
      <c r="S111">
        <v>19.317930319999999</v>
      </c>
      <c r="T111">
        <v>19.70330951</v>
      </c>
      <c r="U111">
        <v>20.09637674</v>
      </c>
      <c r="V111">
        <v>20.497285389999998</v>
      </c>
      <c r="W111">
        <v>20.906191889999999</v>
      </c>
      <c r="X111">
        <v>21.32325578</v>
      </c>
      <c r="Y111">
        <v>21.74863981</v>
      </c>
      <c r="Z111">
        <v>22.18250995</v>
      </c>
      <c r="AA111">
        <v>22.625035489999998</v>
      </c>
      <c r="AB111">
        <v>23.076389110000001</v>
      </c>
      <c r="AC111">
        <v>23.536746919999999</v>
      </c>
      <c r="AD111">
        <v>24.006288550000001</v>
      </c>
      <c r="AE111">
        <v>24.485197200000002</v>
      </c>
      <c r="AF111">
        <v>24.973659739999999</v>
      </c>
    </row>
    <row r="112" spans="1:32" x14ac:dyDescent="0.25">
      <c r="A112" t="s">
        <v>315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-0.77665456000000077</v>
      </c>
      <c r="M112">
        <v>-0.44842942999999735</v>
      </c>
      <c r="N112">
        <v>-0.57798900999999958</v>
      </c>
      <c r="O112">
        <v>-0.91019330999999681</v>
      </c>
      <c r="P112">
        <v>-1.3388648399999994</v>
      </c>
      <c r="Q112">
        <v>-1.8123363599999998</v>
      </c>
      <c r="R112">
        <v>-2.3017298799999999</v>
      </c>
      <c r="S112">
        <v>-2.7906821799999975</v>
      </c>
      <c r="T112">
        <v>-3.270513489999999</v>
      </c>
      <c r="U112">
        <v>-3.7372298900000018</v>
      </c>
      <c r="V112">
        <v>-4.1895895199999984</v>
      </c>
      <c r="W112">
        <v>-4.6279047299999974</v>
      </c>
      <c r="X112">
        <v>-5.0533290499999985</v>
      </c>
      <c r="Y112">
        <v>-5.4674408400000019</v>
      </c>
      <c r="Z112">
        <v>-5.871999129999999</v>
      </c>
      <c r="AA112">
        <v>-6.2687981399999977</v>
      </c>
      <c r="AB112">
        <v>-6.6595789399999994</v>
      </c>
      <c r="AC112">
        <v>-7.0459762999999995</v>
      </c>
      <c r="AD112">
        <v>-7.4294886200000008</v>
      </c>
      <c r="AE112">
        <v>-7.8114636100000006</v>
      </c>
      <c r="AF112">
        <v>-8.1930954199999988</v>
      </c>
    </row>
    <row r="113" spans="1:32" x14ac:dyDescent="0.25">
      <c r="A113" t="s">
        <v>316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-4.6165483759052384</v>
      </c>
      <c r="M113">
        <v>-2.6133947679041647</v>
      </c>
      <c r="N113">
        <v>-3.3025690510323891</v>
      </c>
      <c r="O113">
        <v>-5.0990278114387504</v>
      </c>
      <c r="P113">
        <v>-7.3538013500181627</v>
      </c>
      <c r="Q113">
        <v>-9.7596754707577347</v>
      </c>
      <c r="R113">
        <v>-12.152687894392189</v>
      </c>
      <c r="S113">
        <v>-14.446072295388612</v>
      </c>
      <c r="T113">
        <v>-16.59880279675918</v>
      </c>
      <c r="U113">
        <v>-18.596535775334011</v>
      </c>
      <c r="V113">
        <v>-20.439728677651981</v>
      </c>
      <c r="W113">
        <v>-22.136526605850449</v>
      </c>
      <c r="X113">
        <v>-23.698674827789358</v>
      </c>
      <c r="Y113">
        <v>-25.139231178430201</v>
      </c>
      <c r="Z113">
        <v>-26.471301684235236</v>
      </c>
      <c r="AA113">
        <v>-27.7073516316504</v>
      </c>
      <c r="AB113">
        <v>-28.858843158933023</v>
      </c>
      <c r="AC113">
        <v>-29.936066882772096</v>
      </c>
      <c r="AD113">
        <v>-30.948093473616101</v>
      </c>
      <c r="AE113">
        <v>-31.902800480610381</v>
      </c>
      <c r="AF113">
        <v>-32.806947420995016</v>
      </c>
    </row>
    <row r="114" spans="1:32" x14ac:dyDescent="0.25">
      <c r="A114" t="s">
        <v>317</v>
      </c>
      <c r="B114">
        <v>40.769537560000003</v>
      </c>
      <c r="C114">
        <v>41.582861299999998</v>
      </c>
      <c r="D114">
        <v>42.412410270000002</v>
      </c>
      <c r="E114">
        <v>43.258508169999999</v>
      </c>
      <c r="F114">
        <v>44.121485130000003</v>
      </c>
      <c r="G114">
        <v>45.001677870000002</v>
      </c>
      <c r="H114">
        <v>45.899429840000003</v>
      </c>
      <c r="I114">
        <v>46.815091340000002</v>
      </c>
      <c r="J114">
        <v>47.74901964</v>
      </c>
      <c r="K114">
        <v>48.701579160000001</v>
      </c>
      <c r="L114">
        <v>48.105959290000001</v>
      </c>
      <c r="M114">
        <v>50.197011889999999</v>
      </c>
      <c r="N114">
        <v>51.61884671</v>
      </c>
      <c r="O114">
        <v>52.670080480000003</v>
      </c>
      <c r="P114">
        <v>53.498797770000003</v>
      </c>
      <c r="Q114">
        <v>54.185687090000002</v>
      </c>
      <c r="R114">
        <v>54.785843489999998</v>
      </c>
      <c r="S114">
        <v>55.338304890000003</v>
      </c>
      <c r="T114">
        <v>55.869670999999997</v>
      </c>
      <c r="U114">
        <v>56.39728487</v>
      </c>
      <c r="V114">
        <v>56.932038550000001</v>
      </c>
      <c r="W114">
        <v>57.480504600000003</v>
      </c>
      <c r="X114">
        <v>58.046408290000002</v>
      </c>
      <c r="Y114">
        <v>58.631605520000001</v>
      </c>
      <c r="Z114">
        <v>59.236735209999999</v>
      </c>
      <c r="AA114">
        <v>59.861666999999997</v>
      </c>
      <c r="AB114">
        <v>60.505818269999999</v>
      </c>
      <c r="AC114">
        <v>61.168382080000001</v>
      </c>
      <c r="AD114">
        <v>61.848489690000001</v>
      </c>
      <c r="AE114">
        <v>62.545322089999999</v>
      </c>
      <c r="AF114">
        <v>63.258181190000002</v>
      </c>
    </row>
    <row r="115" spans="1:32" x14ac:dyDescent="0.25">
      <c r="A115" t="s">
        <v>318</v>
      </c>
      <c r="B115">
        <v>40.769537560000003</v>
      </c>
      <c r="C115">
        <v>41.582861299999998</v>
      </c>
      <c r="D115">
        <v>42.412410270000002</v>
      </c>
      <c r="E115">
        <v>43.258508169999999</v>
      </c>
      <c r="F115">
        <v>44.121485130000003</v>
      </c>
      <c r="G115">
        <v>45.001677870000002</v>
      </c>
      <c r="H115">
        <v>45.899429840000003</v>
      </c>
      <c r="I115">
        <v>46.815091340000002</v>
      </c>
      <c r="J115">
        <v>47.74901964</v>
      </c>
      <c r="K115">
        <v>48.701579160000001</v>
      </c>
      <c r="L115">
        <v>49.673141569999999</v>
      </c>
      <c r="M115">
        <v>50.664085970000002</v>
      </c>
      <c r="N115">
        <v>51.674799020000002</v>
      </c>
      <c r="O115">
        <v>52.70567509</v>
      </c>
      <c r="P115">
        <v>53.757116420000003</v>
      </c>
      <c r="Q115">
        <v>54.829533259999998</v>
      </c>
      <c r="R115">
        <v>55.923344069999999</v>
      </c>
      <c r="S115">
        <v>57.038975630000003</v>
      </c>
      <c r="T115">
        <v>58.176863269999998</v>
      </c>
      <c r="U115">
        <v>59.337450969999999</v>
      </c>
      <c r="V115">
        <v>60.52119158</v>
      </c>
      <c r="W115">
        <v>61.728546989999998</v>
      </c>
      <c r="X115">
        <v>62.959988289999998</v>
      </c>
      <c r="Y115">
        <v>64.215995980000002</v>
      </c>
      <c r="Z115">
        <v>65.497060149999996</v>
      </c>
      <c r="AA115">
        <v>66.803680650000004</v>
      </c>
      <c r="AB115">
        <v>68.136367320000005</v>
      </c>
      <c r="AC115">
        <v>69.49564015</v>
      </c>
      <c r="AD115">
        <v>70.882029529999997</v>
      </c>
      <c r="AE115">
        <v>72.296076400000004</v>
      </c>
      <c r="AF115">
        <v>73.73833252</v>
      </c>
    </row>
    <row r="116" spans="1:32" x14ac:dyDescent="0.25">
      <c r="A116" t="s">
        <v>319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-1.5671822799999973</v>
      </c>
      <c r="M116">
        <v>-0.46707408000000328</v>
      </c>
      <c r="N116">
        <v>-5.5952310000002115E-2</v>
      </c>
      <c r="O116">
        <v>-3.5594609999996862E-2</v>
      </c>
      <c r="P116">
        <v>-0.25831864999999965</v>
      </c>
      <c r="Q116">
        <v>-0.64384616999999622</v>
      </c>
      <c r="R116">
        <v>-1.1375005800000011</v>
      </c>
      <c r="S116">
        <v>-1.7006707399999996</v>
      </c>
      <c r="T116">
        <v>-2.3071922700000016</v>
      </c>
      <c r="U116">
        <v>-2.940166099999999</v>
      </c>
      <c r="V116">
        <v>-3.5891530299999985</v>
      </c>
      <c r="W116">
        <v>-4.2480423899999948</v>
      </c>
      <c r="X116">
        <v>-4.9135799999999961</v>
      </c>
      <c r="Y116">
        <v>-5.5843904600000016</v>
      </c>
      <c r="Z116">
        <v>-6.2603249399999967</v>
      </c>
      <c r="AA116">
        <v>-6.9420136500000069</v>
      </c>
      <c r="AB116">
        <v>-7.6305490500000062</v>
      </c>
      <c r="AC116">
        <v>-8.3272580699999992</v>
      </c>
      <c r="AD116">
        <v>-9.033539839999996</v>
      </c>
      <c r="AE116">
        <v>-9.7507543100000049</v>
      </c>
      <c r="AF116">
        <v>-10.480151329999998</v>
      </c>
    </row>
    <row r="117" spans="1:32" x14ac:dyDescent="0.25">
      <c r="A117" t="s">
        <v>320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-3.1549892567022453</v>
      </c>
      <c r="M117">
        <v>-0.92190369382479931</v>
      </c>
      <c r="N117">
        <v>-0.10827775058853684</v>
      </c>
      <c r="O117">
        <v>-6.753468187100653E-2</v>
      </c>
      <c r="P117">
        <v>-0.48052921585632902</v>
      </c>
      <c r="Q117">
        <v>-1.1742689235505588</v>
      </c>
      <c r="R117">
        <v>-2.0340353369715847</v>
      </c>
      <c r="S117">
        <v>-2.9815941138773172</v>
      </c>
      <c r="T117">
        <v>-3.9658244537734477</v>
      </c>
      <c r="U117">
        <v>-4.9549922552057364</v>
      </c>
      <c r="V117">
        <v>-5.9304070794040324</v>
      </c>
      <c r="W117">
        <v>-6.8818117340234464</v>
      </c>
      <c r="X117">
        <v>-7.8042898886314216</v>
      </c>
      <c r="Y117">
        <v>-8.6962607599191504</v>
      </c>
      <c r="Z117">
        <v>-9.5581770016283656</v>
      </c>
      <c r="AA117">
        <v>-10.391663427006105</v>
      </c>
      <c r="AB117">
        <v>-11.198937293154188</v>
      </c>
      <c r="AC117">
        <v>-11.982417964675729</v>
      </c>
      <c r="AD117">
        <v>-12.744471200809304</v>
      </c>
      <c r="AE117">
        <v>-13.487252414710582</v>
      </c>
      <c r="AF117">
        <v>-14.212623166054739</v>
      </c>
    </row>
    <row r="118" spans="1:32" x14ac:dyDescent="0.25">
      <c r="A118" t="s">
        <v>321</v>
      </c>
      <c r="B118">
        <v>320.46482630000003</v>
      </c>
      <c r="C118">
        <v>326.85787529999999</v>
      </c>
      <c r="D118">
        <v>333.37846109999998</v>
      </c>
      <c r="E118">
        <v>340.02912800000001</v>
      </c>
      <c r="F118">
        <v>346.81247109999998</v>
      </c>
      <c r="G118">
        <v>353.73113710000001</v>
      </c>
      <c r="H118">
        <v>360.78782569999998</v>
      </c>
      <c r="I118">
        <v>367.98529029999997</v>
      </c>
      <c r="J118">
        <v>375.32633920000001</v>
      </c>
      <c r="K118">
        <v>382.81383699999998</v>
      </c>
      <c r="L118">
        <v>372.43485700000002</v>
      </c>
      <c r="M118">
        <v>404.56915079999999</v>
      </c>
      <c r="N118">
        <v>414.15170860000001</v>
      </c>
      <c r="O118">
        <v>418.43375809999998</v>
      </c>
      <c r="P118">
        <v>419.80931709999999</v>
      </c>
      <c r="Q118">
        <v>419.66632700000002</v>
      </c>
      <c r="R118">
        <v>418.8659164</v>
      </c>
      <c r="S118">
        <v>417.92067960000003</v>
      </c>
      <c r="T118">
        <v>417.116061</v>
      </c>
      <c r="U118">
        <v>416.5983693</v>
      </c>
      <c r="V118">
        <v>416.43317280000002</v>
      </c>
      <c r="W118">
        <v>416.64104129999998</v>
      </c>
      <c r="X118">
        <v>417.21826349999998</v>
      </c>
      <c r="Y118">
        <v>418.14850899999999</v>
      </c>
      <c r="Z118">
        <v>419.4093603</v>
      </c>
      <c r="AA118">
        <v>420.97603500000002</v>
      </c>
      <c r="AB118">
        <v>422.82357580000001</v>
      </c>
      <c r="AC118">
        <v>424.9281742</v>
      </c>
      <c r="AD118">
        <v>427.26797169999998</v>
      </c>
      <c r="AE118">
        <v>429.82351569999997</v>
      </c>
      <c r="AF118">
        <v>432.57797060000001</v>
      </c>
    </row>
    <row r="119" spans="1:32" x14ac:dyDescent="0.25">
      <c r="A119" t="s">
        <v>322</v>
      </c>
      <c r="B119">
        <v>320.46482630000003</v>
      </c>
      <c r="C119">
        <v>326.85787529999999</v>
      </c>
      <c r="D119">
        <v>333.37846109999998</v>
      </c>
      <c r="E119">
        <v>340.02912800000001</v>
      </c>
      <c r="F119">
        <v>346.81247109999998</v>
      </c>
      <c r="G119">
        <v>353.73113710000001</v>
      </c>
      <c r="H119">
        <v>360.78782569999998</v>
      </c>
      <c r="I119">
        <v>367.98529029999997</v>
      </c>
      <c r="J119">
        <v>375.32633920000001</v>
      </c>
      <c r="K119">
        <v>382.81383699999998</v>
      </c>
      <c r="L119">
        <v>390.45070509999999</v>
      </c>
      <c r="M119">
        <v>398.23992329999999</v>
      </c>
      <c r="N119">
        <v>406.18453099999999</v>
      </c>
      <c r="O119">
        <v>414.28762810000001</v>
      </c>
      <c r="P119">
        <v>422.55237629999999</v>
      </c>
      <c r="Q119">
        <v>430.9820004</v>
      </c>
      <c r="R119">
        <v>439.57978960000003</v>
      </c>
      <c r="S119">
        <v>448.34909870000001</v>
      </c>
      <c r="T119">
        <v>457.29334940000001</v>
      </c>
      <c r="U119">
        <v>466.4160316</v>
      </c>
      <c r="V119">
        <v>475.72070489999999</v>
      </c>
      <c r="W119">
        <v>485.21100000000001</v>
      </c>
      <c r="X119">
        <v>494.89061980000002</v>
      </c>
      <c r="Y119">
        <v>504.76334120000001</v>
      </c>
      <c r="Z119">
        <v>514.83301649999999</v>
      </c>
      <c r="AA119">
        <v>525.10357480000005</v>
      </c>
      <c r="AB119">
        <v>535.57902360000003</v>
      </c>
      <c r="AC119">
        <v>546.26345019999997</v>
      </c>
      <c r="AD119">
        <v>557.16102360000002</v>
      </c>
      <c r="AE119">
        <v>568.27599610000004</v>
      </c>
      <c r="AF119">
        <v>579.61270439999998</v>
      </c>
    </row>
    <row r="120" spans="1:32" x14ac:dyDescent="0.25">
      <c r="A120" t="s">
        <v>323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-18.015848099999971</v>
      </c>
      <c r="M120">
        <v>6.3292275000000018</v>
      </c>
      <c r="N120">
        <v>7.9671776000000136</v>
      </c>
      <c r="O120">
        <v>4.146129999999971</v>
      </c>
      <c r="P120">
        <v>-2.7430592000000047</v>
      </c>
      <c r="Q120">
        <v>-11.31567339999998</v>
      </c>
      <c r="R120">
        <v>-20.713873200000023</v>
      </c>
      <c r="S120">
        <v>-30.428419099999985</v>
      </c>
      <c r="T120">
        <v>-40.177288400000009</v>
      </c>
      <c r="U120">
        <v>-49.817662299999995</v>
      </c>
      <c r="V120">
        <v>-59.287532099999964</v>
      </c>
      <c r="W120">
        <v>-68.569958700000029</v>
      </c>
      <c r="X120">
        <v>-77.672356300000047</v>
      </c>
      <c r="Y120">
        <v>-86.614832200000023</v>
      </c>
      <c r="Z120">
        <v>-95.423656199999982</v>
      </c>
      <c r="AA120">
        <v>-104.12753980000002</v>
      </c>
      <c r="AB120">
        <v>-112.75544780000001</v>
      </c>
      <c r="AC120">
        <v>-121.33527599999996</v>
      </c>
      <c r="AD120">
        <v>-129.89305190000005</v>
      </c>
      <c r="AE120">
        <v>-138.45248040000007</v>
      </c>
      <c r="AF120">
        <v>-147.03473379999997</v>
      </c>
    </row>
    <row r="121" spans="1:32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-4.6141159087895289</v>
      </c>
      <c r="M121">
        <v>1.5893001001891172</v>
      </c>
      <c r="N121">
        <v>1.9614675084709265</v>
      </c>
      <c r="O121">
        <v>1.0007853768201791</v>
      </c>
      <c r="P121">
        <v>-0.64916430574100126</v>
      </c>
      <c r="Q121">
        <v>-2.6255559140515694</v>
      </c>
      <c r="R121">
        <v>-4.7121987156981904</v>
      </c>
      <c r="S121">
        <v>-6.7867693251147383</v>
      </c>
      <c r="T121">
        <v>-8.7858895067499549</v>
      </c>
      <c r="U121">
        <v>-10.680949822651852</v>
      </c>
      <c r="V121">
        <v>-12.462676416924644</v>
      </c>
      <c r="W121">
        <v>-14.131987671342994</v>
      </c>
      <c r="X121">
        <v>-15.694853204409032</v>
      </c>
      <c r="Y121">
        <v>-17.159493396268854</v>
      </c>
      <c r="Z121">
        <v>-18.534875025832765</v>
      </c>
      <c r="AA121">
        <v>-19.829904955352816</v>
      </c>
      <c r="AB121">
        <v>-21.052999245954783</v>
      </c>
      <c r="AC121">
        <v>-22.211860587702926</v>
      </c>
      <c r="AD121">
        <v>-23.313377353770814</v>
      </c>
      <c r="AE121">
        <v>-24.363598207592862</v>
      </c>
      <c r="AF121">
        <v>-25.367755517403047</v>
      </c>
    </row>
    <row r="122" spans="1:32" x14ac:dyDescent="0.25">
      <c r="A122" t="s">
        <v>325</v>
      </c>
      <c r="B122">
        <v>12.80356095</v>
      </c>
      <c r="C122">
        <v>13.05898303</v>
      </c>
      <c r="D122">
        <v>13.3195006</v>
      </c>
      <c r="E122">
        <v>13.585215310000001</v>
      </c>
      <c r="F122">
        <v>13.856230849999999</v>
      </c>
      <c r="G122">
        <v>14.132652950000001</v>
      </c>
      <c r="H122">
        <v>14.414589489999999</v>
      </c>
      <c r="I122">
        <v>14.70215046</v>
      </c>
      <c r="J122">
        <v>14.99544807</v>
      </c>
      <c r="K122">
        <v>15.294596759999999</v>
      </c>
      <c r="L122">
        <v>14.887795909999999</v>
      </c>
      <c r="M122">
        <v>15.7510368</v>
      </c>
      <c r="N122">
        <v>16.254874279999999</v>
      </c>
      <c r="O122">
        <v>16.673505519999999</v>
      </c>
      <c r="P122">
        <v>17.058609700000002</v>
      </c>
      <c r="Q122">
        <v>17.424534950000002</v>
      </c>
      <c r="R122">
        <v>17.777632149999999</v>
      </c>
      <c r="S122">
        <v>18.12207969</v>
      </c>
      <c r="T122">
        <v>18.461102610000001</v>
      </c>
      <c r="U122">
        <v>18.797334230000001</v>
      </c>
      <c r="V122">
        <v>19.132969240000001</v>
      </c>
      <c r="W122">
        <v>19.469830609999999</v>
      </c>
      <c r="X122">
        <v>19.809399290000002</v>
      </c>
      <c r="Y122">
        <v>20.15283659</v>
      </c>
      <c r="Z122">
        <v>20.501014210000001</v>
      </c>
      <c r="AA122">
        <v>20.854555250000001</v>
      </c>
      <c r="AB122">
        <v>21.213882559999998</v>
      </c>
      <c r="AC122">
        <v>21.579269239999999</v>
      </c>
      <c r="AD122">
        <v>21.95088604</v>
      </c>
      <c r="AE122">
        <v>22.328842460000001</v>
      </c>
      <c r="AF122">
        <v>22.713219580000001</v>
      </c>
    </row>
    <row r="123" spans="1:32" x14ac:dyDescent="0.25">
      <c r="A123" t="s">
        <v>326</v>
      </c>
      <c r="B123">
        <v>12.80356095</v>
      </c>
      <c r="C123">
        <v>13.05898303</v>
      </c>
      <c r="D123">
        <v>13.3195006</v>
      </c>
      <c r="E123">
        <v>13.585215310000001</v>
      </c>
      <c r="F123">
        <v>13.856230849999999</v>
      </c>
      <c r="G123">
        <v>14.132652950000001</v>
      </c>
      <c r="H123">
        <v>14.414589489999999</v>
      </c>
      <c r="I123">
        <v>14.70215046</v>
      </c>
      <c r="J123">
        <v>14.99544807</v>
      </c>
      <c r="K123">
        <v>15.294596759999999</v>
      </c>
      <c r="L123">
        <v>15.59971326</v>
      </c>
      <c r="M123">
        <v>15.91091662</v>
      </c>
      <c r="N123">
        <v>16.228328269999999</v>
      </c>
      <c r="O123">
        <v>16.55207206</v>
      </c>
      <c r="P123">
        <v>16.88227431</v>
      </c>
      <c r="Q123">
        <v>17.219063859999999</v>
      </c>
      <c r="R123">
        <v>17.56257213</v>
      </c>
      <c r="S123">
        <v>17.912933150000001</v>
      </c>
      <c r="T123">
        <v>18.270283630000002</v>
      </c>
      <c r="U123">
        <v>18.634763</v>
      </c>
      <c r="V123">
        <v>19.006513479999999</v>
      </c>
      <c r="W123">
        <v>19.38568012</v>
      </c>
      <c r="X123">
        <v>19.772410860000001</v>
      </c>
      <c r="Y123">
        <v>20.166856620000001</v>
      </c>
      <c r="Z123">
        <v>20.56917129</v>
      </c>
      <c r="AA123">
        <v>20.979511859999999</v>
      </c>
      <c r="AB123">
        <v>21.398038440000001</v>
      </c>
      <c r="AC123">
        <v>21.824914329999999</v>
      </c>
      <c r="AD123">
        <v>22.26030609</v>
      </c>
      <c r="AE123">
        <v>22.704383610000001</v>
      </c>
      <c r="AF123">
        <v>23.157320169999998</v>
      </c>
    </row>
    <row r="124" spans="1:32" x14ac:dyDescent="0.25">
      <c r="A124" t="s">
        <v>327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-0.71191735000000023</v>
      </c>
      <c r="M124">
        <v>-0.15987982000000045</v>
      </c>
      <c r="N124">
        <v>2.6546010000000564E-2</v>
      </c>
      <c r="O124">
        <v>0.12143345999999866</v>
      </c>
      <c r="P124">
        <v>0.17633539000000198</v>
      </c>
      <c r="Q124">
        <v>0.20547109000000319</v>
      </c>
      <c r="R124">
        <v>0.21506001999999924</v>
      </c>
      <c r="S124">
        <v>0.20914653999999899</v>
      </c>
      <c r="T124">
        <v>0.19081897999999953</v>
      </c>
      <c r="U124">
        <v>0.16257123000000107</v>
      </c>
      <c r="V124">
        <v>0.12645576000000247</v>
      </c>
      <c r="W124">
        <v>8.4150489999998968E-2</v>
      </c>
      <c r="X124">
        <v>3.698843000000096E-2</v>
      </c>
      <c r="Y124">
        <v>-1.4020030000001071E-2</v>
      </c>
      <c r="Z124">
        <v>-6.8157079999998871E-2</v>
      </c>
      <c r="AA124">
        <v>-0.12495660999999814</v>
      </c>
      <c r="AB124">
        <v>-0.18415588000000227</v>
      </c>
      <c r="AC124">
        <v>-0.24564509000000001</v>
      </c>
      <c r="AD124">
        <v>-0.30942004999999995</v>
      </c>
      <c r="AE124">
        <v>-0.3755411500000001</v>
      </c>
      <c r="AF124">
        <v>-0.44410058999999791</v>
      </c>
    </row>
    <row r="125" spans="1:32" x14ac:dyDescent="0.25">
      <c r="A125" t="s">
        <v>328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-4.5636566399298033</v>
      </c>
      <c r="M125">
        <v>-1.0048435537587608</v>
      </c>
      <c r="N125">
        <v>0.1635782167968225</v>
      </c>
      <c r="O125">
        <v>0.73364506606672375</v>
      </c>
      <c r="P125">
        <v>1.0445002063232289</v>
      </c>
      <c r="Q125">
        <v>1.193276775500629</v>
      </c>
      <c r="R125">
        <v>1.2245360099198521</v>
      </c>
      <c r="S125">
        <v>1.1675728271223873</v>
      </c>
      <c r="T125">
        <v>1.0444226475317064</v>
      </c>
      <c r="U125">
        <v>0.87240835850717069</v>
      </c>
      <c r="V125">
        <v>0.66532854714815848</v>
      </c>
      <c r="W125">
        <v>0.43408582767845427</v>
      </c>
      <c r="X125">
        <v>0.18707091543819221</v>
      </c>
      <c r="Y125">
        <v>-6.952015509495979E-2</v>
      </c>
      <c r="Z125">
        <v>-0.33135549818253951</v>
      </c>
      <c r="AA125">
        <v>-0.59561257113061039</v>
      </c>
      <c r="AB125">
        <v>-0.86062038123903006</v>
      </c>
      <c r="AC125">
        <v>-1.1255260217096996</v>
      </c>
      <c r="AD125">
        <v>-1.3900080652484825</v>
      </c>
      <c r="AE125">
        <v>-1.6540468856181434</v>
      </c>
      <c r="AF125">
        <v>-1.9177546742879303</v>
      </c>
    </row>
    <row r="126" spans="1:32" x14ac:dyDescent="0.25">
      <c r="A126" t="s">
        <v>329</v>
      </c>
      <c r="B126">
        <v>39.919650390000001</v>
      </c>
      <c r="C126">
        <v>40.716019469999999</v>
      </c>
      <c r="D126">
        <v>41.528275559999997</v>
      </c>
      <c r="E126">
        <v>42.35673559</v>
      </c>
      <c r="F126">
        <v>43.20172281</v>
      </c>
      <c r="G126">
        <v>44.063566940000001</v>
      </c>
      <c r="H126">
        <v>44.942604260000003</v>
      </c>
      <c r="I126">
        <v>45.839177749999998</v>
      </c>
      <c r="J126">
        <v>46.753637259999998</v>
      </c>
      <c r="K126">
        <v>47.686339599999997</v>
      </c>
      <c r="L126">
        <v>47.068811369999999</v>
      </c>
      <c r="M126">
        <v>49.136178200000003</v>
      </c>
      <c r="N126">
        <v>50.530297320000003</v>
      </c>
      <c r="O126">
        <v>51.55727727</v>
      </c>
      <c r="P126">
        <v>52.365111259999999</v>
      </c>
      <c r="Q126">
        <v>53.033418490000003</v>
      </c>
      <c r="R126">
        <v>53.616219870000002</v>
      </c>
      <c r="S126">
        <v>54.151761460000003</v>
      </c>
      <c r="T126">
        <v>54.666138949999997</v>
      </c>
      <c r="U126">
        <v>55.176405119999998</v>
      </c>
      <c r="V126">
        <v>55.693300710000003</v>
      </c>
      <c r="W126">
        <v>56.223331539999997</v>
      </c>
      <c r="X126">
        <v>56.770205859999997</v>
      </c>
      <c r="Y126">
        <v>57.335791370000003</v>
      </c>
      <c r="Z126">
        <v>57.920754889999998</v>
      </c>
      <c r="AA126">
        <v>58.525002110000003</v>
      </c>
      <c r="AB126">
        <v>59.147989369999998</v>
      </c>
      <c r="AC126">
        <v>59.788948069999996</v>
      </c>
      <c r="AD126">
        <v>60.447044579999996</v>
      </c>
      <c r="AE126">
        <v>61.12149015</v>
      </c>
      <c r="AF126">
        <v>61.811611079999999</v>
      </c>
    </row>
    <row r="127" spans="1:32" x14ac:dyDescent="0.25">
      <c r="A127" t="s">
        <v>330</v>
      </c>
      <c r="B127">
        <v>39.919650390000001</v>
      </c>
      <c r="C127">
        <v>40.716019469999999</v>
      </c>
      <c r="D127">
        <v>41.528275559999997</v>
      </c>
      <c r="E127">
        <v>42.35673559</v>
      </c>
      <c r="F127">
        <v>43.20172281</v>
      </c>
      <c r="G127">
        <v>44.063566940000001</v>
      </c>
      <c r="H127">
        <v>44.942604260000003</v>
      </c>
      <c r="I127">
        <v>45.839177749999998</v>
      </c>
      <c r="J127">
        <v>46.753637259999998</v>
      </c>
      <c r="K127">
        <v>47.686339599999997</v>
      </c>
      <c r="L127">
        <v>48.637648689999999</v>
      </c>
      <c r="M127">
        <v>49.607935740000002</v>
      </c>
      <c r="N127">
        <v>50.597579330000002</v>
      </c>
      <c r="O127">
        <v>51.606965619999997</v>
      </c>
      <c r="P127">
        <v>52.636488460000002</v>
      </c>
      <c r="Q127">
        <v>53.686549560000003</v>
      </c>
      <c r="R127">
        <v>54.757558639999999</v>
      </c>
      <c r="S127">
        <v>55.849933610000001</v>
      </c>
      <c r="T127">
        <v>56.964100690000002</v>
      </c>
      <c r="U127">
        <v>58.100494619999999</v>
      </c>
      <c r="V127">
        <v>59.259558820000002</v>
      </c>
      <c r="W127">
        <v>60.441745529999999</v>
      </c>
      <c r="X127">
        <v>61.64751605</v>
      </c>
      <c r="Y127">
        <v>62.877340840000002</v>
      </c>
      <c r="Z127">
        <v>64.131699780000005</v>
      </c>
      <c r="AA127">
        <v>65.411082289999996</v>
      </c>
      <c r="AB127">
        <v>66.715987600000005</v>
      </c>
      <c r="AC127">
        <v>68.046924849999996</v>
      </c>
      <c r="AD127">
        <v>69.40441337</v>
      </c>
      <c r="AE127">
        <v>70.788982829999995</v>
      </c>
      <c r="AF127">
        <v>72.201173490000002</v>
      </c>
    </row>
    <row r="128" spans="1:32" x14ac:dyDescent="0.25">
      <c r="A128" t="s">
        <v>331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-1.5688373200000001</v>
      </c>
      <c r="M128">
        <v>-0.4717575399999987</v>
      </c>
      <c r="N128">
        <v>-6.7282009999999559E-2</v>
      </c>
      <c r="O128">
        <v>-4.9688349999996717E-2</v>
      </c>
      <c r="P128">
        <v>-0.27137720000000343</v>
      </c>
      <c r="Q128">
        <v>-0.65313107000000059</v>
      </c>
      <c r="R128">
        <v>-1.1413387699999973</v>
      </c>
      <c r="S128">
        <v>-1.6981721499999978</v>
      </c>
      <c r="T128">
        <v>-2.2979617400000052</v>
      </c>
      <c r="U128">
        <v>-2.9240895000000009</v>
      </c>
      <c r="V128">
        <v>-3.5662581099999997</v>
      </c>
      <c r="W128">
        <v>-4.2184139900000019</v>
      </c>
      <c r="X128">
        <v>-4.8773101900000029</v>
      </c>
      <c r="Y128">
        <v>-5.5415494699999996</v>
      </c>
      <c r="Z128">
        <v>-6.2109448900000075</v>
      </c>
      <c r="AA128">
        <v>-6.8860801799999933</v>
      </c>
      <c r="AB128">
        <v>-7.5679982300000077</v>
      </c>
      <c r="AC128">
        <v>-8.2579767799999999</v>
      </c>
      <c r="AD128">
        <v>-8.9573687900000039</v>
      </c>
      <c r="AE128">
        <v>-9.6674926799999952</v>
      </c>
      <c r="AF128">
        <v>-10.389562410000003</v>
      </c>
    </row>
    <row r="129" spans="1:32" x14ac:dyDescent="0.25">
      <c r="A129" t="s">
        <v>332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-3.2255616014648214</v>
      </c>
      <c r="M129">
        <v>-0.95097192205804149</v>
      </c>
      <c r="N129">
        <v>-0.13297476063268698</v>
      </c>
      <c r="O129">
        <v>-9.6282254542667811E-2</v>
      </c>
      <c r="P129">
        <v>-0.51556858738065481</v>
      </c>
      <c r="Q129">
        <v>-1.216563693053252</v>
      </c>
      <c r="R129">
        <v>-2.084349263091978</v>
      </c>
      <c r="S129">
        <v>-3.040598332414024</v>
      </c>
      <c r="T129">
        <v>-4.0340525210879168</v>
      </c>
      <c r="U129">
        <v>-5.0328134366578015</v>
      </c>
      <c r="V129">
        <v>-6.0180301389560658</v>
      </c>
      <c r="W129">
        <v>-6.9793053675231924</v>
      </c>
      <c r="X129">
        <v>-7.9116086137910209</v>
      </c>
      <c r="Y129">
        <v>-8.813269448053207</v>
      </c>
      <c r="Z129">
        <v>-9.684672184436538</v>
      </c>
      <c r="AA129">
        <v>-10.527390678953397</v>
      </c>
      <c r="AB129">
        <v>-11.343605187072136</v>
      </c>
      <c r="AC129">
        <v>-12.135708995231697</v>
      </c>
      <c r="AD129">
        <v>-12.906050717909846</v>
      </c>
      <c r="AE129">
        <v>-13.656775805377109</v>
      </c>
      <c r="AF129">
        <v>-14.389741755982644</v>
      </c>
    </row>
    <row r="130" spans="1:32" x14ac:dyDescent="0.25">
      <c r="A130" t="s">
        <v>333</v>
      </c>
      <c r="B130">
        <v>226.8844842</v>
      </c>
      <c r="C130">
        <v>231.41067079999999</v>
      </c>
      <c r="D130">
        <v>236.02715169999999</v>
      </c>
      <c r="E130">
        <v>240.73572820000001</v>
      </c>
      <c r="F130">
        <v>245.53823750000001</v>
      </c>
      <c r="G130">
        <v>250.43655340000001</v>
      </c>
      <c r="H130">
        <v>255.43258729999999</v>
      </c>
      <c r="I130">
        <v>260.52828870000002</v>
      </c>
      <c r="J130">
        <v>265.72564569999997</v>
      </c>
      <c r="K130">
        <v>271.02668629999999</v>
      </c>
      <c r="L130">
        <v>265.46365120000002</v>
      </c>
      <c r="M130">
        <v>281.08904869999998</v>
      </c>
      <c r="N130">
        <v>288.28905040000001</v>
      </c>
      <c r="O130">
        <v>292.0717123</v>
      </c>
      <c r="P130">
        <v>294.0173418</v>
      </c>
      <c r="Q130">
        <v>294.89623039999998</v>
      </c>
      <c r="R130">
        <v>295.19792799999999</v>
      </c>
      <c r="S130">
        <v>295.2472745</v>
      </c>
      <c r="T130">
        <v>295.25338879999998</v>
      </c>
      <c r="U130">
        <v>295.34501280000001</v>
      </c>
      <c r="V130">
        <v>295.59713979999998</v>
      </c>
      <c r="W130">
        <v>296.04977530000002</v>
      </c>
      <c r="X130">
        <v>296.72051859999999</v>
      </c>
      <c r="Y130">
        <v>297.61284139999998</v>
      </c>
      <c r="Z130">
        <v>298.72154940000001</v>
      </c>
      <c r="AA130">
        <v>300.03643369999998</v>
      </c>
      <c r="AB130">
        <v>301.54473860000002</v>
      </c>
      <c r="AC130">
        <v>303.2328301</v>
      </c>
      <c r="AD130">
        <v>305.08730259999999</v>
      </c>
      <c r="AE130">
        <v>307.09568030000003</v>
      </c>
      <c r="AF130">
        <v>309.24682369999999</v>
      </c>
    </row>
    <row r="131" spans="1:32" x14ac:dyDescent="0.25">
      <c r="A131" t="s">
        <v>334</v>
      </c>
      <c r="B131">
        <v>226.8844842</v>
      </c>
      <c r="C131">
        <v>231.41067079999999</v>
      </c>
      <c r="D131">
        <v>236.02715169999999</v>
      </c>
      <c r="E131">
        <v>240.73572820000001</v>
      </c>
      <c r="F131">
        <v>245.53823750000001</v>
      </c>
      <c r="G131">
        <v>250.43655340000001</v>
      </c>
      <c r="H131">
        <v>255.43258729999999</v>
      </c>
      <c r="I131">
        <v>260.52828870000002</v>
      </c>
      <c r="J131">
        <v>265.72564569999997</v>
      </c>
      <c r="K131">
        <v>271.02668629999999</v>
      </c>
      <c r="L131">
        <v>276.43347890000001</v>
      </c>
      <c r="M131">
        <v>281.94813329999999</v>
      </c>
      <c r="N131">
        <v>287.57280120000001</v>
      </c>
      <c r="O131">
        <v>293.30967729999998</v>
      </c>
      <c r="P131">
        <v>299.16100010000002</v>
      </c>
      <c r="Q131">
        <v>305.12905260000002</v>
      </c>
      <c r="R131">
        <v>311.21616360000002</v>
      </c>
      <c r="S131">
        <v>317.4247082</v>
      </c>
      <c r="T131">
        <v>323.75710900000001</v>
      </c>
      <c r="U131">
        <v>330.21583670000001</v>
      </c>
      <c r="V131">
        <v>336.80341140000002</v>
      </c>
      <c r="W131">
        <v>343.52240369999998</v>
      </c>
      <c r="X131">
        <v>350.37543520000003</v>
      </c>
      <c r="Y131">
        <v>357.36517989999999</v>
      </c>
      <c r="Z131">
        <v>364.49436509999998</v>
      </c>
      <c r="AA131">
        <v>371.76577250000003</v>
      </c>
      <c r="AB131">
        <v>379.18223949999998</v>
      </c>
      <c r="AC131">
        <v>386.74665970000001</v>
      </c>
      <c r="AD131">
        <v>394.46198479999998</v>
      </c>
      <c r="AE131">
        <v>402.33122530000003</v>
      </c>
      <c r="AF131">
        <v>410.35745159999999</v>
      </c>
    </row>
    <row r="132" spans="1:32" x14ac:dyDescent="0.25">
      <c r="A132" t="s">
        <v>335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-10.969827699999996</v>
      </c>
      <c r="M132">
        <v>-0.85908460000001696</v>
      </c>
      <c r="N132">
        <v>0.71624919999999292</v>
      </c>
      <c r="O132">
        <v>-1.2379649999999742</v>
      </c>
      <c r="P132">
        <v>-5.1436583000000269</v>
      </c>
      <c r="Q132">
        <v>-10.232822200000044</v>
      </c>
      <c r="R132">
        <v>-16.018235600000025</v>
      </c>
      <c r="S132">
        <v>-22.177433699999995</v>
      </c>
      <c r="T132">
        <v>-28.503720200000032</v>
      </c>
      <c r="U132">
        <v>-34.870823900000005</v>
      </c>
      <c r="V132">
        <v>-41.206271600000036</v>
      </c>
      <c r="W132">
        <v>-47.472628399999962</v>
      </c>
      <c r="X132">
        <v>-53.654916600000035</v>
      </c>
      <c r="Y132">
        <v>-59.752338500000008</v>
      </c>
      <c r="Z132">
        <v>-65.772815699999967</v>
      </c>
      <c r="AA132">
        <v>-71.72933880000005</v>
      </c>
      <c r="AB132">
        <v>-77.637500899999964</v>
      </c>
      <c r="AC132">
        <v>-83.513829600000008</v>
      </c>
      <c r="AD132">
        <v>-89.374682199999995</v>
      </c>
      <c r="AE132">
        <v>-95.235545000000002</v>
      </c>
      <c r="AF132">
        <v>-101.1106279</v>
      </c>
    </row>
    <row r="133" spans="1:32" x14ac:dyDescent="0.25">
      <c r="A133" t="s">
        <v>336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-3.9683426709571368</v>
      </c>
      <c r="M133">
        <v>-0.30469597012224847</v>
      </c>
      <c r="N133">
        <v>0.24906708736402994</v>
      </c>
      <c r="O133">
        <v>-0.4220675606054991</v>
      </c>
      <c r="P133">
        <v>-1.7193612463792585</v>
      </c>
      <c r="Q133">
        <v>-3.3536046839218736</v>
      </c>
      <c r="R133">
        <v>-5.1469806113887966</v>
      </c>
      <c r="S133">
        <v>-6.9866753050700225</v>
      </c>
      <c r="T133">
        <v>-8.8040445777516574</v>
      </c>
      <c r="U133">
        <v>-10.56000955268539</v>
      </c>
      <c r="V133">
        <v>-12.234517289690384</v>
      </c>
      <c r="W133">
        <v>-13.819368951976152</v>
      </c>
      <c r="X133">
        <v>-15.31354975538537</v>
      </c>
      <c r="Y133">
        <v>-16.720246364438818</v>
      </c>
      <c r="Z133">
        <v>-18.04494719196963</v>
      </c>
      <c r="AA133">
        <v>-19.294228814461412</v>
      </c>
      <c r="AB133">
        <v>-20.474983480865262</v>
      </c>
      <c r="AC133">
        <v>-21.593936884880094</v>
      </c>
      <c r="AD133">
        <v>-22.6573625961231</v>
      </c>
      <c r="AE133">
        <v>-23.67093056945486</v>
      </c>
      <c r="AF133">
        <v>-24.639647094445504</v>
      </c>
    </row>
    <row r="134" spans="1:32" x14ac:dyDescent="0.25">
      <c r="A134" t="s">
        <v>337</v>
      </c>
      <c r="B134">
        <v>12.109653120000001</v>
      </c>
      <c r="C134">
        <v>12.351232230000001</v>
      </c>
      <c r="D134">
        <v>12.597630669999999</v>
      </c>
      <c r="E134">
        <v>12.84894458</v>
      </c>
      <c r="F134">
        <v>13.10527203</v>
      </c>
      <c r="G134">
        <v>13.36671303</v>
      </c>
      <c r="H134">
        <v>13.6333696</v>
      </c>
      <c r="I134">
        <v>13.905345779999999</v>
      </c>
      <c r="J134">
        <v>14.182747689999999</v>
      </c>
      <c r="K134">
        <v>14.46568358</v>
      </c>
      <c r="L134">
        <v>14.10463479</v>
      </c>
      <c r="M134">
        <v>14.89493785</v>
      </c>
      <c r="N134">
        <v>15.37731086</v>
      </c>
      <c r="O134">
        <v>15.773737840000001</v>
      </c>
      <c r="P134">
        <v>16.136654249999999</v>
      </c>
      <c r="Q134">
        <v>16.480538129999999</v>
      </c>
      <c r="R134">
        <v>16.81167237</v>
      </c>
      <c r="S134">
        <v>17.134115699999999</v>
      </c>
      <c r="T134">
        <v>17.45096448</v>
      </c>
      <c r="U134">
        <v>17.764727700000002</v>
      </c>
      <c r="V134">
        <v>18.077487649999998</v>
      </c>
      <c r="W134">
        <v>18.39097323</v>
      </c>
      <c r="X134">
        <v>18.706593590000001</v>
      </c>
      <c r="Y134">
        <v>19.025461780000001</v>
      </c>
      <c r="Z134">
        <v>19.348423360000002</v>
      </c>
      <c r="AA134">
        <v>19.676093940000001</v>
      </c>
      <c r="AB134">
        <v>20.008903190000002</v>
      </c>
      <c r="AC134">
        <v>20.347140750000001</v>
      </c>
      <c r="AD134">
        <v>20.690999390000002</v>
      </c>
      <c r="AE134">
        <v>21.040612459999998</v>
      </c>
      <c r="AF134">
        <v>21.396083879999999</v>
      </c>
    </row>
    <row r="135" spans="1:32" x14ac:dyDescent="0.25">
      <c r="A135" t="s">
        <v>338</v>
      </c>
      <c r="B135">
        <v>12.109653120000001</v>
      </c>
      <c r="C135">
        <v>12.351232230000001</v>
      </c>
      <c r="D135">
        <v>12.597630669999999</v>
      </c>
      <c r="E135">
        <v>12.84894458</v>
      </c>
      <c r="F135">
        <v>13.10527203</v>
      </c>
      <c r="G135">
        <v>13.36671303</v>
      </c>
      <c r="H135">
        <v>13.6333696</v>
      </c>
      <c r="I135">
        <v>13.905345779999999</v>
      </c>
      <c r="J135">
        <v>14.182747689999999</v>
      </c>
      <c r="K135">
        <v>14.46568358</v>
      </c>
      <c r="L135">
        <v>14.75426384</v>
      </c>
      <c r="M135">
        <v>15.048601079999999</v>
      </c>
      <c r="N135">
        <v>15.348810139999999</v>
      </c>
      <c r="O135">
        <v>15.65500816</v>
      </c>
      <c r="P135">
        <v>15.967314610000001</v>
      </c>
      <c r="Q135">
        <v>16.285851359999999</v>
      </c>
      <c r="R135">
        <v>16.610742689999999</v>
      </c>
      <c r="S135">
        <v>16.942115380000001</v>
      </c>
      <c r="T135">
        <v>17.280098729999999</v>
      </c>
      <c r="U135">
        <v>17.6248246</v>
      </c>
      <c r="V135">
        <v>17.976427510000001</v>
      </c>
      <c r="W135">
        <v>18.335044660000001</v>
      </c>
      <c r="X135">
        <v>18.70081596</v>
      </c>
      <c r="Y135">
        <v>19.073884150000001</v>
      </c>
      <c r="Z135">
        <v>19.454394789999998</v>
      </c>
      <c r="AA135">
        <v>19.842496350000001</v>
      </c>
      <c r="AB135">
        <v>20.238340260000001</v>
      </c>
      <c r="AC135">
        <v>20.642080979999999</v>
      </c>
      <c r="AD135">
        <v>21.05387605</v>
      </c>
      <c r="AE135">
        <v>21.473886140000001</v>
      </c>
      <c r="AF135">
        <v>21.90227513</v>
      </c>
    </row>
    <row r="136" spans="1:32" x14ac:dyDescent="0.25">
      <c r="A136" t="s">
        <v>339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-0.64962904999999971</v>
      </c>
      <c r="M136">
        <v>-0.15366322999999937</v>
      </c>
      <c r="N136">
        <v>2.8500720000000257E-2</v>
      </c>
      <c r="O136">
        <v>0.11872968000000128</v>
      </c>
      <c r="P136">
        <v>0.16933963999999868</v>
      </c>
      <c r="Q136">
        <v>0.19468677000000056</v>
      </c>
      <c r="R136">
        <v>0.20092968000000155</v>
      </c>
      <c r="S136">
        <v>0.19200031999999823</v>
      </c>
      <c r="T136">
        <v>0.17086575000000082</v>
      </c>
      <c r="U136">
        <v>0.1399031000000015</v>
      </c>
      <c r="V136">
        <v>0.10106013999999774</v>
      </c>
      <c r="W136">
        <v>5.5928569999998956E-2</v>
      </c>
      <c r="X136">
        <v>5.7776300000007552E-3</v>
      </c>
      <c r="Y136">
        <v>-4.8422370000000825E-2</v>
      </c>
      <c r="Z136">
        <v>-0.10597142999999676</v>
      </c>
      <c r="AA136">
        <v>-0.16640240999999989</v>
      </c>
      <c r="AB136">
        <v>-0.22943706999999947</v>
      </c>
      <c r="AC136">
        <v>-0.29494022999999814</v>
      </c>
      <c r="AD136">
        <v>-0.36287665999999774</v>
      </c>
      <c r="AE136">
        <v>-0.43327368000000277</v>
      </c>
      <c r="AF136">
        <v>-0.50619125000000054</v>
      </c>
    </row>
    <row r="137" spans="1:32" x14ac:dyDescent="0.25">
      <c r="A137" t="s">
        <v>340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-4.4029919557138637</v>
      </c>
      <c r="M137">
        <v>-1.0211130535197843</v>
      </c>
      <c r="N137">
        <v>0.18568683656934315</v>
      </c>
      <c r="O137">
        <v>0.75841340219398035</v>
      </c>
      <c r="P137">
        <v>1.0605392587050622</v>
      </c>
      <c r="Q137">
        <v>1.1954350171595962</v>
      </c>
      <c r="R137">
        <v>1.209636942488812</v>
      </c>
      <c r="S137">
        <v>1.1332724142975259</v>
      </c>
      <c r="T137">
        <v>0.98880077405669731</v>
      </c>
      <c r="U137">
        <v>0.79378435346244558</v>
      </c>
      <c r="V137">
        <v>0.56218144536104298</v>
      </c>
      <c r="W137">
        <v>0.30503645361723564</v>
      </c>
      <c r="X137">
        <v>3.089506902991257E-2</v>
      </c>
      <c r="Y137">
        <v>-0.25386738023152056</v>
      </c>
      <c r="Z137">
        <v>-0.54471717647298634</v>
      </c>
      <c r="AA137">
        <v>-0.83861630646085983</v>
      </c>
      <c r="AB137">
        <v>-1.133675326397543</v>
      </c>
      <c r="AC137">
        <v>-1.4288299241038915</v>
      </c>
      <c r="AD137">
        <v>-1.7235622511418636</v>
      </c>
      <c r="AE137">
        <v>-2.0176770854388182</v>
      </c>
      <c r="AF137">
        <v>-2.3111354733493461</v>
      </c>
    </row>
    <row r="138" spans="1:32" x14ac:dyDescent="0.25">
      <c r="A138" t="s">
        <v>341</v>
      </c>
      <c r="B138">
        <v>0.84988717059999996</v>
      </c>
      <c r="C138">
        <v>0.86684182480000005</v>
      </c>
      <c r="D138">
        <v>0.88413471239999997</v>
      </c>
      <c r="E138">
        <v>0.90177258100000002</v>
      </c>
      <c r="F138">
        <v>0.91976231279999998</v>
      </c>
      <c r="G138">
        <v>0.93811092709999999</v>
      </c>
      <c r="H138">
        <v>0.95682558340000001</v>
      </c>
      <c r="I138">
        <v>0.97591358399999995</v>
      </c>
      <c r="J138">
        <v>0.99538237689999998</v>
      </c>
      <c r="K138">
        <v>1.0152395590000001</v>
      </c>
      <c r="L138">
        <v>1.0371479189999999</v>
      </c>
      <c r="M138">
        <v>1.060833683</v>
      </c>
      <c r="N138">
        <v>1.0885493879999999</v>
      </c>
      <c r="O138">
        <v>1.112803212</v>
      </c>
      <c r="P138">
        <v>1.1336865060000001</v>
      </c>
      <c r="Q138">
        <v>1.1522685989999999</v>
      </c>
      <c r="R138">
        <v>1.1696236170000001</v>
      </c>
      <c r="S138">
        <v>1.186543428</v>
      </c>
      <c r="T138">
        <v>1.2035320460000001</v>
      </c>
      <c r="U138">
        <v>1.2208797469999999</v>
      </c>
      <c r="V138">
        <v>1.238737832</v>
      </c>
      <c r="W138">
        <v>1.257173066</v>
      </c>
      <c r="X138">
        <v>1.2762024320000001</v>
      </c>
      <c r="Y138">
        <v>1.2958141439999999</v>
      </c>
      <c r="Z138">
        <v>1.315980318</v>
      </c>
      <c r="AA138">
        <v>1.3366648999999999</v>
      </c>
      <c r="AB138">
        <v>1.3578288999999999</v>
      </c>
      <c r="AC138">
        <v>1.3794340089999999</v>
      </c>
      <c r="AD138">
        <v>1.401445107</v>
      </c>
      <c r="AE138">
        <v>1.4238319370000001</v>
      </c>
      <c r="AF138">
        <v>1.446570106</v>
      </c>
    </row>
    <row r="139" spans="1:32" x14ac:dyDescent="0.25">
      <c r="A139" t="s">
        <v>342</v>
      </c>
      <c r="B139">
        <v>0.84988717059999996</v>
      </c>
      <c r="C139">
        <v>0.86684182480000005</v>
      </c>
      <c r="D139">
        <v>0.88413471239999997</v>
      </c>
      <c r="E139">
        <v>0.90177258100000002</v>
      </c>
      <c r="F139">
        <v>0.91976231279999998</v>
      </c>
      <c r="G139">
        <v>0.93811092709999999</v>
      </c>
      <c r="H139">
        <v>0.95682558340000001</v>
      </c>
      <c r="I139">
        <v>0.97591358399999995</v>
      </c>
      <c r="J139">
        <v>0.99538237689999998</v>
      </c>
      <c r="K139">
        <v>1.0152395590000001</v>
      </c>
      <c r="L139">
        <v>1.035492877</v>
      </c>
      <c r="M139">
        <v>1.056150235</v>
      </c>
      <c r="N139">
        <v>1.077219693</v>
      </c>
      <c r="O139">
        <v>1.0987094719999999</v>
      </c>
      <c r="P139">
        <v>1.120627957</v>
      </c>
      <c r="Q139">
        <v>1.1429837</v>
      </c>
      <c r="R139">
        <v>1.1657854249999999</v>
      </c>
      <c r="S139">
        <v>1.189042028</v>
      </c>
      <c r="T139">
        <v>1.212762584</v>
      </c>
      <c r="U139">
        <v>1.236956349</v>
      </c>
      <c r="V139">
        <v>1.2616327620000001</v>
      </c>
      <c r="W139">
        <v>1.286801452</v>
      </c>
      <c r="X139">
        <v>1.312472241</v>
      </c>
      <c r="Y139">
        <v>1.338655143</v>
      </c>
      <c r="Z139">
        <v>1.3653603759999999</v>
      </c>
      <c r="AA139">
        <v>1.39259836</v>
      </c>
      <c r="AB139">
        <v>1.4203797220000001</v>
      </c>
      <c r="AC139">
        <v>1.448715303</v>
      </c>
      <c r="AD139">
        <v>1.47761616</v>
      </c>
      <c r="AE139">
        <v>1.5070935679999999</v>
      </c>
      <c r="AF139">
        <v>1.5371590289999999</v>
      </c>
    </row>
    <row r="140" spans="1:32" x14ac:dyDescent="0.25">
      <c r="A140" t="s">
        <v>343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1.6550419999998844E-3</v>
      </c>
      <c r="M140">
        <v>4.683447999999979E-3</v>
      </c>
      <c r="N140">
        <v>1.1329694999999917E-2</v>
      </c>
      <c r="O140">
        <v>1.4093740000000077E-2</v>
      </c>
      <c r="P140">
        <v>1.3058549000000141E-2</v>
      </c>
      <c r="Q140">
        <v>9.2848989999998466E-3</v>
      </c>
      <c r="R140">
        <v>3.8381920000001291E-3</v>
      </c>
      <c r="S140">
        <v>-2.4986000000000175E-3</v>
      </c>
      <c r="T140">
        <v>-9.2305379999999548E-3</v>
      </c>
      <c r="U140">
        <v>-1.6076602000000051E-2</v>
      </c>
      <c r="V140">
        <v>-2.2894930000000091E-2</v>
      </c>
      <c r="W140">
        <v>-2.9628385999999951E-2</v>
      </c>
      <c r="X140">
        <v>-3.6269808999999986E-2</v>
      </c>
      <c r="Y140">
        <v>-4.2840999000000046E-2</v>
      </c>
      <c r="Z140">
        <v>-4.9380057999999893E-2</v>
      </c>
      <c r="AA140">
        <v>-5.5933460000000101E-2</v>
      </c>
      <c r="AB140">
        <v>-6.2550822000000172E-2</v>
      </c>
      <c r="AC140">
        <v>-6.9281294000000049E-2</v>
      </c>
      <c r="AD140">
        <v>-7.6171052999999933E-2</v>
      </c>
      <c r="AE140">
        <v>-8.3261630999999836E-2</v>
      </c>
      <c r="AF140">
        <v>-9.0588922999999877E-2</v>
      </c>
    </row>
    <row r="141" spans="1:32" x14ac:dyDescent="0.25">
      <c r="A141" t="s">
        <v>344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0.1598313263916129</v>
      </c>
      <c r="M141">
        <v>0.44344524526853668</v>
      </c>
      <c r="N141">
        <v>1.0517534235237935</v>
      </c>
      <c r="O141">
        <v>1.2827540272630111</v>
      </c>
      <c r="P141">
        <v>1.1652885258153667</v>
      </c>
      <c r="Q141">
        <v>0.81233870614252357</v>
      </c>
      <c r="R141">
        <v>0.32923657456089828</v>
      </c>
      <c r="S141">
        <v>-0.21013554955687797</v>
      </c>
      <c r="T141">
        <v>-0.76111665397486927</v>
      </c>
      <c r="U141">
        <v>-1.2996903256122905</v>
      </c>
      <c r="V141">
        <v>-1.8147063622306336</v>
      </c>
      <c r="W141">
        <v>-2.3024831028866433</v>
      </c>
      <c r="X141">
        <v>-2.7634724657007004</v>
      </c>
      <c r="Y141">
        <v>-3.2003013788891921</v>
      </c>
      <c r="Z141">
        <v>-3.6166318334698744</v>
      </c>
      <c r="AA141">
        <v>-4.0164818232300785</v>
      </c>
      <c r="AB141">
        <v>-4.4038098426189887</v>
      </c>
      <c r="AC141">
        <v>-4.7822573459762818</v>
      </c>
      <c r="AD141">
        <v>-5.154995936157059</v>
      </c>
      <c r="AE141">
        <v>-5.5246490840308526</v>
      </c>
      <c r="AF141">
        <v>-5.8932694204667069</v>
      </c>
    </row>
    <row r="142" spans="1:32" x14ac:dyDescent="0.25">
      <c r="A142" t="s">
        <v>345</v>
      </c>
      <c r="B142">
        <v>93.580342130000005</v>
      </c>
      <c r="C142">
        <v>95.447204450000001</v>
      </c>
      <c r="D142">
        <v>97.351309369999996</v>
      </c>
      <c r="E142">
        <v>99.293399840000006</v>
      </c>
      <c r="F142">
        <v>101.2742337</v>
      </c>
      <c r="G142">
        <v>103.2945837</v>
      </c>
      <c r="H142">
        <v>105.3552384</v>
      </c>
      <c r="I142">
        <v>107.4570016</v>
      </c>
      <c r="J142">
        <v>109.6006936</v>
      </c>
      <c r="K142">
        <v>111.7871507</v>
      </c>
      <c r="L142">
        <v>106.97120580000001</v>
      </c>
      <c r="M142">
        <v>123.4801021</v>
      </c>
      <c r="N142">
        <v>125.8626582</v>
      </c>
      <c r="O142">
        <v>126.3620458</v>
      </c>
      <c r="P142">
        <v>125.7919752</v>
      </c>
      <c r="Q142">
        <v>124.7700967</v>
      </c>
      <c r="R142">
        <v>123.6679884</v>
      </c>
      <c r="S142">
        <v>122.6734051</v>
      </c>
      <c r="T142">
        <v>121.8626721</v>
      </c>
      <c r="U142">
        <v>121.2533566</v>
      </c>
      <c r="V142">
        <v>120.836033</v>
      </c>
      <c r="W142">
        <v>120.591266</v>
      </c>
      <c r="X142">
        <v>120.4977449</v>
      </c>
      <c r="Y142">
        <v>120.5356676</v>
      </c>
      <c r="Z142">
        <v>120.6878109</v>
      </c>
      <c r="AA142">
        <v>120.93960130000001</v>
      </c>
      <c r="AB142">
        <v>121.2788372</v>
      </c>
      <c r="AC142">
        <v>121.6953441</v>
      </c>
      <c r="AD142">
        <v>122.1806691</v>
      </c>
      <c r="AE142">
        <v>122.7278354</v>
      </c>
      <c r="AF142">
        <v>123.33114689999999</v>
      </c>
    </row>
    <row r="143" spans="1:32" x14ac:dyDescent="0.25">
      <c r="A143" t="s">
        <v>346</v>
      </c>
      <c r="B143">
        <v>93.580342130000005</v>
      </c>
      <c r="C143">
        <v>95.447204450000001</v>
      </c>
      <c r="D143">
        <v>97.351309369999996</v>
      </c>
      <c r="E143">
        <v>99.293399840000006</v>
      </c>
      <c r="F143">
        <v>101.2742337</v>
      </c>
      <c r="G143">
        <v>103.2945837</v>
      </c>
      <c r="H143">
        <v>105.3552384</v>
      </c>
      <c r="I143">
        <v>107.4570016</v>
      </c>
      <c r="J143">
        <v>109.6006936</v>
      </c>
      <c r="K143">
        <v>111.7871507</v>
      </c>
      <c r="L143">
        <v>114.0172261</v>
      </c>
      <c r="M143">
        <v>116.29179000000001</v>
      </c>
      <c r="N143">
        <v>118.61172980000001</v>
      </c>
      <c r="O143">
        <v>120.97795069999999</v>
      </c>
      <c r="P143">
        <v>123.3913762</v>
      </c>
      <c r="Q143">
        <v>125.8529478</v>
      </c>
      <c r="R143">
        <v>128.36362600000001</v>
      </c>
      <c r="S143">
        <v>130.92439049999999</v>
      </c>
      <c r="T143">
        <v>133.5362404</v>
      </c>
      <c r="U143">
        <v>136.20019490000001</v>
      </c>
      <c r="V143">
        <v>138.9172935</v>
      </c>
      <c r="W143">
        <v>141.68859620000001</v>
      </c>
      <c r="X143">
        <v>144.5151845</v>
      </c>
      <c r="Y143">
        <v>147.3981613</v>
      </c>
      <c r="Z143">
        <v>150.3386515</v>
      </c>
      <c r="AA143">
        <v>153.33780229999999</v>
      </c>
      <c r="AB143">
        <v>156.39678409999999</v>
      </c>
      <c r="AC143">
        <v>159.51679050000001</v>
      </c>
      <c r="AD143">
        <v>162.69903880000001</v>
      </c>
      <c r="AE143">
        <v>165.94477069999999</v>
      </c>
      <c r="AF143">
        <v>169.25525279999999</v>
      </c>
    </row>
    <row r="144" spans="1:32" x14ac:dyDescent="0.25">
      <c r="A144" t="s">
        <v>347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-7.046020299999995</v>
      </c>
      <c r="M144">
        <v>7.1883120999999903</v>
      </c>
      <c r="N144">
        <v>7.2509283999999923</v>
      </c>
      <c r="O144">
        <v>5.3840951000000103</v>
      </c>
      <c r="P144">
        <v>2.4005989999999997</v>
      </c>
      <c r="Q144">
        <v>-1.0828510999999992</v>
      </c>
      <c r="R144">
        <v>-4.695637600000012</v>
      </c>
      <c r="S144">
        <v>-8.2509853999999905</v>
      </c>
      <c r="T144">
        <v>-11.673568299999999</v>
      </c>
      <c r="U144">
        <v>-14.94683830000001</v>
      </c>
      <c r="V144">
        <v>-18.081260499999999</v>
      </c>
      <c r="W144">
        <v>-21.097330200000002</v>
      </c>
      <c r="X144">
        <v>-24.017439600000003</v>
      </c>
      <c r="Y144">
        <v>-26.862493700000002</v>
      </c>
      <c r="Z144">
        <v>-29.650840599999995</v>
      </c>
      <c r="AA144">
        <v>-32.398200999999986</v>
      </c>
      <c r="AB144">
        <v>-35.117946899999993</v>
      </c>
      <c r="AC144">
        <v>-37.821446400000013</v>
      </c>
      <c r="AD144">
        <v>-40.518369700000008</v>
      </c>
      <c r="AE144">
        <v>-43.216935299999989</v>
      </c>
      <c r="AF144">
        <v>-45.924105900000001</v>
      </c>
    </row>
    <row r="145" spans="1:32" x14ac:dyDescent="0.25">
      <c r="A145" t="s">
        <v>348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-6.1797857578294479</v>
      </c>
      <c r="M145">
        <v>6.1812722119076513</v>
      </c>
      <c r="N145">
        <v>6.113163017035772</v>
      </c>
      <c r="O145">
        <v>4.4504763627145838</v>
      </c>
      <c r="P145">
        <v>1.945516027075489</v>
      </c>
      <c r="Q145">
        <v>-0.86040980281273383</v>
      </c>
      <c r="R145">
        <v>-3.6580749129040746</v>
      </c>
      <c r="S145">
        <v>-6.3020995312557782</v>
      </c>
      <c r="T145">
        <v>-8.7418728167218962</v>
      </c>
      <c r="U145">
        <v>-10.97416807000473</v>
      </c>
      <c r="V145">
        <v>-13.015845647755874</v>
      </c>
      <c r="W145">
        <v>-14.889928170521316</v>
      </c>
      <c r="X145">
        <v>-16.619319058475824</v>
      </c>
      <c r="Y145">
        <v>-18.224442871662884</v>
      </c>
      <c r="Z145">
        <v>-19.722699588003156</v>
      </c>
      <c r="AA145">
        <v>-21.128645718173299</v>
      </c>
      <c r="AB145">
        <v>-22.454391950633468</v>
      </c>
      <c r="AC145">
        <v>-23.710009636885221</v>
      </c>
      <c r="AD145">
        <v>-24.903877735754641</v>
      </c>
      <c r="AE145">
        <v>-26.042963039871193</v>
      </c>
      <c r="AF145">
        <v>-27.133046177459608</v>
      </c>
    </row>
    <row r="146" spans="1:32" x14ac:dyDescent="0.25">
      <c r="A146" t="s">
        <v>349</v>
      </c>
      <c r="B146">
        <v>0.69390782419999997</v>
      </c>
      <c r="C146">
        <v>0.70775079949999997</v>
      </c>
      <c r="D146">
        <v>0.72186993249999998</v>
      </c>
      <c r="E146">
        <v>0.73627073239999996</v>
      </c>
      <c r="F146">
        <v>0.75095881809999998</v>
      </c>
      <c r="G146">
        <v>0.76593992089999996</v>
      </c>
      <c r="H146">
        <v>0.78121988610000004</v>
      </c>
      <c r="I146">
        <v>0.79680467600000005</v>
      </c>
      <c r="J146">
        <v>0.81270037149999996</v>
      </c>
      <c r="K146">
        <v>0.82891317499999995</v>
      </c>
      <c r="L146">
        <v>0.78316112280000005</v>
      </c>
      <c r="M146">
        <v>0.85609894190000002</v>
      </c>
      <c r="N146">
        <v>0.87756342050000002</v>
      </c>
      <c r="O146">
        <v>0.89976768429999998</v>
      </c>
      <c r="P146">
        <v>0.92195545020000003</v>
      </c>
      <c r="Q146">
        <v>0.94399681530000001</v>
      </c>
      <c r="R146">
        <v>0.96595977899999996</v>
      </c>
      <c r="S146">
        <v>0.98796398750000003</v>
      </c>
      <c r="T146">
        <v>1.0101381229999999</v>
      </c>
      <c r="U146">
        <v>1.0326065390000001</v>
      </c>
      <c r="V146">
        <v>1.0554815870000001</v>
      </c>
      <c r="W146">
        <v>1.0788573800000001</v>
      </c>
      <c r="X146">
        <v>1.102805705</v>
      </c>
      <c r="Y146">
        <v>1.1273748029999999</v>
      </c>
      <c r="Z146">
        <v>1.152590845</v>
      </c>
      <c r="AA146">
        <v>1.1784613129999999</v>
      </c>
      <c r="AB146">
        <v>1.2049793769999999</v>
      </c>
      <c r="AC146">
        <v>1.23212849</v>
      </c>
      <c r="AD146">
        <v>1.259886646</v>
      </c>
      <c r="AE146">
        <v>1.2882299989999999</v>
      </c>
      <c r="AF146">
        <v>1.317135698</v>
      </c>
    </row>
    <row r="147" spans="1:32" x14ac:dyDescent="0.25">
      <c r="A147" t="s">
        <v>350</v>
      </c>
      <c r="B147">
        <v>0.69390782419999997</v>
      </c>
      <c r="C147">
        <v>0.70775079949999997</v>
      </c>
      <c r="D147">
        <v>0.72186993249999998</v>
      </c>
      <c r="E147">
        <v>0.73627073239999996</v>
      </c>
      <c r="F147">
        <v>0.75095881809999998</v>
      </c>
      <c r="G147">
        <v>0.76593992089999996</v>
      </c>
      <c r="H147">
        <v>0.78121988610000004</v>
      </c>
      <c r="I147">
        <v>0.79680467600000005</v>
      </c>
      <c r="J147">
        <v>0.81270037149999996</v>
      </c>
      <c r="K147">
        <v>0.82891317499999995</v>
      </c>
      <c r="L147">
        <v>0.84544941259999995</v>
      </c>
      <c r="M147">
        <v>0.86231553660000004</v>
      </c>
      <c r="N147">
        <v>0.87951812789999995</v>
      </c>
      <c r="O147">
        <v>0.89706389890000005</v>
      </c>
      <c r="P147">
        <v>0.91495969580000003</v>
      </c>
      <c r="Q147">
        <v>0.93321250119999999</v>
      </c>
      <c r="R147">
        <v>0.95182943740000003</v>
      </c>
      <c r="S147">
        <v>0.9708177684</v>
      </c>
      <c r="T147">
        <v>0.99018490329999997</v>
      </c>
      <c r="U147">
        <v>1.0099383989999999</v>
      </c>
      <c r="V147">
        <v>1.0300859630000001</v>
      </c>
      <c r="W147">
        <v>1.0506354570000001</v>
      </c>
      <c r="X147">
        <v>1.0715948989999999</v>
      </c>
      <c r="Y147">
        <v>1.0929724670000001</v>
      </c>
      <c r="Z147">
        <v>1.1147765030000001</v>
      </c>
      <c r="AA147">
        <v>1.137015514</v>
      </c>
      <c r="AB147">
        <v>1.1596981770000001</v>
      </c>
      <c r="AC147">
        <v>1.1828333440000001</v>
      </c>
      <c r="AD147">
        <v>1.206430041</v>
      </c>
      <c r="AE147">
        <v>1.230497476</v>
      </c>
      <c r="AF147">
        <v>1.2550450390000001</v>
      </c>
    </row>
    <row r="148" spans="1:32" x14ac:dyDescent="0.25">
      <c r="A148" t="s">
        <v>351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-6.2288289799999896E-2</v>
      </c>
      <c r="M148">
        <v>-6.2165947000000221E-3</v>
      </c>
      <c r="N148">
        <v>-1.954707399999922E-3</v>
      </c>
      <c r="O148">
        <v>2.7037853999999362E-3</v>
      </c>
      <c r="P148">
        <v>6.9957543999999983E-3</v>
      </c>
      <c r="Q148">
        <v>1.0784314100000025E-2</v>
      </c>
      <c r="R148">
        <v>1.4130341599999929E-2</v>
      </c>
      <c r="S148">
        <v>1.7146219100000026E-2</v>
      </c>
      <c r="T148">
        <v>1.9953219699999969E-2</v>
      </c>
      <c r="U148">
        <v>2.266814000000017E-2</v>
      </c>
      <c r="V148">
        <v>2.539562399999995E-2</v>
      </c>
      <c r="W148">
        <v>2.8221923000000038E-2</v>
      </c>
      <c r="X148">
        <v>3.1210806000000035E-2</v>
      </c>
      <c r="Y148">
        <v>3.4402335999999867E-2</v>
      </c>
      <c r="Z148">
        <v>3.781434199999989E-2</v>
      </c>
      <c r="AA148">
        <v>4.1445798999999894E-2</v>
      </c>
      <c r="AB148">
        <v>4.5281199999999799E-2</v>
      </c>
      <c r="AC148">
        <v>4.9295145999999956E-2</v>
      </c>
      <c r="AD148">
        <v>5.3456605000000046E-2</v>
      </c>
      <c r="AE148">
        <v>5.7732522999999869E-2</v>
      </c>
      <c r="AF148">
        <v>6.2090658999999881E-2</v>
      </c>
    </row>
    <row r="149" spans="1:32" x14ac:dyDescent="0.25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-7.3674768557051244</v>
      </c>
      <c r="M149">
        <v>-0.72091878623818939</v>
      </c>
      <c r="N149">
        <v>-0.22224753964618094</v>
      </c>
      <c r="O149">
        <v>0.30140388029384901</v>
      </c>
      <c r="P149">
        <v>0.76459700160707023</v>
      </c>
      <c r="Q149">
        <v>1.1556118339748567</v>
      </c>
      <c r="R149">
        <v>1.4845455545689168</v>
      </c>
      <c r="S149">
        <v>1.7661624723101843</v>
      </c>
      <c r="T149">
        <v>2.0151003750412233</v>
      </c>
      <c r="U149">
        <v>2.2445071919678705</v>
      </c>
      <c r="V149">
        <v>2.4653888036721083</v>
      </c>
      <c r="W149">
        <v>2.6861765241185775</v>
      </c>
      <c r="X149">
        <v>2.9125564174601326</v>
      </c>
      <c r="Y149">
        <v>3.1475940189442886</v>
      </c>
      <c r="Z149">
        <v>3.3921007393174163</v>
      </c>
      <c r="AA149">
        <v>3.6451392694013762</v>
      </c>
      <c r="AB149">
        <v>3.9045676623495895</v>
      </c>
      <c r="AC149">
        <v>4.1675478840745184</v>
      </c>
      <c r="AD149">
        <v>4.4309742946794017</v>
      </c>
      <c r="AE149">
        <v>4.6918034474700443</v>
      </c>
      <c r="AF149">
        <v>4.947285322084749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Tab-macro</vt:lpstr>
      <vt:lpstr>Graph-macro</vt:lpstr>
      <vt:lpstr>Tab-sectors</vt:lpstr>
      <vt:lpstr>Graph-sectors</vt:lpstr>
      <vt:lpstr>Graph-GHG</vt:lpstr>
      <vt:lpstr>Tab-GHG</vt:lpstr>
      <vt:lpstr>Macro</vt:lpstr>
      <vt:lpstr>Sectors</vt:lpstr>
      <vt:lpstr>GHG</vt:lpstr>
      <vt:lpstr>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Gissela Landa</cp:lastModifiedBy>
  <cp:revision>8</cp:revision>
  <dcterms:created xsi:type="dcterms:W3CDTF">2015-06-05T18:17:20Z</dcterms:created>
  <dcterms:modified xsi:type="dcterms:W3CDTF">2020-06-09T11:56:23Z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