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4.xml" ContentType="application/vnd.ms-office.chartstyle+xml"/>
  <Override PartName="/xl/charts/colors24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  <Override PartName="/xl/charts/style27.xml" ContentType="application/vnd.ms-office.chartstyle+xml"/>
  <Override PartName="/xl/charts/colors27.xml" ContentType="application/vnd.ms-office.chartcolorstyle+xml"/>
  <Override PartName="/xl/charts/style28.xml" ContentType="application/vnd.ms-office.chartstyle+xml"/>
  <Override PartName="/xl/charts/colors28.xml" ContentType="application/vnd.ms-office.chartcolorstyle+xml"/>
  <Override PartName="/xl/charts/style29.xml" ContentType="application/vnd.ms-office.chartstyle+xml"/>
  <Override PartName="/xl/charts/colors29.xml" ContentType="application/vnd.ms-office.chartcolorstyle+xml"/>
  <Override PartName="/xl/charts/style30.xml" ContentType="application/vnd.ms-office.chartstyle+xml"/>
  <Override PartName="/xl/charts/colors30.xml" ContentType="application/vnd.ms-office.chartcolorstyle+xml"/>
  <Override PartName="/xl/charts/style31.xml" ContentType="application/vnd.ms-office.chartstyle+xml"/>
  <Override PartName="/xl/charts/colors31.xml" ContentType="application/vnd.ms-office.chartcolorstyle+xml"/>
  <Override PartName="/xl/charts/style32.xml" ContentType="application/vnd.ms-office.chartstyle+xml"/>
  <Override PartName="/xl/charts/colors32.xml" ContentType="application/vnd.ms-office.chartcolorstyle+xml"/>
  <Override PartName="/xl/charts/style33.xml" ContentType="application/vnd.ms-office.chartstyle+xml"/>
  <Override PartName="/xl/charts/colors33.xml" ContentType="application/vnd.ms-office.chartcolorstyle+xml"/>
  <Override PartName="/xl/charts/style34.xml" ContentType="application/vnd.ms-office.chartstyle+xml"/>
  <Override PartName="/xl/charts/colors34.xml" ContentType="application/vnd.ms-office.chartcolorstyle+xml"/>
  <Override PartName="/xl/charts/style35.xml" ContentType="application/vnd.ms-office.chartstyle+xml"/>
  <Override PartName="/xl/charts/colors35.xml" ContentType="application/vnd.ms-office.chartcolorstyle+xml"/>
  <Override PartName="/xl/charts/style36.xml" ContentType="application/vnd.ms-office.chartstyle+xml"/>
  <Override PartName="/xl/charts/colors36.xml" ContentType="application/vnd.ms-office.chartcolorstyle+xml"/>
  <Override PartName="/xl/charts/style37.xml" ContentType="application/vnd.ms-office.chartstyle+xml"/>
  <Override PartName="/xl/charts/colors37.xml" ContentType="application/vnd.ms-office.chartcolorstyle+xml"/>
  <Override PartName="/xl/charts/style38.xml" ContentType="application/vnd.ms-office.chartstyle+xml"/>
  <Override PartName="/xl/charts/colors38.xml" ContentType="application/vnd.ms-office.chartcolorstyle+xml"/>
  <Override PartName="/xl/charts/style39.xml" ContentType="application/vnd.ms-office.chartstyle+xml"/>
  <Override PartName="/xl/charts/colors39.xml" ContentType="application/vnd.ms-office.chartcolorstyle+xml"/>
  <Override PartName="/xl/charts/style40.xml" ContentType="application/vnd.ms-office.chartstyle+xml"/>
  <Override PartName="/xl/charts/colors40.xml" ContentType="application/vnd.ms-office.chartcolorstyle+xml"/>
  <Override PartName="/xl/charts/style41.xml" ContentType="application/vnd.ms-office.chartstyle+xml"/>
  <Override PartName="/xl/charts/colors41.xml" ContentType="application/vnd.ms-office.chartcolorstyle+xml"/>
  <Override PartName="/xl/charts/style42.xml" ContentType="application/vnd.ms-office.chartstyle+xml"/>
  <Override PartName="/xl/charts/colors42.xml" ContentType="application/vnd.ms-office.chartcolorstyle+xml"/>
  <Override PartName="/xl/charts/style43.xml" ContentType="application/vnd.ms-office.chartstyle+xml"/>
  <Override PartName="/xl/charts/colors43.xml" ContentType="application/vnd.ms-office.chartcolorstyle+xml"/>
  <Override PartName="/xl/charts/style44.xml" ContentType="application/vnd.ms-office.chartstyle+xml"/>
  <Override PartName="/xl/charts/colors44.xml" ContentType="application/vnd.ms-office.chartcolorstyle+xml"/>
  <Override PartName="/xl/charts/style45.xml" ContentType="application/vnd.ms-office.chartstyle+xml"/>
  <Override PartName="/xl/charts/colors45.xml" ContentType="application/vnd.ms-office.chartcolorstyle+xml"/>
  <Override PartName="/xl/charts/style46.xml" ContentType="application/vnd.ms-office.chartstyle+xml"/>
  <Override PartName="/xl/charts/colors46.xml" ContentType="application/vnd.ms-office.chartcolorstyle+xml"/>
  <Override PartName="/xl/charts/style47.xml" ContentType="application/vnd.ms-office.chartstyle+xml"/>
  <Override PartName="/xl/charts/colors47.xml" ContentType="application/vnd.ms-office.chartcolorstyle+xml"/>
  <Override PartName="/xl/charts/style48.xml" ContentType="application/vnd.ms-office.chartstyle+xml"/>
  <Override PartName="/xl/charts/colors48.xml" ContentType="application/vnd.ms-office.chartcolorstyle+xml"/>
  <Override PartName="/xl/charts/style49.xml" ContentType="application/vnd.ms-office.chartstyle+xml"/>
  <Override PartName="/xl/charts/colors49.xml" ContentType="application/vnd.ms-office.chartcolorstyle+xml"/>
  <Override PartName="/xl/charts/style50.xml" ContentType="application/vnd.ms-office.chartstyle+xml"/>
  <Override PartName="/xl/charts/colors50.xml" ContentType="application/vnd.ms-office.chartcolorstyle+xml"/>
  <Override PartName="/xl/charts/style51.xml" ContentType="application/vnd.ms-office.chartstyle+xml"/>
  <Override PartName="/xl/charts/colors51.xml" ContentType="application/vnd.ms-office.chartcolorstyle+xml"/>
  <Override PartName="/xl/charts/style52.xml" ContentType="application/vnd.ms-office.chartstyle+xml"/>
  <Override PartName="/xl/charts/colors52.xml" ContentType="application/vnd.ms-office.chartcolorstyle+xml"/>
  <Override PartName="/xl/charts/style53.xml" ContentType="application/vnd.ms-office.chartstyle+xml"/>
  <Override PartName="/xl/charts/colors53.xml" ContentType="application/vnd.ms-office.chartcolorstyle+xml"/>
  <Override PartName="/xl/charts/style54.xml" ContentType="application/vnd.ms-office.chartstyle+xml"/>
  <Override PartName="/xl/charts/colors54.xml" ContentType="application/vnd.ms-office.chartcolorstyle+xml"/>
  <Override PartName="/xl/charts/style55.xml" ContentType="application/vnd.ms-office.chartstyle+xml"/>
  <Override PartName="/xl/charts/colors55.xml" ContentType="application/vnd.ms-office.chartcolorstyle+xml"/>
  <Override PartName="/xl/charts/style56.xml" ContentType="application/vnd.ms-office.chartstyle+xml"/>
  <Override PartName="/xl/charts/colors56.xml" ContentType="application/vnd.ms-office.chartcolorstyle+xml"/>
  <Override PartName="/xl/charts/style57.xml" ContentType="application/vnd.ms-office.chartstyle+xml"/>
  <Override PartName="/xl/charts/colors57.xml" ContentType="application/vnd.ms-office.chartcolorstyle+xml"/>
  <Override PartName="/xl/charts/style58.xml" ContentType="application/vnd.ms-office.chartstyle+xml"/>
  <Override PartName="/xl/charts/colors58.xml" ContentType="application/vnd.ms-office.chartcolorstyle+xml"/>
  <Override PartName="/xl/charts/style59.xml" ContentType="application/vnd.ms-office.chartstyle+xml"/>
  <Override PartName="/xl/charts/colors59.xml" ContentType="application/vnd.ms-office.chartcolorstyle+xml"/>
  <Override PartName="/xl/charts/style60.xml" ContentType="application/vnd.ms-office.chartstyle+xml"/>
  <Override PartName="/xl/charts/colors60.xml" ContentType="application/vnd.ms-office.chartcolorstyle+xml"/>
  <Override PartName="/xl/charts/style61.xml" ContentType="application/vnd.ms-office.chartstyle+xml"/>
  <Override PartName="/xl/charts/colors61.xml" ContentType="application/vnd.ms-office.chartcolorstyle+xml"/>
  <Override PartName="/xl/charts/style62.xml" ContentType="application/vnd.ms-office.chartstyle+xml"/>
  <Override PartName="/xl/charts/colors62.xml" ContentType="application/vnd.ms-office.chartcolorstyle+xml"/>
  <Override PartName="/xl/charts/style63.xml" ContentType="application/vnd.ms-office.chartstyle+xml"/>
  <Override PartName="/xl/charts/colors63.xml" ContentType="application/vnd.ms-office.chartcolorstyle+xml"/>
  <Override PartName="/xl/charts/style64.xml" ContentType="application/vnd.ms-office.chartstyle+xml"/>
  <Override PartName="/xl/charts/colors64.xml" ContentType="application/vnd.ms-office.chartcolorstyle+xml"/>
  <Override PartName="/xl/charts/style65.xml" ContentType="application/vnd.ms-office.chartstyle+xml"/>
  <Override PartName="/xl/charts/colors65.xml" ContentType="application/vnd.ms-office.chartcolorstyle+xml"/>
  <Override PartName="/xl/charts/style66.xml" ContentType="application/vnd.ms-office.chartstyle+xml"/>
  <Override PartName="/xl/charts/colors66.xml" ContentType="application/vnd.ms-office.chartcolorstyle+xml"/>
  <Override PartName="/xl/charts/style67.xml" ContentType="application/vnd.ms-office.chartstyle+xml"/>
  <Override PartName="/xl/charts/colors67.xml" ContentType="application/vnd.ms-office.chartcolorstyle+xml"/>
  <Override PartName="/xl/charts/style68.xml" ContentType="application/vnd.ms-office.chartstyle+xml"/>
  <Override PartName="/xl/charts/colors68.xml" ContentType="application/vnd.ms-office.chartcolorstyle+xml"/>
  <Override PartName="/xl/charts/style69.xml" ContentType="application/vnd.ms-office.chartstyle+xml"/>
  <Override PartName="/xl/charts/colors69.xml" ContentType="application/vnd.ms-office.chartcolorstyle+xml"/>
  <Override PartName="/xl/charts/style70.xml" ContentType="application/vnd.ms-office.chartstyle+xml"/>
  <Override PartName="/xl/charts/colors70.xml" ContentType="application/vnd.ms-office.chartcolorstyle+xml"/>
  <Override PartName="/xl/charts/style71.xml" ContentType="application/vnd.ms-office.chartstyle+xml"/>
  <Override PartName="/xl/charts/colors71.xml" ContentType="application/vnd.ms-office.chartcolorstyle+xml"/>
  <Override PartName="/xl/charts/style72.xml" ContentType="application/vnd.ms-office.chartstyle+xml"/>
  <Override PartName="/xl/charts/colors72.xml" ContentType="application/vnd.ms-office.chartcolorstyle+xml"/>
  <Override PartName="/xl/charts/style73.xml" ContentType="application/vnd.ms-office.chartstyle+xml"/>
  <Override PartName="/xl/charts/colors73.xml" ContentType="application/vnd.ms-office.chartcolorstyle+xml"/>
  <Override PartName="/xl/charts/style74.xml" ContentType="application/vnd.ms-office.chartstyle+xml"/>
  <Override PartName="/xl/charts/colors74.xml" ContentType="application/vnd.ms-office.chartcolorstyle+xml"/>
  <Override PartName="/xl/charts/style75.xml" ContentType="application/vnd.ms-office.chartstyle+xml"/>
  <Override PartName="/xl/charts/colors75.xml" ContentType="application/vnd.ms-office.chartcolorstyle+xml"/>
  <Override PartName="/xl/charts/style76.xml" ContentType="application/vnd.ms-office.chartstyle+xml"/>
  <Override PartName="/xl/charts/colors76.xml" ContentType="application/vnd.ms-office.chartcolorstyle+xml"/>
  <Override PartName="/xl/charts/style77.xml" ContentType="application/vnd.ms-office.chartstyle+xml"/>
  <Override PartName="/xl/charts/colors77.xml" ContentType="application/vnd.ms-office.chartcolorstyle+xml"/>
  <Override PartName="/xl/charts/style78.xml" ContentType="application/vnd.ms-office.chartstyle+xml"/>
  <Override PartName="/xl/charts/colors78.xml" ContentType="application/vnd.ms-office.chartcolorstyle+xml"/>
  <Override PartName="/xl/charts/style79.xml" ContentType="application/vnd.ms-office.chartstyle+xml"/>
  <Override PartName="/xl/charts/colors79.xml" ContentType="application/vnd.ms-office.chartcolorstyle+xml"/>
  <Override PartName="/xl/charts/style80.xml" ContentType="application/vnd.ms-office.chartstyle+xml"/>
  <Override PartName="/xl/charts/colors80.xml" ContentType="application/vnd.ms-office.chartcolorstyle+xml"/>
  <Override PartName="/xl/charts/style81.xml" ContentType="application/vnd.ms-office.chartstyle+xml"/>
  <Override PartName="/xl/charts/colors81.xml" ContentType="application/vnd.ms-office.chartcolorstyle+xml"/>
  <Override PartName="/xl/charts/style82.xml" ContentType="application/vnd.ms-office.chartstyle+xml"/>
  <Override PartName="/xl/charts/colors82.xml" ContentType="application/vnd.ms-office.chartcolorstyle+xml"/>
  <Override PartName="/xl/charts/style83.xml" ContentType="application/vnd.ms-office.chartstyle+xml"/>
  <Override PartName="/xl/charts/colors8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filterPrivacy="1" autoCompressPictures="0"/>
  <bookViews>
    <workbookView xWindow="1780" yWindow="0" windowWidth="25600" windowHeight="16060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62" i="35" l="1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143" i="35"/>
  <c r="C142" i="35"/>
  <c r="C141" i="35"/>
  <c r="C226" i="35"/>
  <c r="C140" i="35"/>
  <c r="C225" i="35"/>
  <c r="C139" i="35"/>
  <c r="C224" i="35"/>
  <c r="C138" i="35"/>
  <c r="C223" i="35"/>
  <c r="C137" i="35"/>
  <c r="C222" i="35"/>
  <c r="C136" i="35"/>
  <c r="C221" i="35"/>
  <c r="C135" i="35"/>
  <c r="C220" i="35"/>
  <c r="C134" i="35"/>
  <c r="C219" i="35"/>
  <c r="C130" i="35"/>
  <c r="C129" i="35"/>
  <c r="C128" i="35"/>
  <c r="C127" i="35"/>
  <c r="C214" i="35"/>
  <c r="C126" i="35"/>
  <c r="C213" i="35"/>
  <c r="C125" i="35"/>
  <c r="C212" i="35"/>
  <c r="C124" i="35"/>
  <c r="C211" i="35"/>
  <c r="C123" i="35"/>
  <c r="C210" i="35"/>
  <c r="C122" i="35"/>
  <c r="C209" i="35"/>
  <c r="C121" i="35"/>
  <c r="C108" i="35"/>
  <c r="C197" i="35"/>
  <c r="C109" i="35"/>
  <c r="C198" i="35"/>
  <c r="C110" i="35"/>
  <c r="C199" i="35"/>
  <c r="C111" i="35"/>
  <c r="C200" i="35"/>
  <c r="C112" i="35"/>
  <c r="C201" i="35"/>
  <c r="C113" i="35"/>
  <c r="C202" i="35"/>
  <c r="C114" i="35"/>
  <c r="C203" i="35"/>
  <c r="C115" i="35"/>
  <c r="C116" i="35"/>
  <c r="C117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1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56" i="35"/>
  <c r="C120" i="35"/>
  <c r="C107" i="35"/>
  <c r="C133" i="35"/>
  <c r="C155" i="35"/>
  <c r="C154" i="35"/>
  <c r="C218" i="35"/>
  <c r="C153" i="35"/>
  <c r="C236" i="35"/>
  <c r="C152" i="35"/>
  <c r="C235" i="35"/>
  <c r="C151" i="35"/>
  <c r="C234" i="35"/>
  <c r="C150" i="35"/>
  <c r="C233" i="35"/>
  <c r="C149" i="35"/>
  <c r="C232" i="35"/>
  <c r="C148" i="35"/>
  <c r="C231" i="35"/>
  <c r="C147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130" i="35"/>
  <c r="D129" i="35"/>
  <c r="D128" i="35"/>
  <c r="D127" i="35"/>
  <c r="D214" i="35"/>
  <c r="D126" i="35"/>
  <c r="D213" i="35"/>
  <c r="D125" i="35"/>
  <c r="D212" i="35"/>
  <c r="D124" i="35"/>
  <c r="D211" i="35"/>
  <c r="D123" i="35"/>
  <c r="D210" i="35"/>
  <c r="D122" i="35"/>
  <c r="D209" i="35"/>
  <c r="D121" i="35"/>
  <c r="D135" i="35"/>
  <c r="D220" i="35"/>
  <c r="D134" i="35"/>
  <c r="D143" i="35"/>
  <c r="D142" i="35"/>
  <c r="D141" i="35"/>
  <c r="D226" i="35"/>
  <c r="D140" i="35"/>
  <c r="D225" i="35"/>
  <c r="D139" i="35"/>
  <c r="D224" i="35"/>
  <c r="D138" i="35"/>
  <c r="D223" i="35"/>
  <c r="D137" i="35"/>
  <c r="D222" i="35"/>
  <c r="D136" i="35"/>
  <c r="D221" i="35"/>
  <c r="D53" i="35"/>
  <c r="D55" i="35"/>
  <c r="D51" i="35"/>
  <c r="D114" i="35"/>
  <c r="D52" i="35"/>
  <c r="D115" i="35"/>
  <c r="D116" i="35"/>
  <c r="D108" i="35"/>
  <c r="D117" i="35"/>
  <c r="D109" i="35"/>
  <c r="D54" i="35"/>
  <c r="D110" i="35"/>
  <c r="D111" i="35"/>
  <c r="D50" i="35"/>
  <c r="D112" i="35"/>
  <c r="D113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E1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237" i="35"/>
  <c r="D151" i="35"/>
  <c r="D234" i="35"/>
  <c r="D155" i="35"/>
  <c r="D98" i="35"/>
  <c r="C186" i="35"/>
  <c r="C230" i="35"/>
  <c r="C146" i="35"/>
  <c r="C101" i="35"/>
  <c r="D156" i="35"/>
  <c r="D147" i="35"/>
  <c r="D107" i="35"/>
  <c r="D219" i="35"/>
  <c r="D218" i="35"/>
  <c r="D133" i="35"/>
  <c r="D208" i="35"/>
  <c r="D215" i="35"/>
  <c r="D207" i="35"/>
  <c r="D120" i="35"/>
  <c r="D149" i="35"/>
  <c r="D232" i="35"/>
  <c r="D154" i="35"/>
  <c r="D153" i="35"/>
  <c r="D236" i="35"/>
  <c r="AP188" i="35"/>
  <c r="D152" i="35"/>
  <c r="D235" i="35"/>
  <c r="D150" i="35"/>
  <c r="D233" i="35"/>
  <c r="D148" i="35"/>
  <c r="D231" i="35"/>
  <c r="AP190" i="35"/>
  <c r="AO191" i="35"/>
  <c r="C229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137" i="35"/>
  <c r="E222" i="35"/>
  <c r="E138" i="35"/>
  <c r="E223" i="35"/>
  <c r="E139" i="35"/>
  <c r="E224" i="35"/>
  <c r="E140" i="35"/>
  <c r="E225" i="35"/>
  <c r="E141" i="35"/>
  <c r="E226" i="35"/>
  <c r="E142" i="35"/>
  <c r="E143" i="35"/>
  <c r="E134" i="35"/>
  <c r="E135" i="35"/>
  <c r="E220" i="35"/>
  <c r="E136" i="35"/>
  <c r="E221" i="35"/>
  <c r="E121" i="35"/>
  <c r="E122" i="35"/>
  <c r="E209" i="35"/>
  <c r="E123" i="35"/>
  <c r="E210" i="35"/>
  <c r="E124" i="35"/>
  <c r="E211" i="35"/>
  <c r="E125" i="35"/>
  <c r="E212" i="35"/>
  <c r="E126" i="35"/>
  <c r="E213" i="35"/>
  <c r="E127" i="35"/>
  <c r="E214" i="35"/>
  <c r="E128" i="35"/>
  <c r="E129" i="35"/>
  <c r="E130" i="35"/>
  <c r="D200" i="35"/>
  <c r="D82" i="35"/>
  <c r="D260" i="35"/>
  <c r="D81" i="35"/>
  <c r="D259" i="35"/>
  <c r="E113" i="35"/>
  <c r="E112" i="35"/>
  <c r="E111" i="35"/>
  <c r="E110" i="35"/>
  <c r="E109" i="35"/>
  <c r="E117" i="35"/>
  <c r="E108" i="35"/>
  <c r="E116" i="35"/>
  <c r="E115" i="35"/>
  <c r="E114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F1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E153" i="35"/>
  <c r="E236" i="35"/>
  <c r="D186" i="35"/>
  <c r="E98" i="35"/>
  <c r="C100" i="35"/>
  <c r="C99" i="35"/>
  <c r="D237" i="35"/>
  <c r="E107" i="35"/>
  <c r="E208" i="35"/>
  <c r="E120" i="35"/>
  <c r="E152" i="35"/>
  <c r="E235" i="35"/>
  <c r="E219" i="35"/>
  <c r="E218" i="35"/>
  <c r="E133" i="35"/>
  <c r="D230" i="35"/>
  <c r="D146" i="35"/>
  <c r="D100" i="35"/>
  <c r="E151" i="35"/>
  <c r="E234" i="35"/>
  <c r="E150" i="35"/>
  <c r="E233" i="35"/>
  <c r="E155" i="35"/>
  <c r="E147" i="35"/>
  <c r="E156" i="35"/>
  <c r="E148" i="35"/>
  <c r="E231" i="35"/>
  <c r="E154" i="35"/>
  <c r="E149" i="35"/>
  <c r="E232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137" i="35"/>
  <c r="F222" i="35"/>
  <c r="F121" i="35"/>
  <c r="F122" i="35"/>
  <c r="F209" i="35"/>
  <c r="F123" i="35"/>
  <c r="F210" i="35"/>
  <c r="F124" i="35"/>
  <c r="F211" i="35"/>
  <c r="F125" i="35"/>
  <c r="F212" i="35"/>
  <c r="F126" i="35"/>
  <c r="F213" i="35"/>
  <c r="F127" i="35"/>
  <c r="F214" i="35"/>
  <c r="F128" i="35"/>
  <c r="F129" i="35"/>
  <c r="F130" i="35"/>
  <c r="F138" i="35"/>
  <c r="F223" i="35"/>
  <c r="F139" i="35"/>
  <c r="F224" i="35"/>
  <c r="F140" i="35"/>
  <c r="F225" i="35"/>
  <c r="F141" i="35"/>
  <c r="F226" i="35"/>
  <c r="F142" i="35"/>
  <c r="F143" i="35"/>
  <c r="F134" i="35"/>
  <c r="F135" i="35"/>
  <c r="F220" i="35"/>
  <c r="F136" i="35"/>
  <c r="F221" i="35"/>
  <c r="F114" i="35"/>
  <c r="F113" i="35"/>
  <c r="F112" i="35"/>
  <c r="F111" i="35"/>
  <c r="F110" i="35"/>
  <c r="F109" i="35"/>
  <c r="F117" i="35"/>
  <c r="F108" i="35"/>
  <c r="F116" i="35"/>
  <c r="F115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F151" i="35"/>
  <c r="F234" i="35"/>
  <c r="F152" i="35"/>
  <c r="F235" i="35"/>
  <c r="F154" i="35"/>
  <c r="D101" i="35"/>
  <c r="D99" i="35"/>
  <c r="F98" i="35"/>
  <c r="D229" i="35"/>
  <c r="F148" i="35"/>
  <c r="F231" i="35"/>
  <c r="E230" i="35"/>
  <c r="E146" i="35"/>
  <c r="E100" i="35"/>
  <c r="F107" i="35"/>
  <c r="F219" i="35"/>
  <c r="F218" i="35"/>
  <c r="F133" i="35"/>
  <c r="F208" i="35"/>
  <c r="F120" i="35"/>
  <c r="E237" i="35"/>
  <c r="E186" i="35"/>
  <c r="F153" i="35"/>
  <c r="F236" i="35"/>
  <c r="F155" i="35"/>
  <c r="F156" i="35"/>
  <c r="F149" i="35"/>
  <c r="F232" i="35"/>
  <c r="F150" i="35"/>
  <c r="F233" i="35"/>
  <c r="F147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138" i="35"/>
  <c r="G223" i="35"/>
  <c r="AH223" i="35"/>
  <c r="G121" i="35"/>
  <c r="G122" i="35"/>
  <c r="G123" i="35"/>
  <c r="G124" i="35"/>
  <c r="G125" i="35"/>
  <c r="G126" i="35"/>
  <c r="G127" i="35"/>
  <c r="G214" i="35"/>
  <c r="G128" i="35"/>
  <c r="G129" i="35"/>
  <c r="G130" i="35"/>
  <c r="G139" i="35"/>
  <c r="G224" i="35"/>
  <c r="AH224" i="35"/>
  <c r="G140" i="35"/>
  <c r="G225" i="35"/>
  <c r="AH225" i="35"/>
  <c r="G141" i="35"/>
  <c r="G226" i="35"/>
  <c r="AH226" i="35"/>
  <c r="G142" i="35"/>
  <c r="G143" i="35"/>
  <c r="AH143" i="35"/>
  <c r="G134" i="35"/>
  <c r="G135" i="35"/>
  <c r="G220" i="35"/>
  <c r="AH220" i="35"/>
  <c r="G136" i="35"/>
  <c r="G221" i="35"/>
  <c r="AH221" i="35"/>
  <c r="G137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G114" i="35"/>
  <c r="G113" i="35"/>
  <c r="G112" i="35"/>
  <c r="G111" i="35"/>
  <c r="G110" i="35"/>
  <c r="G109" i="35"/>
  <c r="G117" i="35"/>
  <c r="G116" i="35"/>
  <c r="G108" i="35"/>
  <c r="G115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H1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G148" i="35"/>
  <c r="G231" i="35"/>
  <c r="G152" i="35"/>
  <c r="G235" i="35"/>
  <c r="AH235" i="35"/>
  <c r="AH231" i="35"/>
  <c r="G153" i="35"/>
  <c r="G236" i="35"/>
  <c r="G149" i="35"/>
  <c r="G232" i="35"/>
  <c r="AH232" i="35"/>
  <c r="H83" i="39"/>
  <c r="AH236" i="35"/>
  <c r="C272" i="35"/>
  <c r="G156" i="35"/>
  <c r="G151" i="35"/>
  <c r="G234" i="35"/>
  <c r="AH234" i="35"/>
  <c r="I82" i="39"/>
  <c r="G98" i="35"/>
  <c r="E99" i="35"/>
  <c r="E101" i="35"/>
  <c r="E229" i="35"/>
  <c r="F207" i="35"/>
  <c r="F237" i="35"/>
  <c r="G150" i="35"/>
  <c r="G233" i="35"/>
  <c r="AH233" i="35"/>
  <c r="G107" i="35"/>
  <c r="AH107" i="35"/>
  <c r="G155" i="35"/>
  <c r="G208" i="35"/>
  <c r="G120" i="35"/>
  <c r="AH120" i="35"/>
  <c r="F230" i="35"/>
  <c r="F146" i="35"/>
  <c r="F100" i="35"/>
  <c r="G219" i="35"/>
  <c r="AH219" i="35"/>
  <c r="G133" i="35"/>
  <c r="AH133" i="35"/>
  <c r="G154" i="35"/>
  <c r="G147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138" i="35"/>
  <c r="H223" i="35"/>
  <c r="H139" i="35"/>
  <c r="H224" i="35"/>
  <c r="H140" i="35"/>
  <c r="H225" i="35"/>
  <c r="H121" i="35"/>
  <c r="H122" i="35"/>
  <c r="H209" i="35"/>
  <c r="H123" i="35"/>
  <c r="H210" i="35"/>
  <c r="H124" i="35"/>
  <c r="H211" i="35"/>
  <c r="H125" i="35"/>
  <c r="H212" i="35"/>
  <c r="H126" i="35"/>
  <c r="H213" i="35"/>
  <c r="H127" i="35"/>
  <c r="H214" i="35"/>
  <c r="H128" i="35"/>
  <c r="H129" i="35"/>
  <c r="H130" i="35"/>
  <c r="H141" i="35"/>
  <c r="H226" i="35"/>
  <c r="H142" i="35"/>
  <c r="H143" i="35"/>
  <c r="H134" i="35"/>
  <c r="H135" i="35"/>
  <c r="H220" i="35"/>
  <c r="H136" i="35"/>
  <c r="H221" i="35"/>
  <c r="H137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H115" i="35"/>
  <c r="H114" i="35"/>
  <c r="H113" i="35"/>
  <c r="H112" i="35"/>
  <c r="H111" i="35"/>
  <c r="H110" i="35"/>
  <c r="H109" i="35"/>
  <c r="H117" i="35"/>
  <c r="H108" i="35"/>
  <c r="H116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G237" i="35"/>
  <c r="H153" i="35"/>
  <c r="H236" i="35"/>
  <c r="H156" i="35"/>
  <c r="H154" i="35"/>
  <c r="H155" i="35"/>
  <c r="H151" i="35"/>
  <c r="H234" i="35"/>
  <c r="F229" i="35"/>
  <c r="F99" i="35"/>
  <c r="F101" i="35"/>
  <c r="G218" i="35"/>
  <c r="AH218" i="35"/>
  <c r="H98" i="35"/>
  <c r="AH98" i="35"/>
  <c r="G230" i="35"/>
  <c r="AH230" i="35"/>
  <c r="G146" i="35"/>
  <c r="AH146" i="35"/>
  <c r="H208" i="35"/>
  <c r="H120" i="35"/>
  <c r="H147" i="35"/>
  <c r="H107" i="35"/>
  <c r="H219" i="35"/>
  <c r="H218" i="35"/>
  <c r="H133" i="35"/>
  <c r="G186" i="35"/>
  <c r="H148" i="35"/>
  <c r="H231" i="35"/>
  <c r="H152" i="35"/>
  <c r="H235" i="35"/>
  <c r="H149" i="35"/>
  <c r="H232" i="35"/>
  <c r="H150" i="35"/>
  <c r="H233" i="35"/>
  <c r="AH237" i="35"/>
  <c r="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139" i="35"/>
  <c r="I224" i="35"/>
  <c r="I140" i="35"/>
  <c r="I225" i="35"/>
  <c r="I141" i="35"/>
  <c r="I226" i="35"/>
  <c r="I121" i="35"/>
  <c r="I122" i="35"/>
  <c r="I209" i="35"/>
  <c r="I123" i="35"/>
  <c r="I210" i="35"/>
  <c r="I124" i="35"/>
  <c r="I211" i="35"/>
  <c r="I125" i="35"/>
  <c r="I212" i="35"/>
  <c r="I126" i="35"/>
  <c r="I213" i="35"/>
  <c r="I127" i="35"/>
  <c r="I214" i="35"/>
  <c r="I128" i="35"/>
  <c r="I129" i="35"/>
  <c r="I130" i="35"/>
  <c r="I142" i="35"/>
  <c r="I143" i="35"/>
  <c r="I134" i="35"/>
  <c r="I135" i="35"/>
  <c r="I220" i="35"/>
  <c r="I136" i="35"/>
  <c r="I221" i="35"/>
  <c r="I137" i="35"/>
  <c r="I222" i="35"/>
  <c r="I138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I115" i="35"/>
  <c r="I114" i="35"/>
  <c r="I113" i="35"/>
  <c r="I112" i="35"/>
  <c r="I111" i="35"/>
  <c r="I110" i="35"/>
  <c r="I117" i="35"/>
  <c r="I109" i="35"/>
  <c r="I108" i="35"/>
  <c r="I116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I155" i="35"/>
  <c r="H207" i="35"/>
  <c r="I153" i="35"/>
  <c r="I236" i="35"/>
  <c r="I156" i="35"/>
  <c r="G100" i="35"/>
  <c r="AH100" i="35"/>
  <c r="I98" i="35"/>
  <c r="G99" i="35"/>
  <c r="AH99" i="35"/>
  <c r="G101" i="35"/>
  <c r="AH101" i="35"/>
  <c r="I208" i="35"/>
  <c r="I120" i="35"/>
  <c r="I147" i="35"/>
  <c r="I107" i="35"/>
  <c r="I219" i="35"/>
  <c r="I218" i="35"/>
  <c r="I133" i="35"/>
  <c r="I150" i="35"/>
  <c r="I233" i="35"/>
  <c r="H230" i="35"/>
  <c r="H229" i="35"/>
  <c r="H146" i="35"/>
  <c r="H100" i="35"/>
  <c r="I151" i="35"/>
  <c r="I234" i="35"/>
  <c r="I154" i="35"/>
  <c r="G229" i="35"/>
  <c r="AH229" i="35"/>
  <c r="E272" i="35"/>
  <c r="I152" i="35"/>
  <c r="I235" i="35"/>
  <c r="I148" i="35"/>
  <c r="I231" i="35"/>
  <c r="I149" i="35"/>
  <c r="I23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139" i="35"/>
  <c r="J224" i="35"/>
  <c r="J140" i="35"/>
  <c r="J225" i="35"/>
  <c r="J141" i="35"/>
  <c r="J226" i="35"/>
  <c r="J142" i="35"/>
  <c r="J121" i="35"/>
  <c r="J122" i="35"/>
  <c r="J209" i="35"/>
  <c r="J123" i="35"/>
  <c r="J210" i="35"/>
  <c r="J124" i="35"/>
  <c r="J211" i="35"/>
  <c r="J125" i="35"/>
  <c r="J212" i="35"/>
  <c r="J126" i="35"/>
  <c r="J213" i="35"/>
  <c r="J127" i="35"/>
  <c r="J214" i="35"/>
  <c r="J128" i="35"/>
  <c r="J129" i="35"/>
  <c r="J130" i="35"/>
  <c r="J143" i="35"/>
  <c r="J134" i="35"/>
  <c r="J135" i="35"/>
  <c r="J220" i="35"/>
  <c r="J136" i="35"/>
  <c r="J221" i="35"/>
  <c r="J137" i="35"/>
  <c r="J222" i="35"/>
  <c r="J138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108" i="35"/>
  <c r="J116" i="35"/>
  <c r="J155" i="35"/>
  <c r="J115" i="35"/>
  <c r="J154" i="35"/>
  <c r="J114" i="35"/>
  <c r="J153" i="35"/>
  <c r="J236" i="35"/>
  <c r="J113" i="35"/>
  <c r="J112" i="35"/>
  <c r="J111" i="35"/>
  <c r="J110" i="35"/>
  <c r="J109" i="35"/>
  <c r="J117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J156" i="35"/>
  <c r="I207" i="35"/>
  <c r="I237" i="35"/>
  <c r="J152" i="35"/>
  <c r="J235" i="35"/>
  <c r="I186" i="35"/>
  <c r="H99" i="35"/>
  <c r="H101" i="35"/>
  <c r="J98" i="35"/>
  <c r="J237" i="35"/>
  <c r="J208" i="35"/>
  <c r="J120" i="35"/>
  <c r="J147" i="35"/>
  <c r="J107" i="35"/>
  <c r="J219" i="35"/>
  <c r="J218" i="35"/>
  <c r="J133" i="35"/>
  <c r="I230" i="35"/>
  <c r="I229" i="35"/>
  <c r="I146" i="35"/>
  <c r="I100" i="35"/>
  <c r="J148" i="35"/>
  <c r="J231" i="35"/>
  <c r="J149" i="35"/>
  <c r="J232" i="35"/>
  <c r="J150" i="35"/>
  <c r="J233" i="35"/>
  <c r="J151" i="35"/>
  <c r="J234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140" i="35"/>
  <c r="K225" i="35"/>
  <c r="K141" i="35"/>
  <c r="K226" i="35"/>
  <c r="K142" i="35"/>
  <c r="K143" i="35"/>
  <c r="K134" i="35"/>
  <c r="K121" i="35"/>
  <c r="K122" i="35"/>
  <c r="K209" i="35"/>
  <c r="K123" i="35"/>
  <c r="K210" i="35"/>
  <c r="K124" i="35"/>
  <c r="K211" i="35"/>
  <c r="K125" i="35"/>
  <c r="K212" i="35"/>
  <c r="K126" i="35"/>
  <c r="K213" i="35"/>
  <c r="K127" i="35"/>
  <c r="K214" i="35"/>
  <c r="K128" i="35"/>
  <c r="K129" i="35"/>
  <c r="K130" i="35"/>
  <c r="K135" i="35"/>
  <c r="K220" i="35"/>
  <c r="K136" i="35"/>
  <c r="K221" i="35"/>
  <c r="K137" i="35"/>
  <c r="K222" i="35"/>
  <c r="K138" i="35"/>
  <c r="K223" i="35"/>
  <c r="K139" i="35"/>
  <c r="K224" i="35"/>
  <c r="I196" i="35"/>
  <c r="J198" i="35"/>
  <c r="J199" i="35"/>
  <c r="J200" i="35"/>
  <c r="J201" i="35"/>
  <c r="J202" i="35"/>
  <c r="J203" i="35"/>
  <c r="J197" i="35"/>
  <c r="J81" i="35"/>
  <c r="J259" i="35"/>
  <c r="K108" i="35"/>
  <c r="K116" i="35"/>
  <c r="K115" i="35"/>
  <c r="K114" i="35"/>
  <c r="K113" i="35"/>
  <c r="K112" i="35"/>
  <c r="K151" i="35"/>
  <c r="K234" i="35"/>
  <c r="K111" i="35"/>
  <c r="K150" i="35"/>
  <c r="K233" i="35"/>
  <c r="K110" i="35"/>
  <c r="K109" i="35"/>
  <c r="K117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L1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K153" i="35"/>
  <c r="K236" i="35"/>
  <c r="K156" i="35"/>
  <c r="K155" i="35"/>
  <c r="J186" i="35"/>
  <c r="I101" i="35"/>
  <c r="I99" i="35"/>
  <c r="K154" i="35"/>
  <c r="K237" i="35"/>
  <c r="K98" i="35"/>
  <c r="K147" i="35"/>
  <c r="K107" i="35"/>
  <c r="K148" i="35"/>
  <c r="K231" i="35"/>
  <c r="K208" i="35"/>
  <c r="K120" i="35"/>
  <c r="J230" i="35"/>
  <c r="J229" i="35"/>
  <c r="J146" i="35"/>
  <c r="J100" i="35"/>
  <c r="K149" i="35"/>
  <c r="K232" i="35"/>
  <c r="K219" i="35"/>
  <c r="K218" i="35"/>
  <c r="K133" i="35"/>
  <c r="K152" i="35"/>
  <c r="K235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141" i="35"/>
  <c r="L226" i="35"/>
  <c r="AI226" i="35"/>
  <c r="AO226" i="35"/>
  <c r="L142" i="35"/>
  <c r="L143" i="35"/>
  <c r="AI143" i="35"/>
  <c r="AO143" i="35"/>
  <c r="L134" i="35"/>
  <c r="L135" i="35"/>
  <c r="L220" i="35"/>
  <c r="AI220" i="35"/>
  <c r="AO220" i="35"/>
  <c r="L121" i="35"/>
  <c r="L122" i="35"/>
  <c r="L123" i="35"/>
  <c r="L124" i="35"/>
  <c r="L125" i="35"/>
  <c r="L126" i="35"/>
  <c r="L127" i="35"/>
  <c r="L214" i="35"/>
  <c r="L128" i="35"/>
  <c r="L129" i="35"/>
  <c r="L130" i="35"/>
  <c r="L136" i="35"/>
  <c r="L221" i="35"/>
  <c r="AI221" i="35"/>
  <c r="AO221" i="35"/>
  <c r="L137" i="35"/>
  <c r="L222" i="35"/>
  <c r="AI222" i="35"/>
  <c r="AO222" i="35"/>
  <c r="L138" i="35"/>
  <c r="L223" i="35"/>
  <c r="AI223" i="35"/>
  <c r="AO223" i="35"/>
  <c r="L139" i="35"/>
  <c r="L224" i="35"/>
  <c r="AI224" i="35"/>
  <c r="AO224" i="35"/>
  <c r="L140" i="35"/>
  <c r="L225" i="35"/>
  <c r="AI225" i="35"/>
  <c r="AO225" i="35"/>
  <c r="J196" i="35"/>
  <c r="K201" i="35"/>
  <c r="K202" i="35"/>
  <c r="K203" i="35"/>
  <c r="K197" i="35"/>
  <c r="K198" i="35"/>
  <c r="K199" i="35"/>
  <c r="K200" i="35"/>
  <c r="L109" i="35"/>
  <c r="L117" i="35"/>
  <c r="L156" i="35"/>
  <c r="L108" i="35"/>
  <c r="L116" i="35"/>
  <c r="L115" i="35"/>
  <c r="L114" i="35"/>
  <c r="L113" i="35"/>
  <c r="L112" i="35"/>
  <c r="L111" i="35"/>
  <c r="L11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M1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L151" i="35"/>
  <c r="L234" i="35"/>
  <c r="AI234" i="35"/>
  <c r="AO234" i="35"/>
  <c r="L152" i="35"/>
  <c r="L235" i="35"/>
  <c r="AH247" i="35"/>
  <c r="G271" i="35"/>
  <c r="AH271" i="35"/>
  <c r="L148" i="35"/>
  <c r="L231" i="35"/>
  <c r="AI231" i="35"/>
  <c r="AO231" i="35"/>
  <c r="L153" i="35"/>
  <c r="L236" i="35"/>
  <c r="AI236" i="35"/>
  <c r="AO236" i="35"/>
  <c r="L82" i="37"/>
  <c r="AI82" i="37"/>
  <c r="AO82" i="37"/>
  <c r="L155" i="35"/>
  <c r="AI235" i="35"/>
  <c r="AO235" i="35"/>
  <c r="L154" i="35"/>
  <c r="L237" i="35"/>
  <c r="H272" i="35"/>
  <c r="J101" i="35"/>
  <c r="J99" i="35"/>
  <c r="K146" i="35"/>
  <c r="K99" i="35"/>
  <c r="K101" i="35"/>
  <c r="L98" i="35"/>
  <c r="L149" i="35"/>
  <c r="L232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47" i="35"/>
  <c r="L107" i="35"/>
  <c r="AI107" i="35"/>
  <c r="AO107" i="35"/>
  <c r="K207" i="35"/>
  <c r="K230" i="35"/>
  <c r="K100" i="35"/>
  <c r="K186" i="35"/>
  <c r="L150" i="35"/>
  <c r="L233" i="35"/>
  <c r="AI233" i="35"/>
  <c r="AO233" i="35"/>
  <c r="K229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141" i="35"/>
  <c r="M226" i="35"/>
  <c r="M142" i="35"/>
  <c r="M143" i="35"/>
  <c r="M134" i="35"/>
  <c r="M135" i="35"/>
  <c r="M220" i="35"/>
  <c r="M136" i="35"/>
  <c r="M221" i="35"/>
  <c r="M121" i="35"/>
  <c r="M122" i="35"/>
  <c r="M209" i="35"/>
  <c r="M123" i="35"/>
  <c r="M210" i="35"/>
  <c r="M124" i="35"/>
  <c r="M211" i="35"/>
  <c r="M125" i="35"/>
  <c r="M212" i="35"/>
  <c r="M126" i="35"/>
  <c r="M213" i="35"/>
  <c r="M127" i="35"/>
  <c r="M214" i="35"/>
  <c r="M128" i="35"/>
  <c r="M129" i="35"/>
  <c r="M130" i="35"/>
  <c r="M137" i="35"/>
  <c r="M222" i="35"/>
  <c r="M138" i="35"/>
  <c r="M223" i="35"/>
  <c r="M139" i="35"/>
  <c r="M224" i="35"/>
  <c r="M140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M109" i="35"/>
  <c r="M148" i="35"/>
  <c r="M231" i="35"/>
  <c r="M117" i="35"/>
  <c r="M116" i="35"/>
  <c r="M108" i="35"/>
  <c r="M115" i="35"/>
  <c r="M114" i="35"/>
  <c r="M113" i="35"/>
  <c r="M112" i="35"/>
  <c r="M111" i="35"/>
  <c r="M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149" i="35"/>
  <c r="M232" i="35"/>
  <c r="M155" i="35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47" i="35"/>
  <c r="M107" i="35"/>
  <c r="M208" i="35"/>
  <c r="M120" i="35"/>
  <c r="M219" i="35"/>
  <c r="M218" i="35"/>
  <c r="M133" i="35"/>
  <c r="L230" i="35"/>
  <c r="AI146" i="35"/>
  <c r="AO146" i="35"/>
  <c r="M154" i="35"/>
  <c r="L186" i="35"/>
  <c r="M150" i="35"/>
  <c r="M233" i="35"/>
  <c r="M151" i="35"/>
  <c r="M234" i="35"/>
  <c r="M152" i="35"/>
  <c r="M235" i="35"/>
  <c r="M153" i="35"/>
  <c r="M236" i="35"/>
  <c r="M156" i="35"/>
  <c r="M237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142" i="35"/>
  <c r="N143" i="35"/>
  <c r="N134" i="35"/>
  <c r="N135" i="35"/>
  <c r="N220" i="35"/>
  <c r="N136" i="35"/>
  <c r="N221" i="35"/>
  <c r="N137" i="35"/>
  <c r="N222" i="35"/>
  <c r="N121" i="35"/>
  <c r="N122" i="35"/>
  <c r="N209" i="35"/>
  <c r="N123" i="35"/>
  <c r="N210" i="35"/>
  <c r="N124" i="35"/>
  <c r="N211" i="35"/>
  <c r="N125" i="35"/>
  <c r="N212" i="35"/>
  <c r="N126" i="35"/>
  <c r="N213" i="35"/>
  <c r="N127" i="35"/>
  <c r="N214" i="35"/>
  <c r="N128" i="35"/>
  <c r="N129" i="35"/>
  <c r="N130" i="35"/>
  <c r="N138" i="35"/>
  <c r="N223" i="35"/>
  <c r="N139" i="35"/>
  <c r="N224" i="35"/>
  <c r="N140" i="35"/>
  <c r="N225" i="35"/>
  <c r="N141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N110" i="35"/>
  <c r="N109" i="35"/>
  <c r="N117" i="35"/>
  <c r="N108" i="35"/>
  <c r="N116" i="35"/>
  <c r="N155" i="35"/>
  <c r="N115" i="35"/>
  <c r="N114" i="35"/>
  <c r="N113" i="35"/>
  <c r="N112" i="35"/>
  <c r="N111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O1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150" i="35"/>
  <c r="N233" i="35"/>
  <c r="N98" i="35"/>
  <c r="M207" i="35"/>
  <c r="M146" i="35"/>
  <c r="M99" i="35"/>
  <c r="M101" i="35"/>
  <c r="N148" i="35"/>
  <c r="N231" i="35"/>
  <c r="N149" i="35"/>
  <c r="N232" i="35"/>
  <c r="N219" i="35"/>
  <c r="N133" i="35"/>
  <c r="N147" i="35"/>
  <c r="N107" i="35"/>
  <c r="AI230" i="35"/>
  <c r="AO230" i="35"/>
  <c r="L229" i="35"/>
  <c r="AI229" i="35"/>
  <c r="AO229" i="35"/>
  <c r="N156" i="35"/>
  <c r="N208" i="35"/>
  <c r="N120" i="35"/>
  <c r="M230" i="35"/>
  <c r="M229" i="35"/>
  <c r="M100" i="35"/>
  <c r="N154" i="35"/>
  <c r="M186" i="35"/>
  <c r="N152" i="35"/>
  <c r="N235" i="35"/>
  <c r="N153" i="35"/>
  <c r="N236" i="35"/>
  <c r="N151" i="35"/>
  <c r="N234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142" i="35"/>
  <c r="O143" i="35"/>
  <c r="O134" i="35"/>
  <c r="O135" i="35"/>
  <c r="O220" i="35"/>
  <c r="O136" i="35"/>
  <c r="O221" i="35"/>
  <c r="O137" i="35"/>
  <c r="O222" i="35"/>
  <c r="O138" i="35"/>
  <c r="O223" i="35"/>
  <c r="O121" i="35"/>
  <c r="O122" i="35"/>
  <c r="O209" i="35"/>
  <c r="O123" i="35"/>
  <c r="O210" i="35"/>
  <c r="O124" i="35"/>
  <c r="O211" i="35"/>
  <c r="O125" i="35"/>
  <c r="O212" i="35"/>
  <c r="O126" i="35"/>
  <c r="O213" i="35"/>
  <c r="O127" i="35"/>
  <c r="O214" i="35"/>
  <c r="O128" i="35"/>
  <c r="O129" i="35"/>
  <c r="O130" i="35"/>
  <c r="O139" i="35"/>
  <c r="O224" i="35"/>
  <c r="O140" i="35"/>
  <c r="O225" i="35"/>
  <c r="O141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O110" i="35"/>
  <c r="O109" i="35"/>
  <c r="O117" i="35"/>
  <c r="O108" i="35"/>
  <c r="O116" i="35"/>
  <c r="O155" i="35"/>
  <c r="O115" i="35"/>
  <c r="O114" i="35"/>
  <c r="O113" i="35"/>
  <c r="O112" i="35"/>
  <c r="O111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O154" i="35"/>
  <c r="N207" i="35"/>
  <c r="O151" i="35"/>
  <c r="O234" i="35"/>
  <c r="O98" i="35"/>
  <c r="N237" i="35"/>
  <c r="O148" i="35"/>
  <c r="O231" i="35"/>
  <c r="O156" i="35"/>
  <c r="O237" i="35"/>
  <c r="O208" i="35"/>
  <c r="O120" i="35"/>
  <c r="O219" i="35"/>
  <c r="O218" i="35"/>
  <c r="O133" i="35"/>
  <c r="N230" i="35"/>
  <c r="N229" i="35"/>
  <c r="N146" i="35"/>
  <c r="N100" i="35"/>
  <c r="O147" i="35"/>
  <c r="O107" i="35"/>
  <c r="O152" i="35"/>
  <c r="O235" i="35"/>
  <c r="O150" i="35"/>
  <c r="O233" i="35"/>
  <c r="O153" i="35"/>
  <c r="O236" i="35"/>
  <c r="O149" i="35"/>
  <c r="O232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143" i="35"/>
  <c r="P134" i="35"/>
  <c r="P135" i="35"/>
  <c r="P220" i="35"/>
  <c r="P136" i="35"/>
  <c r="P221" i="35"/>
  <c r="P137" i="35"/>
  <c r="P222" i="35"/>
  <c r="P138" i="35"/>
  <c r="P223" i="35"/>
  <c r="P139" i="35"/>
  <c r="P224" i="35"/>
  <c r="P140" i="35"/>
  <c r="P225" i="35"/>
  <c r="P121" i="35"/>
  <c r="P122" i="35"/>
  <c r="P209" i="35"/>
  <c r="P123" i="35"/>
  <c r="P210" i="35"/>
  <c r="P124" i="35"/>
  <c r="P211" i="35"/>
  <c r="P125" i="35"/>
  <c r="P212" i="35"/>
  <c r="P126" i="35"/>
  <c r="P213" i="35"/>
  <c r="P127" i="35"/>
  <c r="P214" i="35"/>
  <c r="P128" i="35"/>
  <c r="P129" i="35"/>
  <c r="P130" i="35"/>
  <c r="M250" i="35"/>
  <c r="P141" i="35"/>
  <c r="P226" i="35"/>
  <c r="P142" i="35"/>
  <c r="N196" i="35"/>
  <c r="O200" i="35"/>
  <c r="O201" i="35"/>
  <c r="O202" i="35"/>
  <c r="O203" i="35"/>
  <c r="O197" i="35"/>
  <c r="O198" i="35"/>
  <c r="O199" i="35"/>
  <c r="O81" i="35"/>
  <c r="O259" i="35"/>
  <c r="P111" i="35"/>
  <c r="P110" i="35"/>
  <c r="P109" i="35"/>
  <c r="P117" i="35"/>
  <c r="P108" i="35"/>
  <c r="P116" i="35"/>
  <c r="P155" i="35"/>
  <c r="P115" i="35"/>
  <c r="P154" i="35"/>
  <c r="P114" i="35"/>
  <c r="P113" i="35"/>
  <c r="P112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Q1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P156" i="35"/>
  <c r="P149" i="35"/>
  <c r="P232" i="35"/>
  <c r="P150" i="35"/>
  <c r="P233" i="35"/>
  <c r="P148" i="35"/>
  <c r="P231" i="35"/>
  <c r="P151" i="35"/>
  <c r="P234" i="35"/>
  <c r="O83" i="37"/>
  <c r="P152" i="35"/>
  <c r="P235" i="35"/>
  <c r="P153" i="35"/>
  <c r="P236" i="35"/>
  <c r="N101" i="35"/>
  <c r="N99" i="35"/>
  <c r="P98" i="35"/>
  <c r="P208" i="35"/>
  <c r="P120" i="35"/>
  <c r="O230" i="35"/>
  <c r="O229" i="35"/>
  <c r="O146" i="35"/>
  <c r="O100" i="35"/>
  <c r="P147" i="35"/>
  <c r="P107" i="35"/>
  <c r="P219" i="35"/>
  <c r="P218" i="35"/>
  <c r="P133" i="35"/>
  <c r="P237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135" i="35"/>
  <c r="Q220" i="35"/>
  <c r="AJ220" i="35"/>
  <c r="Q136" i="35"/>
  <c r="Q221" i="35"/>
  <c r="AJ221" i="35"/>
  <c r="Q137" i="35"/>
  <c r="Q222" i="35"/>
  <c r="AJ222" i="35"/>
  <c r="Q138" i="35"/>
  <c r="Q223" i="35"/>
  <c r="AJ223" i="35"/>
  <c r="Q139" i="35"/>
  <c r="Q224" i="35"/>
  <c r="AJ224" i="35"/>
  <c r="Q140" i="35"/>
  <c r="Q225" i="35"/>
  <c r="AJ225" i="35"/>
  <c r="Q141" i="35"/>
  <c r="Q226" i="35"/>
  <c r="AJ226" i="35"/>
  <c r="Q121" i="35"/>
  <c r="Q122" i="35"/>
  <c r="Q123" i="35"/>
  <c r="Q124" i="35"/>
  <c r="Q125" i="35"/>
  <c r="Q126" i="35"/>
  <c r="Q127" i="35"/>
  <c r="Q214" i="35"/>
  <c r="Q128" i="35"/>
  <c r="Q129" i="35"/>
  <c r="Q130" i="35"/>
  <c r="Q142" i="35"/>
  <c r="Q143" i="35"/>
  <c r="AJ143" i="35"/>
  <c r="Q134" i="35"/>
  <c r="O196" i="35"/>
  <c r="P197" i="35"/>
  <c r="P198" i="35"/>
  <c r="P199" i="35"/>
  <c r="P200" i="35"/>
  <c r="P201" i="35"/>
  <c r="P202" i="35"/>
  <c r="P203" i="35"/>
  <c r="P81" i="35"/>
  <c r="P259" i="35"/>
  <c r="Q111" i="35"/>
  <c r="Q110" i="35"/>
  <c r="Q109" i="35"/>
  <c r="Q117" i="35"/>
  <c r="Q116" i="35"/>
  <c r="Q108" i="35"/>
  <c r="Q115" i="35"/>
  <c r="Q114" i="35"/>
  <c r="Q113" i="35"/>
  <c r="Q112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R1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Q153" i="35"/>
  <c r="Q236" i="35"/>
  <c r="AJ236" i="35"/>
  <c r="Q148" i="35"/>
  <c r="Q231" i="35"/>
  <c r="AJ231" i="35"/>
  <c r="Q154" i="35"/>
  <c r="Q149" i="35"/>
  <c r="Q232" i="35"/>
  <c r="AJ232" i="35"/>
  <c r="Q155" i="35"/>
  <c r="Q156" i="35"/>
  <c r="Q150" i="35"/>
  <c r="Q233" i="35"/>
  <c r="AJ233" i="35"/>
  <c r="Q151" i="35"/>
  <c r="Q234" i="35"/>
  <c r="AJ234" i="35"/>
  <c r="P186" i="35"/>
  <c r="Q98" i="35"/>
  <c r="O101" i="35"/>
  <c r="O99" i="35"/>
  <c r="P230" i="35"/>
  <c r="P229" i="35"/>
  <c r="P146" i="35"/>
  <c r="P100" i="35"/>
  <c r="Q208" i="35"/>
  <c r="AJ208" i="35"/>
  <c r="Q120" i="35"/>
  <c r="AJ120" i="35"/>
  <c r="Q219" i="35"/>
  <c r="Q218" i="35"/>
  <c r="Q133" i="35"/>
  <c r="AJ133" i="35"/>
  <c r="Q147" i="35"/>
  <c r="Q107" i="35"/>
  <c r="AJ107" i="35"/>
  <c r="M272" i="35"/>
  <c r="Q152" i="35"/>
  <c r="Q235" i="35"/>
  <c r="AJ235" i="35"/>
  <c r="Q237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135" i="35"/>
  <c r="R220" i="35"/>
  <c r="R136" i="35"/>
  <c r="R221" i="35"/>
  <c r="R137" i="35"/>
  <c r="R222" i="35"/>
  <c r="R138" i="35"/>
  <c r="R223" i="35"/>
  <c r="R139" i="35"/>
  <c r="R224" i="35"/>
  <c r="R140" i="35"/>
  <c r="R225" i="35"/>
  <c r="R141" i="35"/>
  <c r="R226" i="35"/>
  <c r="R142" i="35"/>
  <c r="R121" i="35"/>
  <c r="R122" i="35"/>
  <c r="R209" i="35"/>
  <c r="R123" i="35"/>
  <c r="R210" i="35"/>
  <c r="R124" i="35"/>
  <c r="R211" i="35"/>
  <c r="R125" i="35"/>
  <c r="R212" i="35"/>
  <c r="R126" i="35"/>
  <c r="R213" i="35"/>
  <c r="R127" i="35"/>
  <c r="R214" i="35"/>
  <c r="R128" i="35"/>
  <c r="R129" i="35"/>
  <c r="O249" i="35"/>
  <c r="R130" i="35"/>
  <c r="R143" i="35"/>
  <c r="R134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R112" i="35"/>
  <c r="R151" i="35"/>
  <c r="R234" i="35"/>
  <c r="R111" i="35"/>
  <c r="R110" i="35"/>
  <c r="R109" i="35"/>
  <c r="R117" i="35"/>
  <c r="R108" i="35"/>
  <c r="R116" i="35"/>
  <c r="R115" i="35"/>
  <c r="R114" i="35"/>
  <c r="R113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R148" i="35"/>
  <c r="R231" i="35"/>
  <c r="Q186" i="35"/>
  <c r="R150" i="35"/>
  <c r="R233" i="35"/>
  <c r="R149" i="35"/>
  <c r="R232" i="35"/>
  <c r="R152" i="35"/>
  <c r="R235" i="35"/>
  <c r="R154" i="35"/>
  <c r="R153" i="35"/>
  <c r="R236" i="35"/>
  <c r="P101" i="35"/>
  <c r="R98" i="35"/>
  <c r="P99" i="35"/>
  <c r="AJ219" i="35"/>
  <c r="AJ98" i="35"/>
  <c r="R107" i="35"/>
  <c r="R208" i="35"/>
  <c r="R120" i="35"/>
  <c r="Q230" i="35"/>
  <c r="AJ230" i="35"/>
  <c r="Q146" i="35"/>
  <c r="AJ146" i="35"/>
  <c r="R219" i="35"/>
  <c r="R218" i="35"/>
  <c r="R133" i="35"/>
  <c r="R155" i="35"/>
  <c r="R156" i="35"/>
  <c r="R147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R162" i="35"/>
  <c r="O250" i="35"/>
  <c r="O248" i="35"/>
  <c r="O247" i="35"/>
  <c r="O271" i="35"/>
  <c r="S135" i="35"/>
  <c r="S220" i="35"/>
  <c r="S136" i="35"/>
  <c r="S221" i="35"/>
  <c r="S137" i="35"/>
  <c r="S222" i="35"/>
  <c r="S138" i="35"/>
  <c r="S223" i="35"/>
  <c r="S139" i="35"/>
  <c r="S224" i="35"/>
  <c r="S140" i="35"/>
  <c r="S225" i="35"/>
  <c r="S141" i="35"/>
  <c r="S226" i="35"/>
  <c r="S142" i="35"/>
  <c r="S143" i="35"/>
  <c r="S134" i="35"/>
  <c r="S121" i="35"/>
  <c r="S122" i="35"/>
  <c r="S209" i="35"/>
  <c r="S123" i="35"/>
  <c r="S210" i="35"/>
  <c r="S124" i="35"/>
  <c r="S211" i="35"/>
  <c r="S125" i="35"/>
  <c r="S212" i="35"/>
  <c r="S126" i="35"/>
  <c r="S213" i="35"/>
  <c r="S127" i="35"/>
  <c r="S214" i="35"/>
  <c r="S128" i="35"/>
  <c r="S129" i="35"/>
  <c r="S130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S112" i="35"/>
  <c r="S111" i="35"/>
  <c r="S110" i="35"/>
  <c r="S109" i="35"/>
  <c r="S117" i="35"/>
  <c r="S108" i="35"/>
  <c r="S116" i="35"/>
  <c r="S115" i="35"/>
  <c r="S114" i="35"/>
  <c r="S153" i="35"/>
  <c r="S236" i="35"/>
  <c r="S113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T1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S152" i="35"/>
  <c r="S235" i="35"/>
  <c r="S148" i="35"/>
  <c r="S231" i="35"/>
  <c r="S149" i="35"/>
  <c r="S232" i="35"/>
  <c r="S150" i="35"/>
  <c r="S233" i="35"/>
  <c r="S151" i="35"/>
  <c r="S234" i="35"/>
  <c r="Q101" i="35"/>
  <c r="S98" i="35"/>
  <c r="Q99" i="35"/>
  <c r="Q100" i="35"/>
  <c r="AJ100" i="35"/>
  <c r="Q229" i="35"/>
  <c r="AJ229" i="35"/>
  <c r="AJ99" i="35"/>
  <c r="AJ101" i="35"/>
  <c r="R237" i="35"/>
  <c r="R230" i="35"/>
  <c r="R146" i="35"/>
  <c r="R100" i="35"/>
  <c r="S147" i="35"/>
  <c r="S107" i="35"/>
  <c r="S156" i="35"/>
  <c r="S208" i="35"/>
  <c r="S120" i="35"/>
  <c r="S219" i="35"/>
  <c r="S218" i="35"/>
  <c r="S133" i="35"/>
  <c r="S204" i="35"/>
  <c r="S154" i="35"/>
  <c r="S155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S162" i="35"/>
  <c r="P247" i="35"/>
  <c r="P271" i="35"/>
  <c r="T136" i="35"/>
  <c r="T221" i="35"/>
  <c r="T125" i="35"/>
  <c r="T212" i="35"/>
  <c r="T137" i="35"/>
  <c r="T222" i="35"/>
  <c r="T126" i="35"/>
  <c r="T213" i="35"/>
  <c r="T138" i="35"/>
  <c r="T223" i="35"/>
  <c r="T127" i="35"/>
  <c r="T214" i="35"/>
  <c r="T139" i="35"/>
  <c r="T224" i="35"/>
  <c r="T140" i="35"/>
  <c r="T225" i="35"/>
  <c r="T128" i="35"/>
  <c r="T141" i="35"/>
  <c r="T226" i="35"/>
  <c r="T129" i="35"/>
  <c r="T121" i="35"/>
  <c r="T142" i="35"/>
  <c r="T130" i="35"/>
  <c r="T122" i="35"/>
  <c r="T209" i="35"/>
  <c r="T143" i="35"/>
  <c r="T134" i="35"/>
  <c r="T123" i="35"/>
  <c r="T210" i="35"/>
  <c r="T135" i="35"/>
  <c r="T220" i="35"/>
  <c r="T124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T113" i="35"/>
  <c r="T112" i="35"/>
  <c r="T111" i="35"/>
  <c r="T110" i="35"/>
  <c r="T109" i="35"/>
  <c r="T117" i="35"/>
  <c r="T156" i="35"/>
  <c r="T108" i="35"/>
  <c r="T116" i="35"/>
  <c r="T115" i="35"/>
  <c r="T114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T148" i="35"/>
  <c r="T231" i="35"/>
  <c r="T149" i="35"/>
  <c r="T232" i="35"/>
  <c r="T155" i="35"/>
  <c r="S83" i="38"/>
  <c r="T150" i="35"/>
  <c r="T233" i="35"/>
  <c r="S186" i="35"/>
  <c r="T153" i="35"/>
  <c r="T236" i="35"/>
  <c r="R229" i="35"/>
  <c r="T151" i="35"/>
  <c r="T234" i="35"/>
  <c r="T154" i="35"/>
  <c r="T152" i="35"/>
  <c r="T235" i="35"/>
  <c r="T98" i="35"/>
  <c r="R101" i="35"/>
  <c r="R99" i="35"/>
  <c r="S207" i="35"/>
  <c r="P272" i="35"/>
  <c r="T208" i="35"/>
  <c r="T120" i="35"/>
  <c r="T147" i="35"/>
  <c r="T107" i="35"/>
  <c r="T219" i="35"/>
  <c r="T218" i="35"/>
  <c r="T133" i="35"/>
  <c r="S230" i="35"/>
  <c r="S146" i="35"/>
  <c r="S100" i="35"/>
  <c r="S237" i="35"/>
  <c r="T237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T162" i="35"/>
  <c r="U137" i="35"/>
  <c r="U222" i="35"/>
  <c r="U126" i="35"/>
  <c r="U213" i="35"/>
  <c r="U138" i="35"/>
  <c r="U223" i="35"/>
  <c r="U127" i="35"/>
  <c r="U214" i="35"/>
  <c r="U139" i="35"/>
  <c r="U224" i="35"/>
  <c r="U140" i="35"/>
  <c r="U225" i="35"/>
  <c r="U128" i="35"/>
  <c r="U141" i="35"/>
  <c r="U226" i="35"/>
  <c r="U129" i="35"/>
  <c r="U121" i="35"/>
  <c r="U142" i="35"/>
  <c r="U130" i="35"/>
  <c r="U122" i="35"/>
  <c r="U209" i="35"/>
  <c r="U143" i="35"/>
  <c r="U134" i="35"/>
  <c r="U123" i="35"/>
  <c r="U210" i="35"/>
  <c r="U135" i="35"/>
  <c r="U220" i="35"/>
  <c r="U124" i="35"/>
  <c r="U211" i="35"/>
  <c r="U136" i="35"/>
  <c r="U221" i="35"/>
  <c r="U125" i="35"/>
  <c r="U212" i="35"/>
  <c r="S196" i="35"/>
  <c r="T202" i="35"/>
  <c r="T203" i="35"/>
  <c r="T197" i="35"/>
  <c r="T198" i="35"/>
  <c r="T199" i="35"/>
  <c r="T200" i="35"/>
  <c r="T201" i="35"/>
  <c r="U113" i="35"/>
  <c r="U112" i="35"/>
  <c r="U111" i="35"/>
  <c r="U110" i="35"/>
  <c r="U109" i="35"/>
  <c r="U117" i="35"/>
  <c r="U108" i="35"/>
  <c r="U116" i="35"/>
  <c r="U115" i="35"/>
  <c r="U114" i="35"/>
  <c r="U153" i="35"/>
  <c r="U236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V1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U154" i="35"/>
  <c r="U155" i="35"/>
  <c r="U148" i="35"/>
  <c r="U231" i="35"/>
  <c r="S229" i="35"/>
  <c r="S101" i="35"/>
  <c r="S99" i="35"/>
  <c r="U98" i="35"/>
  <c r="U152" i="35"/>
  <c r="U235" i="35"/>
  <c r="U219" i="35"/>
  <c r="U218" i="35"/>
  <c r="U133" i="35"/>
  <c r="U147" i="35"/>
  <c r="U107" i="35"/>
  <c r="U151" i="35"/>
  <c r="U234" i="35"/>
  <c r="U208" i="35"/>
  <c r="U120" i="35"/>
  <c r="T230" i="35"/>
  <c r="T229" i="35"/>
  <c r="T146" i="35"/>
  <c r="T100" i="35"/>
  <c r="U156" i="35"/>
  <c r="U237" i="35"/>
  <c r="U149" i="35"/>
  <c r="U232" i="35"/>
  <c r="T186" i="35"/>
  <c r="U150" i="35"/>
  <c r="U233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U162" i="35"/>
  <c r="R249" i="35"/>
  <c r="R248" i="35"/>
  <c r="R247" i="35"/>
  <c r="R271" i="35"/>
  <c r="R250" i="35"/>
  <c r="V137" i="35"/>
  <c r="V222" i="35"/>
  <c r="AK222" i="35"/>
  <c r="AP222" i="35"/>
  <c r="V126" i="35"/>
  <c r="V138" i="35"/>
  <c r="V223" i="35"/>
  <c r="AK223" i="35"/>
  <c r="AP223" i="35"/>
  <c r="V127" i="35"/>
  <c r="V214" i="35"/>
  <c r="V139" i="35"/>
  <c r="V224" i="35"/>
  <c r="AK224" i="35"/>
  <c r="AP224" i="35"/>
  <c r="V140" i="35"/>
  <c r="V225" i="35"/>
  <c r="AK225" i="35"/>
  <c r="AP225" i="35"/>
  <c r="V128" i="35"/>
  <c r="V141" i="35"/>
  <c r="V226" i="35"/>
  <c r="AK226" i="35"/>
  <c r="AP226" i="35"/>
  <c r="V129" i="35"/>
  <c r="V121" i="35"/>
  <c r="V142" i="35"/>
  <c r="V130" i="35"/>
  <c r="V122" i="35"/>
  <c r="V143" i="35"/>
  <c r="AK143" i="35"/>
  <c r="AP143" i="35"/>
  <c r="V134" i="35"/>
  <c r="V123" i="35"/>
  <c r="V135" i="35"/>
  <c r="V220" i="35"/>
  <c r="AK220" i="35"/>
  <c r="AP220" i="35"/>
  <c r="V124" i="35"/>
  <c r="V136" i="35"/>
  <c r="V221" i="35"/>
  <c r="AK221" i="35"/>
  <c r="AP221" i="35"/>
  <c r="V125" i="35"/>
  <c r="T196" i="35"/>
  <c r="U197" i="35"/>
  <c r="U198" i="35"/>
  <c r="U199" i="35"/>
  <c r="U200" i="35"/>
  <c r="U201" i="35"/>
  <c r="U202" i="35"/>
  <c r="U203" i="35"/>
  <c r="U81" i="35"/>
  <c r="U259" i="35"/>
  <c r="V114" i="35"/>
  <c r="V113" i="35"/>
  <c r="V112" i="35"/>
  <c r="V111" i="35"/>
  <c r="V110" i="35"/>
  <c r="V109" i="35"/>
  <c r="V148" i="35"/>
  <c r="V231" i="35"/>
  <c r="AK231" i="35"/>
  <c r="AP231" i="35"/>
  <c r="V117" i="35"/>
  <c r="V108" i="35"/>
  <c r="V116" i="35"/>
  <c r="V115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W1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V149" i="35"/>
  <c r="V232" i="35"/>
  <c r="V150" i="35"/>
  <c r="V233" i="35"/>
  <c r="AK233" i="35"/>
  <c r="AP233" i="35"/>
  <c r="V82" i="36"/>
  <c r="AJ247" i="35"/>
  <c r="Q271" i="35"/>
  <c r="AJ271" i="35"/>
  <c r="V152" i="35"/>
  <c r="V235" i="35"/>
  <c r="AK235" i="35"/>
  <c r="AP235" i="35"/>
  <c r="V153" i="35"/>
  <c r="V236" i="35"/>
  <c r="AK236" i="35"/>
  <c r="AP236" i="35"/>
  <c r="V155" i="35"/>
  <c r="V156" i="35"/>
  <c r="AK232" i="35"/>
  <c r="AP232" i="35"/>
  <c r="T101" i="35"/>
  <c r="T99" i="35"/>
  <c r="V98" i="35"/>
  <c r="U207" i="35"/>
  <c r="U186" i="35"/>
  <c r="V208" i="35"/>
  <c r="V120" i="35"/>
  <c r="AK120" i="35"/>
  <c r="AP120" i="35"/>
  <c r="V147" i="35"/>
  <c r="V107" i="35"/>
  <c r="AK107" i="35"/>
  <c r="AP107" i="35"/>
  <c r="U230" i="35"/>
  <c r="U229" i="35"/>
  <c r="U146" i="35"/>
  <c r="U100" i="35"/>
  <c r="V219" i="35"/>
  <c r="V218" i="35"/>
  <c r="AK218" i="35"/>
  <c r="AP218" i="35"/>
  <c r="V133" i="35"/>
  <c r="AK133" i="35"/>
  <c r="AP133" i="35"/>
  <c r="V154" i="35"/>
  <c r="V151" i="35"/>
  <c r="V234" i="35"/>
  <c r="AK234" i="35"/>
  <c r="AP234" i="35"/>
  <c r="V237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V162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138" i="35"/>
  <c r="W223" i="35"/>
  <c r="W127" i="35"/>
  <c r="W214" i="35"/>
  <c r="W139" i="35"/>
  <c r="W224" i="35"/>
  <c r="W140" i="35"/>
  <c r="W225" i="35"/>
  <c r="W128" i="35"/>
  <c r="W141" i="35"/>
  <c r="W226" i="35"/>
  <c r="W129" i="35"/>
  <c r="W121" i="35"/>
  <c r="W142" i="35"/>
  <c r="W130" i="35"/>
  <c r="W122" i="35"/>
  <c r="W209" i="35"/>
  <c r="W143" i="35"/>
  <c r="W134" i="35"/>
  <c r="W123" i="35"/>
  <c r="W210" i="35"/>
  <c r="W135" i="35"/>
  <c r="W220" i="35"/>
  <c r="W124" i="35"/>
  <c r="W211" i="35"/>
  <c r="W136" i="35"/>
  <c r="W221" i="35"/>
  <c r="W125" i="35"/>
  <c r="W212" i="35"/>
  <c r="W137" i="35"/>
  <c r="W222" i="35"/>
  <c r="W126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W114" i="35"/>
  <c r="W153" i="35"/>
  <c r="W236" i="35"/>
  <c r="W113" i="35"/>
  <c r="W112" i="35"/>
  <c r="W111" i="35"/>
  <c r="W110" i="35"/>
  <c r="W109" i="35"/>
  <c r="W117" i="35"/>
  <c r="W116" i="35"/>
  <c r="W108" i="35"/>
  <c r="W115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156" i="35"/>
  <c r="W148" i="35"/>
  <c r="W231" i="35"/>
  <c r="W151" i="35"/>
  <c r="W234" i="35"/>
  <c r="W98" i="35"/>
  <c r="U99" i="35"/>
  <c r="AK219" i="35"/>
  <c r="AP219" i="35"/>
  <c r="U101" i="35"/>
  <c r="AK98" i="35"/>
  <c r="AP98" i="35"/>
  <c r="W155" i="35"/>
  <c r="W219" i="35"/>
  <c r="W218" i="35"/>
  <c r="W133" i="35"/>
  <c r="W147" i="35"/>
  <c r="W107" i="35"/>
  <c r="V230" i="35"/>
  <c r="AK230" i="35"/>
  <c r="AP230" i="35"/>
  <c r="V146" i="35"/>
  <c r="AK146" i="35"/>
  <c r="AP146" i="35"/>
  <c r="W208" i="35"/>
  <c r="W120" i="35"/>
  <c r="W152" i="35"/>
  <c r="W235" i="35"/>
  <c r="W150" i="35"/>
  <c r="W233" i="35"/>
  <c r="W204" i="35"/>
  <c r="W154" i="35"/>
  <c r="W149" i="35"/>
  <c r="W232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138" i="35"/>
  <c r="X223" i="35"/>
  <c r="X127" i="35"/>
  <c r="X214" i="35"/>
  <c r="X139" i="35"/>
  <c r="X224" i="35"/>
  <c r="X140" i="35"/>
  <c r="X225" i="35"/>
  <c r="X128" i="35"/>
  <c r="X141" i="35"/>
  <c r="X226" i="35"/>
  <c r="X129" i="35"/>
  <c r="X121" i="35"/>
  <c r="X142" i="35"/>
  <c r="X130" i="35"/>
  <c r="X122" i="35"/>
  <c r="X209" i="35"/>
  <c r="X143" i="35"/>
  <c r="X134" i="35"/>
  <c r="X123" i="35"/>
  <c r="X210" i="35"/>
  <c r="X135" i="35"/>
  <c r="X220" i="35"/>
  <c r="X124" i="35"/>
  <c r="X211" i="35"/>
  <c r="X136" i="35"/>
  <c r="X221" i="35"/>
  <c r="X125" i="35"/>
  <c r="X212" i="35"/>
  <c r="X137" i="35"/>
  <c r="X222" i="35"/>
  <c r="X126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X115" i="35"/>
  <c r="X114" i="35"/>
  <c r="X113" i="35"/>
  <c r="X112" i="35"/>
  <c r="X111" i="35"/>
  <c r="X110" i="35"/>
  <c r="X109" i="35"/>
  <c r="X117" i="35"/>
  <c r="X156" i="35"/>
  <c r="X108" i="35"/>
  <c r="X116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Y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X154" i="35"/>
  <c r="X148" i="35"/>
  <c r="X231" i="35"/>
  <c r="X155" i="35"/>
  <c r="X150" i="35"/>
  <c r="X233" i="35"/>
  <c r="X153" i="35"/>
  <c r="X236" i="35"/>
  <c r="V99" i="35"/>
  <c r="V101" i="35"/>
  <c r="X98" i="35"/>
  <c r="W237" i="35"/>
  <c r="V100" i="35"/>
  <c r="AK100" i="35"/>
  <c r="AP100" i="35"/>
  <c r="AK101" i="35"/>
  <c r="AP101" i="35"/>
  <c r="AK99" i="35"/>
  <c r="AP99" i="35"/>
  <c r="X107" i="35"/>
  <c r="X219" i="35"/>
  <c r="X218" i="35"/>
  <c r="X133" i="35"/>
  <c r="W230" i="35"/>
  <c r="W229" i="35"/>
  <c r="W146" i="35"/>
  <c r="W100" i="35"/>
  <c r="V229" i="35"/>
  <c r="AK229" i="35"/>
  <c r="AP229" i="35"/>
  <c r="X208" i="35"/>
  <c r="X120" i="35"/>
  <c r="X149" i="35"/>
  <c r="X232" i="35"/>
  <c r="X147" i="35"/>
  <c r="X151" i="35"/>
  <c r="X234" i="35"/>
  <c r="X152" i="35"/>
  <c r="X235" i="35"/>
  <c r="X237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139" i="35"/>
  <c r="Y224" i="35"/>
  <c r="Y140" i="35"/>
  <c r="Y225" i="35"/>
  <c r="Y128" i="35"/>
  <c r="Y141" i="35"/>
  <c r="Y226" i="35"/>
  <c r="Y129" i="35"/>
  <c r="Y121" i="35"/>
  <c r="Y142" i="35"/>
  <c r="Y130" i="35"/>
  <c r="Y122" i="35"/>
  <c r="Y209" i="35"/>
  <c r="Y143" i="35"/>
  <c r="Y134" i="35"/>
  <c r="Y123" i="35"/>
  <c r="Y210" i="35"/>
  <c r="Y135" i="35"/>
  <c r="Y220" i="35"/>
  <c r="Y124" i="35"/>
  <c r="Y211" i="35"/>
  <c r="Y136" i="35"/>
  <c r="Y221" i="35"/>
  <c r="Y125" i="35"/>
  <c r="Y212" i="35"/>
  <c r="Y137" i="35"/>
  <c r="Y222" i="35"/>
  <c r="Y126" i="35"/>
  <c r="Y213" i="35"/>
  <c r="Y138" i="35"/>
  <c r="Y223" i="35"/>
  <c r="Y127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Y115" i="35"/>
  <c r="Y114" i="35"/>
  <c r="Y113" i="35"/>
  <c r="Y112" i="35"/>
  <c r="Y111" i="35"/>
  <c r="Y150" i="35"/>
  <c r="Y233" i="35"/>
  <c r="Y110" i="35"/>
  <c r="Y149" i="35"/>
  <c r="Y232" i="35"/>
  <c r="Y117" i="35"/>
  <c r="Y109" i="35"/>
  <c r="Y108" i="35"/>
  <c r="Y116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Z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Y152" i="35"/>
  <c r="Y235" i="35"/>
  <c r="Y151" i="35"/>
  <c r="Y234" i="35"/>
  <c r="Y154" i="35"/>
  <c r="Y156" i="35"/>
  <c r="W99" i="35"/>
  <c r="W101" i="35"/>
  <c r="Y98" i="35"/>
  <c r="Y148" i="35"/>
  <c r="Y231" i="35"/>
  <c r="Y219" i="35"/>
  <c r="Y218" i="35"/>
  <c r="Y133" i="35"/>
  <c r="X230" i="35"/>
  <c r="X229" i="35"/>
  <c r="X146" i="35"/>
  <c r="X100" i="35"/>
  <c r="Y147" i="35"/>
  <c r="Y107" i="35"/>
  <c r="Y208" i="35"/>
  <c r="Y120" i="35"/>
  <c r="Y155" i="35"/>
  <c r="Y153" i="35"/>
  <c r="Y236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139" i="35"/>
  <c r="Z224" i="35"/>
  <c r="Z140" i="35"/>
  <c r="Z225" i="35"/>
  <c r="Z128" i="35"/>
  <c r="Z141" i="35"/>
  <c r="Z226" i="35"/>
  <c r="Z129" i="35"/>
  <c r="Z121" i="35"/>
  <c r="Z142" i="35"/>
  <c r="Z130" i="35"/>
  <c r="Z122" i="35"/>
  <c r="Z209" i="35"/>
  <c r="Z143" i="35"/>
  <c r="Z134" i="35"/>
  <c r="Z123" i="35"/>
  <c r="Z210" i="35"/>
  <c r="Z135" i="35"/>
  <c r="Z220" i="35"/>
  <c r="Z124" i="35"/>
  <c r="Z211" i="35"/>
  <c r="Z136" i="35"/>
  <c r="Z221" i="35"/>
  <c r="Z125" i="35"/>
  <c r="Z212" i="35"/>
  <c r="Z137" i="35"/>
  <c r="Z222" i="35"/>
  <c r="Z126" i="35"/>
  <c r="Z213" i="35"/>
  <c r="Z138" i="35"/>
  <c r="Z223" i="35"/>
  <c r="Z127" i="35"/>
  <c r="Z214" i="35"/>
  <c r="X196" i="35"/>
  <c r="Y202" i="35"/>
  <c r="Y203" i="35"/>
  <c r="Y197" i="35"/>
  <c r="Y198" i="35"/>
  <c r="Y199" i="35"/>
  <c r="Y200" i="35"/>
  <c r="Y201" i="35"/>
  <c r="Y81" i="35"/>
  <c r="Y259" i="35"/>
  <c r="Z108" i="35"/>
  <c r="Z116" i="35"/>
  <c r="Z155" i="35"/>
  <c r="Z115" i="35"/>
  <c r="Z154" i="35"/>
  <c r="Z114" i="35"/>
  <c r="Z153" i="35"/>
  <c r="Z236" i="35"/>
  <c r="Z113" i="35"/>
  <c r="Z152" i="35"/>
  <c r="Z235" i="35"/>
  <c r="Z112" i="35"/>
  <c r="Z151" i="35"/>
  <c r="Z234" i="35"/>
  <c r="Z111" i="35"/>
  <c r="Z150" i="35"/>
  <c r="Z233" i="35"/>
  <c r="Z110" i="35"/>
  <c r="Z109" i="35"/>
  <c r="Z117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AA1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Y237" i="35"/>
  <c r="Z156" i="35"/>
  <c r="Z237" i="35"/>
  <c r="Z148" i="35"/>
  <c r="Z231" i="35"/>
  <c r="X99" i="35"/>
  <c r="X101" i="35"/>
  <c r="Z98" i="35"/>
  <c r="Z149" i="35"/>
  <c r="Z232" i="35"/>
  <c r="Z147" i="35"/>
  <c r="Z107" i="35"/>
  <c r="Y186" i="35"/>
  <c r="Z219" i="35"/>
  <c r="Z218" i="35"/>
  <c r="Z133" i="35"/>
  <c r="Z208" i="35"/>
  <c r="Z120" i="35"/>
  <c r="Y230" i="35"/>
  <c r="Y229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140" i="35"/>
  <c r="AA225" i="35"/>
  <c r="AL225" i="35"/>
  <c r="AA141" i="35"/>
  <c r="AA226" i="35"/>
  <c r="AL226" i="35"/>
  <c r="AA129" i="35"/>
  <c r="AA121" i="35"/>
  <c r="AA142" i="35"/>
  <c r="AA130" i="35"/>
  <c r="AA122" i="35"/>
  <c r="AA143" i="35"/>
  <c r="AL143" i="35"/>
  <c r="AA134" i="35"/>
  <c r="AA123" i="35"/>
  <c r="AA135" i="35"/>
  <c r="AA220" i="35"/>
  <c r="AL220" i="35"/>
  <c r="AA124" i="35"/>
  <c r="AA136" i="35"/>
  <c r="AA221" i="35"/>
  <c r="AL221" i="35"/>
  <c r="AA125" i="35"/>
  <c r="AA137" i="35"/>
  <c r="AA222" i="35"/>
  <c r="AL222" i="35"/>
  <c r="AA126" i="35"/>
  <c r="AA138" i="35"/>
  <c r="AA223" i="35"/>
  <c r="AL223" i="35"/>
  <c r="AA127" i="35"/>
  <c r="AA214" i="35"/>
  <c r="AA139" i="35"/>
  <c r="AA224" i="35"/>
  <c r="AL224" i="35"/>
  <c r="AA128" i="35"/>
  <c r="AA215" i="35"/>
  <c r="Y196" i="35"/>
  <c r="Z203" i="35"/>
  <c r="Z197" i="35"/>
  <c r="Z202" i="35"/>
  <c r="Z198" i="35"/>
  <c r="Z199" i="35"/>
  <c r="Z200" i="35"/>
  <c r="Z201" i="35"/>
  <c r="Z81" i="35"/>
  <c r="Z259" i="35"/>
  <c r="AA108" i="35"/>
  <c r="AA116" i="35"/>
  <c r="AA155" i="35"/>
  <c r="AA115" i="35"/>
  <c r="AA114" i="35"/>
  <c r="AA113" i="35"/>
  <c r="AA112" i="35"/>
  <c r="AA111" i="35"/>
  <c r="AA110" i="35"/>
  <c r="AA109" i="35"/>
  <c r="AA117" i="35"/>
  <c r="AA156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B1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A149" i="35"/>
  <c r="AA232" i="35"/>
  <c r="AL232" i="35"/>
  <c r="AK247" i="35"/>
  <c r="AP247" i="35"/>
  <c r="V271" i="35"/>
  <c r="AK271" i="35"/>
  <c r="AP271" i="35"/>
  <c r="AA153" i="35"/>
  <c r="AA236" i="35"/>
  <c r="AL236" i="35"/>
  <c r="AA150" i="35"/>
  <c r="AA233" i="35"/>
  <c r="AL233" i="35"/>
  <c r="AA148" i="35"/>
  <c r="AA231" i="35"/>
  <c r="AL231" i="35"/>
  <c r="AA151" i="35"/>
  <c r="AA234" i="35"/>
  <c r="AL234" i="35"/>
  <c r="Y101" i="35"/>
  <c r="Y99" i="35"/>
  <c r="AA98" i="35"/>
  <c r="AL98" i="35"/>
  <c r="Z186" i="35"/>
  <c r="AA147" i="35"/>
  <c r="AA107" i="35"/>
  <c r="AL107" i="35"/>
  <c r="AA219" i="35"/>
  <c r="AL219" i="35"/>
  <c r="AA133" i="35"/>
  <c r="AL133" i="35"/>
  <c r="AA208" i="35"/>
  <c r="AL208" i="35"/>
  <c r="AA120" i="35"/>
  <c r="AL120" i="35"/>
  <c r="Z230" i="35"/>
  <c r="Z229" i="35"/>
  <c r="Z146" i="35"/>
  <c r="Z100" i="35"/>
  <c r="Z207" i="35"/>
  <c r="AA152" i="35"/>
  <c r="AA235" i="35"/>
  <c r="AL235" i="35"/>
  <c r="AA154" i="35"/>
  <c r="AA237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141" i="35"/>
  <c r="AB226" i="35"/>
  <c r="AB129" i="35"/>
  <c r="AB121" i="35"/>
  <c r="AB142" i="35"/>
  <c r="AB130" i="35"/>
  <c r="AB122" i="35"/>
  <c r="AB209" i="35"/>
  <c r="AB143" i="35"/>
  <c r="AB134" i="35"/>
  <c r="AB123" i="35"/>
  <c r="AB210" i="35"/>
  <c r="AB135" i="35"/>
  <c r="AB220" i="35"/>
  <c r="AB124" i="35"/>
  <c r="AB211" i="35"/>
  <c r="AB136" i="35"/>
  <c r="AB221" i="35"/>
  <c r="AB125" i="35"/>
  <c r="AB212" i="35"/>
  <c r="AB137" i="35"/>
  <c r="AB222" i="35"/>
  <c r="AB126" i="35"/>
  <c r="AB213" i="35"/>
  <c r="AB138" i="35"/>
  <c r="AB223" i="35"/>
  <c r="AB127" i="35"/>
  <c r="AB214" i="35"/>
  <c r="AB139" i="35"/>
  <c r="AB224" i="35"/>
  <c r="AB140" i="35"/>
  <c r="AB225" i="35"/>
  <c r="AB128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B109" i="35"/>
  <c r="AB117" i="35"/>
  <c r="AB108" i="35"/>
  <c r="AB116" i="35"/>
  <c r="AB115" i="35"/>
  <c r="AB114" i="35"/>
  <c r="AB113" i="35"/>
  <c r="AB112" i="35"/>
  <c r="AB111" i="35"/>
  <c r="AB150" i="35"/>
  <c r="AB233" i="35"/>
  <c r="AB110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151" i="35"/>
  <c r="AB234" i="35"/>
  <c r="AB148" i="35"/>
  <c r="AB231" i="35"/>
  <c r="AA186" i="35"/>
  <c r="Z101" i="35"/>
  <c r="Z99" i="35"/>
  <c r="AA218" i="35"/>
  <c r="AB98" i="35"/>
  <c r="AB149" i="35"/>
  <c r="AB232" i="35"/>
  <c r="AB147" i="35"/>
  <c r="AB107" i="35"/>
  <c r="AB219" i="35"/>
  <c r="AB218" i="35"/>
  <c r="AB133" i="35"/>
  <c r="AB208" i="35"/>
  <c r="AB120" i="35"/>
  <c r="AA230" i="35"/>
  <c r="AL230" i="35"/>
  <c r="AA146" i="35"/>
  <c r="AL146" i="35"/>
  <c r="AB156" i="35"/>
  <c r="AK255" i="35"/>
  <c r="AP255" i="35"/>
  <c r="AL237" i="35"/>
  <c r="AB152" i="35"/>
  <c r="AB235" i="35"/>
  <c r="AB153" i="35"/>
  <c r="AB236" i="35"/>
  <c r="AB154" i="35"/>
  <c r="AB155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141" i="35"/>
  <c r="AC226" i="35"/>
  <c r="AC121" i="35"/>
  <c r="AC142" i="35"/>
  <c r="AC130" i="35"/>
  <c r="AC122" i="35"/>
  <c r="AC209" i="35"/>
  <c r="AC143" i="35"/>
  <c r="AC134" i="35"/>
  <c r="AC123" i="35"/>
  <c r="AC210" i="35"/>
  <c r="AC135" i="35"/>
  <c r="AC220" i="35"/>
  <c r="AC124" i="35"/>
  <c r="AC211" i="35"/>
  <c r="AC136" i="35"/>
  <c r="AC221" i="35"/>
  <c r="AC125" i="35"/>
  <c r="AC212" i="35"/>
  <c r="AC137" i="35"/>
  <c r="AC222" i="35"/>
  <c r="AC126" i="35"/>
  <c r="AC213" i="35"/>
  <c r="AC138" i="35"/>
  <c r="AC223" i="35"/>
  <c r="AC127" i="35"/>
  <c r="AC214" i="35"/>
  <c r="AC139" i="35"/>
  <c r="AC224" i="35"/>
  <c r="AC140" i="35"/>
  <c r="AC225" i="35"/>
  <c r="AC128" i="35"/>
  <c r="AC129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C109" i="35"/>
  <c r="AC148" i="35"/>
  <c r="AC231" i="35"/>
  <c r="AC117" i="35"/>
  <c r="AC156" i="35"/>
  <c r="AC116" i="35"/>
  <c r="AC108" i="35"/>
  <c r="AC115" i="35"/>
  <c r="AC114" i="35"/>
  <c r="AC113" i="35"/>
  <c r="AC112" i="35"/>
  <c r="AC151" i="35"/>
  <c r="AC234" i="35"/>
  <c r="AC111" i="35"/>
  <c r="AC110" i="35"/>
  <c r="AC149" i="35"/>
  <c r="AC23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D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A229" i="35"/>
  <c r="AL229" i="35"/>
  <c r="AA100" i="35"/>
  <c r="AL100" i="35"/>
  <c r="AC155" i="35"/>
  <c r="AC208" i="35"/>
  <c r="AC120" i="35"/>
  <c r="AC147" i="35"/>
  <c r="AC107" i="35"/>
  <c r="AC219" i="35"/>
  <c r="AC218" i="35"/>
  <c r="AC133" i="35"/>
  <c r="AB230" i="35"/>
  <c r="AB146" i="35"/>
  <c r="AB100" i="35"/>
  <c r="AC150" i="35"/>
  <c r="AC233" i="35"/>
  <c r="AB237" i="35"/>
  <c r="AC215" i="35"/>
  <c r="AC152" i="35"/>
  <c r="AC235" i="35"/>
  <c r="AC153" i="35"/>
  <c r="AC236" i="35"/>
  <c r="AC154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142" i="35"/>
  <c r="AD130" i="35"/>
  <c r="AD122" i="35"/>
  <c r="AD209" i="35"/>
  <c r="AD143" i="35"/>
  <c r="AD134" i="35"/>
  <c r="AD123" i="35"/>
  <c r="AD210" i="35"/>
  <c r="AD135" i="35"/>
  <c r="AD220" i="35"/>
  <c r="AD124" i="35"/>
  <c r="AD211" i="35"/>
  <c r="AD121" i="35"/>
  <c r="AD136" i="35"/>
  <c r="AD221" i="35"/>
  <c r="AD125" i="35"/>
  <c r="AD212" i="35"/>
  <c r="AD137" i="35"/>
  <c r="AD222" i="35"/>
  <c r="AD126" i="35"/>
  <c r="AD213" i="35"/>
  <c r="AD138" i="35"/>
  <c r="AD223" i="35"/>
  <c r="AD127" i="35"/>
  <c r="AD214" i="35"/>
  <c r="AD139" i="35"/>
  <c r="AD224" i="35"/>
  <c r="AD140" i="35"/>
  <c r="AD225" i="35"/>
  <c r="AD128" i="35"/>
  <c r="AD141" i="35"/>
  <c r="AD226" i="35"/>
  <c r="AD129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110" i="35"/>
  <c r="AD109" i="35"/>
  <c r="AD117" i="35"/>
  <c r="AD156" i="35"/>
  <c r="AD108" i="35"/>
  <c r="AD116" i="35"/>
  <c r="AD115" i="35"/>
  <c r="AD154" i="35"/>
  <c r="AD114" i="35"/>
  <c r="AD113" i="35"/>
  <c r="AD152" i="35"/>
  <c r="AD235" i="35"/>
  <c r="AD112" i="35"/>
  <c r="AD111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E1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150" i="35"/>
  <c r="AD233" i="35"/>
  <c r="AD151" i="35"/>
  <c r="AD234" i="35"/>
  <c r="AB229" i="35"/>
  <c r="AD149" i="35"/>
  <c r="AD232" i="35"/>
  <c r="AD153" i="35"/>
  <c r="AD236" i="35"/>
  <c r="AC237" i="35"/>
  <c r="AD98" i="35"/>
  <c r="AB101" i="35"/>
  <c r="AB99" i="35"/>
  <c r="AD208" i="35"/>
  <c r="AD120" i="35"/>
  <c r="AD219" i="35"/>
  <c r="AD218" i="35"/>
  <c r="AD133" i="35"/>
  <c r="AD147" i="35"/>
  <c r="AD107" i="35"/>
  <c r="AC230" i="35"/>
  <c r="AC146" i="35"/>
  <c r="AC100" i="35"/>
  <c r="AD148" i="35"/>
  <c r="AD231" i="35"/>
  <c r="AD155" i="35"/>
  <c r="AD237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142" i="35"/>
  <c r="AE143" i="35"/>
  <c r="AE134" i="35"/>
  <c r="AE123" i="35"/>
  <c r="AE210" i="35"/>
  <c r="AE135" i="35"/>
  <c r="AE220" i="35"/>
  <c r="AE124" i="35"/>
  <c r="AE211" i="35"/>
  <c r="AE136" i="35"/>
  <c r="AE221" i="35"/>
  <c r="AE125" i="35"/>
  <c r="AE212" i="35"/>
  <c r="AE137" i="35"/>
  <c r="AE222" i="35"/>
  <c r="AE122" i="35"/>
  <c r="AE209" i="35"/>
  <c r="AE126" i="35"/>
  <c r="AE213" i="35"/>
  <c r="AE138" i="35"/>
  <c r="AE223" i="35"/>
  <c r="AE127" i="35"/>
  <c r="AE214" i="35"/>
  <c r="AE139" i="35"/>
  <c r="AE224" i="35"/>
  <c r="AE140" i="35"/>
  <c r="AE225" i="35"/>
  <c r="AE128" i="35"/>
  <c r="AE141" i="35"/>
  <c r="AE226" i="35"/>
  <c r="AE129" i="35"/>
  <c r="AE121" i="35"/>
  <c r="AE130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E110" i="35"/>
  <c r="AE117" i="35"/>
  <c r="AE109" i="35"/>
  <c r="AE108" i="35"/>
  <c r="AE116" i="35"/>
  <c r="AE115" i="35"/>
  <c r="AE114" i="35"/>
  <c r="AE113" i="35"/>
  <c r="AE152" i="35"/>
  <c r="AE235" i="35"/>
  <c r="AE112" i="35"/>
  <c r="AE151" i="35"/>
  <c r="AE234" i="35"/>
  <c r="AE111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F1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C229" i="35"/>
  <c r="AE153" i="35"/>
  <c r="AE236" i="35"/>
  <c r="AE149" i="35"/>
  <c r="AE232" i="35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230" i="35"/>
  <c r="AD229" i="35"/>
  <c r="AD146" i="35"/>
  <c r="AD100" i="35"/>
  <c r="AE148" i="35"/>
  <c r="AE231" i="35"/>
  <c r="AE150" i="35"/>
  <c r="AE233" i="35"/>
  <c r="AE154" i="35"/>
  <c r="AE248" i="35"/>
  <c r="AE155" i="35"/>
  <c r="AE249" i="35"/>
  <c r="AE147" i="35"/>
  <c r="AD249" i="35"/>
  <c r="AE156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F143" i="35"/>
  <c r="AM143" i="35"/>
  <c r="AQ143" i="35"/>
  <c r="AF134" i="35"/>
  <c r="AF123" i="35"/>
  <c r="AF135" i="35"/>
  <c r="AF220" i="35"/>
  <c r="AM220" i="35"/>
  <c r="AQ220" i="35"/>
  <c r="AF124" i="35"/>
  <c r="AF136" i="35"/>
  <c r="AF221" i="35"/>
  <c r="AM221" i="35"/>
  <c r="AQ221" i="35"/>
  <c r="AF125" i="35"/>
  <c r="AF137" i="35"/>
  <c r="AF222" i="35"/>
  <c r="AM222" i="35"/>
  <c r="AQ222" i="35"/>
  <c r="AF126" i="35"/>
  <c r="AF138" i="35"/>
  <c r="AF223" i="35"/>
  <c r="AM223" i="35"/>
  <c r="AQ223" i="35"/>
  <c r="AF127" i="35"/>
  <c r="AF214" i="35"/>
  <c r="AF139" i="35"/>
  <c r="AF224" i="35"/>
  <c r="AM224" i="35"/>
  <c r="AQ224" i="35"/>
  <c r="AF140" i="35"/>
  <c r="AF225" i="35"/>
  <c r="AM225" i="35"/>
  <c r="AQ225" i="35"/>
  <c r="AF128" i="35"/>
  <c r="AF141" i="35"/>
  <c r="AF226" i="35"/>
  <c r="AM226" i="35"/>
  <c r="AQ226" i="35"/>
  <c r="AF129" i="35"/>
  <c r="AF121" i="35"/>
  <c r="AF142" i="35"/>
  <c r="AF130" i="35"/>
  <c r="AF122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F111" i="35"/>
  <c r="AF110" i="35"/>
  <c r="AF109" i="35"/>
  <c r="AF117" i="35"/>
  <c r="AF108" i="35"/>
  <c r="AF116" i="35"/>
  <c r="AF115" i="35"/>
  <c r="AF114" i="35"/>
  <c r="AF113" i="35"/>
  <c r="AF112" i="35"/>
  <c r="AF151" i="35"/>
  <c r="AF23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F156" i="35"/>
  <c r="AE243" i="35"/>
  <c r="AE267" i="35"/>
  <c r="AL247" i="35"/>
  <c r="AA271" i="35"/>
  <c r="AL271" i="35"/>
  <c r="AF152" i="35"/>
  <c r="AF235" i="35"/>
  <c r="AM235" i="35"/>
  <c r="AQ235" i="35"/>
  <c r="AF148" i="35"/>
  <c r="AF231" i="35"/>
  <c r="AM231" i="35"/>
  <c r="AQ231" i="35"/>
  <c r="AF150" i="35"/>
  <c r="AF233" i="35"/>
  <c r="AM233" i="35"/>
  <c r="AQ233" i="35"/>
  <c r="AF149" i="35"/>
  <c r="AF232" i="35"/>
  <c r="AM232" i="35"/>
  <c r="AQ232" i="35"/>
  <c r="AF98" i="35"/>
  <c r="AM98" i="35"/>
  <c r="AQ98" i="35"/>
  <c r="AD101" i="35"/>
  <c r="AD99" i="35"/>
  <c r="AE242" i="35"/>
  <c r="AE266" i="35"/>
  <c r="AF154" i="35"/>
  <c r="AF155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230" i="35"/>
  <c r="AE146" i="35"/>
  <c r="AE100" i="35"/>
  <c r="AF208" i="35"/>
  <c r="AF120" i="35"/>
  <c r="AM120" i="35"/>
  <c r="AQ120" i="35"/>
  <c r="AF153" i="35"/>
  <c r="AF236" i="35"/>
  <c r="AM236" i="35"/>
  <c r="AQ236" i="35"/>
  <c r="AE186" i="35"/>
  <c r="AF147" i="35"/>
  <c r="AE237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F237" i="35"/>
  <c r="AE101" i="35"/>
  <c r="AE99" i="35"/>
  <c r="AF218" i="35"/>
  <c r="AF248" i="35"/>
  <c r="AF272" i="35"/>
  <c r="AE255" i="35"/>
  <c r="AE254" i="35"/>
  <c r="AF230" i="35"/>
  <c r="AM230" i="35"/>
  <c r="AQ230" i="35"/>
  <c r="AF146" i="35"/>
  <c r="AM146" i="35"/>
  <c r="AQ146" i="35"/>
  <c r="AF247" i="35"/>
  <c r="AF271" i="35"/>
  <c r="AF186" i="35"/>
  <c r="AM237" i="35"/>
  <c r="AQ237" i="35"/>
  <c r="AE229" i="35"/>
  <c r="AF229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<sst xmlns="http://schemas.openxmlformats.org/spreadsheetml/2006/main" count="1248" uniqueCount="699">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</sst>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1.xml.rels><?xml version="1.0" encoding="UTF-8" standalone="yes"?>
<Relationships xmlns="http://schemas.openxmlformats.org/package/2006/relationships"><Relationship Id="rId1" Type="http://schemas.microsoft.com/office/2011/relationships/chartStyle" Target="style81.xml"/><Relationship Id="rId2" Type="http://schemas.microsoft.com/office/2011/relationships/chartColorStyle" Target="colors81.xml"/></Relationships>
</file>

<file path=xl/charts/_rels/chart82.xml.rels><?xml version="1.0" encoding="UTF-8" standalone="yes"?>
<Relationships xmlns="http://schemas.openxmlformats.org/package/2006/relationships"><Relationship Id="rId1" Type="http://schemas.microsoft.com/office/2011/relationships/chartStyle" Target="style82.xml"/><Relationship Id="rId2" Type="http://schemas.microsoft.com/office/2011/relationships/chartColorStyle" Target="colors82.xml"/></Relationships>
</file>

<file path=xl/charts/_rels/chart83.xml.rels><?xml version="1.0" encoding="UTF-8" standalone="yes"?>
<Relationships xmlns="http://schemas.openxmlformats.org/package/2006/relationships"><Relationship Id="rId1" Type="http://schemas.microsoft.com/office/2011/relationships/chartStyle" Target="style83.xml"/><Relationship Id="rId2" Type="http://schemas.microsoft.com/office/2011/relationships/chartColorStyle" Target="colors83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0.184100330533697</c:v>
                </c:pt>
                <c:pt idx="1">
                  <c:v>0.345198690190888</c:v>
                </c:pt>
                <c:pt idx="2">
                  <c:v>0.488409669942245</c:v>
                </c:pt>
                <c:pt idx="3">
                  <c:v>0.60224391534099</c:v>
                </c:pt>
                <c:pt idx="4">
                  <c:v>0.687072556723982</c:v>
                </c:pt>
                <c:pt idx="5">
                  <c:v>0.75944101477621</c:v>
                </c:pt>
                <c:pt idx="6">
                  <c:v>0.814754446145031</c:v>
                </c:pt>
                <c:pt idx="7">
                  <c:v>0.868416288689832</c:v>
                </c:pt>
                <c:pt idx="8">
                  <c:v>0.910023401485915</c:v>
                </c:pt>
                <c:pt idx="9">
                  <c:v>0.947145350063407</c:v>
                </c:pt>
                <c:pt idx="10">
                  <c:v>0.996390951743205</c:v>
                </c:pt>
                <c:pt idx="11">
                  <c:v>1.038752043557277</c:v>
                </c:pt>
                <c:pt idx="12">
                  <c:v>1.065228200678188</c:v>
                </c:pt>
                <c:pt idx="13">
                  <c:v>1.080032228068948</c:v>
                </c:pt>
                <c:pt idx="14">
                  <c:v>1.095537844663831</c:v>
                </c:pt>
                <c:pt idx="15">
                  <c:v>1.099096634489857</c:v>
                </c:pt>
                <c:pt idx="16">
                  <c:v>1.101934311091892</c:v>
                </c:pt>
                <c:pt idx="17">
                  <c:v>1.109492868413502</c:v>
                </c:pt>
                <c:pt idx="18">
                  <c:v>1.113099022648254</c:v>
                </c:pt>
                <c:pt idx="19">
                  <c:v>1.126825923372601</c:v>
                </c:pt>
                <c:pt idx="20">
                  <c:v>1.143106831635226</c:v>
                </c:pt>
                <c:pt idx="21">
                  <c:v>1.159146545394355</c:v>
                </c:pt>
                <c:pt idx="22">
                  <c:v>1.183461644780817</c:v>
                </c:pt>
                <c:pt idx="23">
                  <c:v>1.204065121022788</c:v>
                </c:pt>
                <c:pt idx="24">
                  <c:v>1.223067817980212</c:v>
                </c:pt>
                <c:pt idx="25">
                  <c:v>1.241405621109745</c:v>
                </c:pt>
                <c:pt idx="26">
                  <c:v>1.259513737737081</c:v>
                </c:pt>
                <c:pt idx="27">
                  <c:v>1.276482630379341</c:v>
                </c:pt>
                <c:pt idx="28">
                  <c:v>1.293334355462139</c:v>
                </c:pt>
                <c:pt idx="29">
                  <c:v>1.307319209891328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0.951241943673616</c:v>
                </c:pt>
                <c:pt idx="1">
                  <c:v>1.000053543376909</c:v>
                </c:pt>
                <c:pt idx="2">
                  <c:v>1.056999454237526</c:v>
                </c:pt>
                <c:pt idx="3">
                  <c:v>1.095858771131712</c:v>
                </c:pt>
                <c:pt idx="4">
                  <c:v>1.11059024045847</c:v>
                </c:pt>
                <c:pt idx="5">
                  <c:v>1.178026638158955</c:v>
                </c:pt>
                <c:pt idx="6">
                  <c:v>1.16694300982895</c:v>
                </c:pt>
                <c:pt idx="7">
                  <c:v>1.249053361901875</c:v>
                </c:pt>
                <c:pt idx="8">
                  <c:v>1.230550947328294</c:v>
                </c:pt>
                <c:pt idx="9">
                  <c:v>1.271178683328502</c:v>
                </c:pt>
                <c:pt idx="10">
                  <c:v>1.438892053854406</c:v>
                </c:pt>
                <c:pt idx="11">
                  <c:v>1.40515996407793</c:v>
                </c:pt>
                <c:pt idx="12">
                  <c:v>1.363009334743032</c:v>
                </c:pt>
                <c:pt idx="13">
                  <c:v>1.346074992196111</c:v>
                </c:pt>
                <c:pt idx="14">
                  <c:v>1.392096736116778</c:v>
                </c:pt>
                <c:pt idx="15">
                  <c:v>1.329122355755569</c:v>
                </c:pt>
                <c:pt idx="16">
                  <c:v>1.351453805594705</c:v>
                </c:pt>
                <c:pt idx="17">
                  <c:v>1.390472879912105</c:v>
                </c:pt>
                <c:pt idx="18">
                  <c:v>1.366472214513454</c:v>
                </c:pt>
                <c:pt idx="19">
                  <c:v>1.454397904748763</c:v>
                </c:pt>
                <c:pt idx="20">
                  <c:v>1.475316022992346</c:v>
                </c:pt>
                <c:pt idx="21">
                  <c:v>1.496893637172561</c:v>
                </c:pt>
                <c:pt idx="22">
                  <c:v>1.581382252801289</c:v>
                </c:pt>
                <c:pt idx="23">
                  <c:v>1.575074565673018</c:v>
                </c:pt>
                <c:pt idx="24">
                  <c:v>1.601372703339879</c:v>
                </c:pt>
                <c:pt idx="25">
                  <c:v>1.62565789719314</c:v>
                </c:pt>
                <c:pt idx="26">
                  <c:v>1.649121018232009</c:v>
                </c:pt>
                <c:pt idx="27">
                  <c:v>1.664360496467251</c:v>
                </c:pt>
                <c:pt idx="28">
                  <c:v>1.686339484696755</c:v>
                </c:pt>
                <c:pt idx="29">
                  <c:v>1.686476674615271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-0.0249312354900668</c:v>
                </c:pt>
                <c:pt idx="1">
                  <c:v>-0.0828189199267803</c:v>
                </c:pt>
                <c:pt idx="2">
                  <c:v>-0.120344330027151</c:v>
                </c:pt>
                <c:pt idx="3">
                  <c:v>-0.150284801984186</c:v>
                </c:pt>
                <c:pt idx="4">
                  <c:v>-0.172252400295511</c:v>
                </c:pt>
                <c:pt idx="5">
                  <c:v>-0.201718762797543</c:v>
                </c:pt>
                <c:pt idx="6">
                  <c:v>-0.217285026316453</c:v>
                </c:pt>
                <c:pt idx="7">
                  <c:v>-0.244186531892894</c:v>
                </c:pt>
                <c:pt idx="8">
                  <c:v>-0.25414590199053</c:v>
                </c:pt>
                <c:pt idx="9">
                  <c:v>-0.26747937788988</c:v>
                </c:pt>
                <c:pt idx="10">
                  <c:v>-0.298190744289188</c:v>
                </c:pt>
                <c:pt idx="11">
                  <c:v>-0.305674143145619</c:v>
                </c:pt>
                <c:pt idx="12">
                  <c:v>-0.298499269131377</c:v>
                </c:pt>
                <c:pt idx="13">
                  <c:v>-0.287945383241816</c:v>
                </c:pt>
                <c:pt idx="14">
                  <c:v>-0.284426473250939</c:v>
                </c:pt>
                <c:pt idx="15">
                  <c:v>-0.260758887962401</c:v>
                </c:pt>
                <c:pt idx="16">
                  <c:v>-0.244084619348454</c:v>
                </c:pt>
                <c:pt idx="17">
                  <c:v>-0.23057229751363</c:v>
                </c:pt>
                <c:pt idx="18">
                  <c:v>-0.205587067077285</c:v>
                </c:pt>
                <c:pt idx="19">
                  <c:v>-0.196599681687778</c:v>
                </c:pt>
                <c:pt idx="20">
                  <c:v>-0.180829508312975</c:v>
                </c:pt>
                <c:pt idx="21">
                  <c:v>-0.16354375735936</c:v>
                </c:pt>
                <c:pt idx="22">
                  <c:v>-0.157101970627505</c:v>
                </c:pt>
                <c:pt idx="23">
                  <c:v>-0.139416898305958</c:v>
                </c:pt>
                <c:pt idx="24">
                  <c:v>-0.124709272516463</c:v>
                </c:pt>
                <c:pt idx="25">
                  <c:v>-0.110762287644338</c:v>
                </c:pt>
                <c:pt idx="26">
                  <c:v>-0.097377428849583</c:v>
                </c:pt>
                <c:pt idx="27">
                  <c:v>-0.083134497897267</c:v>
                </c:pt>
                <c:pt idx="28">
                  <c:v>-0.0702243398022204</c:v>
                </c:pt>
                <c:pt idx="29">
                  <c:v>-0.0540220241474069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1.110410991746003</c:v>
                </c:pt>
                <c:pt idx="1">
                  <c:v>1.262433309540212</c:v>
                </c:pt>
                <c:pt idx="2">
                  <c:v>1.425064814975241</c:v>
                </c:pt>
                <c:pt idx="3">
                  <c:v>1.547817896727866</c:v>
                </c:pt>
                <c:pt idx="4">
                  <c:v>1.625410388586856</c:v>
                </c:pt>
                <c:pt idx="5">
                  <c:v>1.735748890137634</c:v>
                </c:pt>
                <c:pt idx="6">
                  <c:v>1.76441240167815</c:v>
                </c:pt>
                <c:pt idx="7">
                  <c:v>1.873283110874424</c:v>
                </c:pt>
                <c:pt idx="8">
                  <c:v>1.886428450535127</c:v>
                </c:pt>
                <c:pt idx="9">
                  <c:v>1.950844628404424</c:v>
                </c:pt>
                <c:pt idx="10">
                  <c:v>2.137092265229712</c:v>
                </c:pt>
                <c:pt idx="11">
                  <c:v>2.13823786842271</c:v>
                </c:pt>
                <c:pt idx="12">
                  <c:v>2.129738277607451</c:v>
                </c:pt>
                <c:pt idx="13">
                  <c:v>2.138161833433982</c:v>
                </c:pt>
                <c:pt idx="14">
                  <c:v>2.203208129559409</c:v>
                </c:pt>
                <c:pt idx="15">
                  <c:v>2.167460091298468</c:v>
                </c:pt>
                <c:pt idx="16">
                  <c:v>2.209303480024882</c:v>
                </c:pt>
                <c:pt idx="17">
                  <c:v>2.269393459105484</c:v>
                </c:pt>
                <c:pt idx="18">
                  <c:v>2.273984200744694</c:v>
                </c:pt>
                <c:pt idx="19">
                  <c:v>2.384624132808977</c:v>
                </c:pt>
                <c:pt idx="20">
                  <c:v>2.437593306809327</c:v>
                </c:pt>
                <c:pt idx="21">
                  <c:v>2.492496409039302</c:v>
                </c:pt>
                <c:pt idx="22">
                  <c:v>2.607741906915728</c:v>
                </c:pt>
                <c:pt idx="23">
                  <c:v>2.63972281825382</c:v>
                </c:pt>
                <c:pt idx="24">
                  <c:v>2.699731231847968</c:v>
                </c:pt>
                <c:pt idx="25">
                  <c:v>2.756301270794847</c:v>
                </c:pt>
                <c:pt idx="26">
                  <c:v>2.811257313743409</c:v>
                </c:pt>
                <c:pt idx="27">
                  <c:v>2.857708653551239</c:v>
                </c:pt>
                <c:pt idx="28">
                  <c:v>2.909449519441165</c:v>
                </c:pt>
                <c:pt idx="29">
                  <c:v>2.939773888038921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19.02853270000001</c:v>
                </c:pt>
                <c:pt idx="1">
                  <c:v>30.085498</c:v>
                </c:pt>
                <c:pt idx="2">
                  <c:v>35.4252666</c:v>
                </c:pt>
                <c:pt idx="3">
                  <c:v>37.4028529</c:v>
                </c:pt>
                <c:pt idx="4">
                  <c:v>45.74589350000001</c:v>
                </c:pt>
                <c:pt idx="5">
                  <c:v>52.5952833</c:v>
                </c:pt>
                <c:pt idx="6">
                  <c:v>55.4636612</c:v>
                </c:pt>
                <c:pt idx="7">
                  <c:v>56.2129138</c:v>
                </c:pt>
                <c:pt idx="8">
                  <c:v>56.00462349999999</c:v>
                </c:pt>
                <c:pt idx="9">
                  <c:v>57.07444669999998</c:v>
                </c:pt>
                <c:pt idx="10">
                  <c:v>51.1025354</c:v>
                </c:pt>
                <c:pt idx="11">
                  <c:v>47.95358380000002</c:v>
                </c:pt>
                <c:pt idx="12">
                  <c:v>46.5072056</c:v>
                </c:pt>
                <c:pt idx="13">
                  <c:v>46.02250619999998</c:v>
                </c:pt>
                <c:pt idx="14">
                  <c:v>49.0754064</c:v>
                </c:pt>
                <c:pt idx="15">
                  <c:v>49.3360682</c:v>
                </c:pt>
                <c:pt idx="16">
                  <c:v>49.2141293</c:v>
                </c:pt>
                <c:pt idx="17">
                  <c:v>48.9180805</c:v>
                </c:pt>
                <c:pt idx="18">
                  <c:v>48.53660240000002</c:v>
                </c:pt>
                <c:pt idx="19">
                  <c:v>57.1434931</c:v>
                </c:pt>
                <c:pt idx="20">
                  <c:v>60.14737340000002</c:v>
                </c:pt>
                <c:pt idx="21">
                  <c:v>61.1655714</c:v>
                </c:pt>
                <c:pt idx="22">
                  <c:v>61.15466989999999</c:v>
                </c:pt>
                <c:pt idx="23">
                  <c:v>60.64910710000001</c:v>
                </c:pt>
                <c:pt idx="24">
                  <c:v>59.94506159999997</c:v>
                </c:pt>
                <c:pt idx="25">
                  <c:v>59.1919239</c:v>
                </c:pt>
                <c:pt idx="26">
                  <c:v>58.4569535</c:v>
                </c:pt>
                <c:pt idx="27">
                  <c:v>57.76316269999998</c:v>
                </c:pt>
                <c:pt idx="28">
                  <c:v>57.1153784</c:v>
                </c:pt>
                <c:pt idx="29">
                  <c:v>56.50542439999998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6.934108122</c:v>
                </c:pt>
                <c:pt idx="1">
                  <c:v>14.091483829</c:v>
                </c:pt>
                <c:pt idx="2">
                  <c:v>18.687036698</c:v>
                </c:pt>
                <c:pt idx="3">
                  <c:v>20.571945168</c:v>
                </c:pt>
                <c:pt idx="4">
                  <c:v>13.446327398</c:v>
                </c:pt>
                <c:pt idx="5">
                  <c:v>10.149053908</c:v>
                </c:pt>
                <c:pt idx="6">
                  <c:v>7.662965981999999</c:v>
                </c:pt>
                <c:pt idx="7">
                  <c:v>6.51094009</c:v>
                </c:pt>
                <c:pt idx="8">
                  <c:v>5.005033448</c:v>
                </c:pt>
                <c:pt idx="9">
                  <c:v>1.021410261000001</c:v>
                </c:pt>
                <c:pt idx="10">
                  <c:v>8.368008081</c:v>
                </c:pt>
                <c:pt idx="11">
                  <c:v>14.379145571</c:v>
                </c:pt>
                <c:pt idx="12">
                  <c:v>18.195687519</c:v>
                </c:pt>
                <c:pt idx="13">
                  <c:v>19.950715926</c:v>
                </c:pt>
                <c:pt idx="14">
                  <c:v>19.887523251</c:v>
                </c:pt>
                <c:pt idx="15">
                  <c:v>19.426086237</c:v>
                </c:pt>
                <c:pt idx="16">
                  <c:v>19.995291553</c:v>
                </c:pt>
                <c:pt idx="17">
                  <c:v>20.043212756</c:v>
                </c:pt>
                <c:pt idx="18">
                  <c:v>19.832028842</c:v>
                </c:pt>
                <c:pt idx="19">
                  <c:v>19.521138941</c:v>
                </c:pt>
                <c:pt idx="20">
                  <c:v>19.19084531</c:v>
                </c:pt>
                <c:pt idx="21">
                  <c:v>19.958488297</c:v>
                </c:pt>
                <c:pt idx="22">
                  <c:v>20.242816593</c:v>
                </c:pt>
                <c:pt idx="23">
                  <c:v>20.238127241</c:v>
                </c:pt>
                <c:pt idx="24">
                  <c:v>20.083417629</c:v>
                </c:pt>
                <c:pt idx="25">
                  <c:v>19.863201028</c:v>
                </c:pt>
                <c:pt idx="26">
                  <c:v>19.619306927</c:v>
                </c:pt>
                <c:pt idx="27">
                  <c:v>19.371442484</c:v>
                </c:pt>
                <c:pt idx="28">
                  <c:v>19.132826611</c:v>
                </c:pt>
                <c:pt idx="29">
                  <c:v>18.902863879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6.890694101000001</c:v>
                </c:pt>
                <c:pt idx="1">
                  <c:v>12.64103568</c:v>
                </c:pt>
                <c:pt idx="2">
                  <c:v>16.022291734</c:v>
                </c:pt>
                <c:pt idx="3">
                  <c:v>17.447020892</c:v>
                </c:pt>
                <c:pt idx="4">
                  <c:v>17.710577739</c:v>
                </c:pt>
                <c:pt idx="5">
                  <c:v>17.432628404</c:v>
                </c:pt>
                <c:pt idx="6">
                  <c:v>16.955729402</c:v>
                </c:pt>
                <c:pt idx="7">
                  <c:v>16.437474385</c:v>
                </c:pt>
                <c:pt idx="8">
                  <c:v>15.939612352</c:v>
                </c:pt>
                <c:pt idx="9">
                  <c:v>14.458349987</c:v>
                </c:pt>
                <c:pt idx="10">
                  <c:v>13.53514607</c:v>
                </c:pt>
                <c:pt idx="11">
                  <c:v>12.921443639</c:v>
                </c:pt>
                <c:pt idx="12">
                  <c:v>12.461817827</c:v>
                </c:pt>
                <c:pt idx="13">
                  <c:v>12.076139952</c:v>
                </c:pt>
                <c:pt idx="14">
                  <c:v>11.529128</c:v>
                </c:pt>
                <c:pt idx="15">
                  <c:v>11.092244984</c:v>
                </c:pt>
                <c:pt idx="16">
                  <c:v>10.723272957</c:v>
                </c:pt>
                <c:pt idx="17">
                  <c:v>10.397257619</c:v>
                </c:pt>
                <c:pt idx="18">
                  <c:v>10.098689465</c:v>
                </c:pt>
                <c:pt idx="19">
                  <c:v>9.944795198</c:v>
                </c:pt>
                <c:pt idx="20">
                  <c:v>9.754974416</c:v>
                </c:pt>
                <c:pt idx="21">
                  <c:v>9.553941146</c:v>
                </c:pt>
                <c:pt idx="22">
                  <c:v>9.356446416999998</c:v>
                </c:pt>
                <c:pt idx="23">
                  <c:v>9.171999433</c:v>
                </c:pt>
                <c:pt idx="24">
                  <c:v>9.003599248999998</c:v>
                </c:pt>
                <c:pt idx="25">
                  <c:v>8.852565596</c:v>
                </c:pt>
                <c:pt idx="26">
                  <c:v>8.71698486</c:v>
                </c:pt>
                <c:pt idx="27">
                  <c:v>8.597808314999998</c:v>
                </c:pt>
                <c:pt idx="28">
                  <c:v>8.490918069</c:v>
                </c:pt>
                <c:pt idx="29">
                  <c:v>8.391536967999998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2.600971908</c:v>
                </c:pt>
                <c:pt idx="1">
                  <c:v>4.479494036</c:v>
                </c:pt>
                <c:pt idx="2">
                  <c:v>5.624722467000001</c:v>
                </c:pt>
                <c:pt idx="3">
                  <c:v>6.240883295</c:v>
                </c:pt>
                <c:pt idx="4">
                  <c:v>6.367693482</c:v>
                </c:pt>
                <c:pt idx="5">
                  <c:v>6.382707565</c:v>
                </c:pt>
                <c:pt idx="6">
                  <c:v>6.28676869</c:v>
                </c:pt>
                <c:pt idx="7">
                  <c:v>6.164842230000001</c:v>
                </c:pt>
                <c:pt idx="8">
                  <c:v>5.954588461</c:v>
                </c:pt>
                <c:pt idx="9">
                  <c:v>5.569480570000001</c:v>
                </c:pt>
                <c:pt idx="10">
                  <c:v>5.988596351999999</c:v>
                </c:pt>
                <c:pt idx="11">
                  <c:v>5.962045884000001</c:v>
                </c:pt>
                <c:pt idx="12">
                  <c:v>5.764658527</c:v>
                </c:pt>
                <c:pt idx="13">
                  <c:v>5.468755645999999</c:v>
                </c:pt>
                <c:pt idx="14">
                  <c:v>5.084088471999999</c:v>
                </c:pt>
                <c:pt idx="15">
                  <c:v>4.697922533</c:v>
                </c:pt>
                <c:pt idx="16">
                  <c:v>4.383588654</c:v>
                </c:pt>
                <c:pt idx="17">
                  <c:v>4.060956109</c:v>
                </c:pt>
                <c:pt idx="18">
                  <c:v>3.744489925000001</c:v>
                </c:pt>
                <c:pt idx="19">
                  <c:v>3.559899089000001</c:v>
                </c:pt>
                <c:pt idx="20">
                  <c:v>3.349889745</c:v>
                </c:pt>
                <c:pt idx="21">
                  <c:v>3.199561524</c:v>
                </c:pt>
                <c:pt idx="22">
                  <c:v>3.036203479000001</c:v>
                </c:pt>
                <c:pt idx="23">
                  <c:v>2.878833114999999</c:v>
                </c:pt>
                <c:pt idx="24">
                  <c:v>2.738928817</c:v>
                </c:pt>
                <c:pt idx="25">
                  <c:v>2.619426556</c:v>
                </c:pt>
                <c:pt idx="26">
                  <c:v>2.518552763</c:v>
                </c:pt>
                <c:pt idx="27">
                  <c:v>2.437640825000001</c:v>
                </c:pt>
                <c:pt idx="28">
                  <c:v>2.371705563000001</c:v>
                </c:pt>
                <c:pt idx="29">
                  <c:v>2.320372017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0.0999361399999969</c:v>
                </c:pt>
                <c:pt idx="1">
                  <c:v>0.330688240000001</c:v>
                </c:pt>
                <c:pt idx="2">
                  <c:v>0.625390099999997</c:v>
                </c:pt>
                <c:pt idx="3">
                  <c:v>0.937518499999996</c:v>
                </c:pt>
                <c:pt idx="4">
                  <c:v>1.269145899999998</c:v>
                </c:pt>
                <c:pt idx="5">
                  <c:v>1.742623250000001</c:v>
                </c:pt>
                <c:pt idx="6">
                  <c:v>2.201134959999997</c:v>
                </c:pt>
                <c:pt idx="7">
                  <c:v>2.64444692</c:v>
                </c:pt>
                <c:pt idx="8">
                  <c:v>3.070334869999996</c:v>
                </c:pt>
                <c:pt idx="9">
                  <c:v>4.625375499999997</c:v>
                </c:pt>
                <c:pt idx="10">
                  <c:v>4.435419760000002</c:v>
                </c:pt>
                <c:pt idx="11">
                  <c:v>4.266997610000004</c:v>
                </c:pt>
                <c:pt idx="12">
                  <c:v>4.144528399999999</c:v>
                </c:pt>
                <c:pt idx="13">
                  <c:v>4.06322841</c:v>
                </c:pt>
                <c:pt idx="14">
                  <c:v>4.469570789999999</c:v>
                </c:pt>
                <c:pt idx="15">
                  <c:v>4.682612489999997</c:v>
                </c:pt>
                <c:pt idx="16">
                  <c:v>4.78083831</c:v>
                </c:pt>
                <c:pt idx="17">
                  <c:v>4.820633579999999</c:v>
                </c:pt>
                <c:pt idx="18">
                  <c:v>4.831033439999999</c:v>
                </c:pt>
                <c:pt idx="19">
                  <c:v>4.038025779999998</c:v>
                </c:pt>
                <c:pt idx="20">
                  <c:v>3.628590339999995</c:v>
                </c:pt>
                <c:pt idx="21">
                  <c:v>3.446633609999999</c:v>
                </c:pt>
                <c:pt idx="22">
                  <c:v>3.38955833</c:v>
                </c:pt>
                <c:pt idx="23">
                  <c:v>3.392561580000006</c:v>
                </c:pt>
                <c:pt idx="24">
                  <c:v>3.421664669999998</c:v>
                </c:pt>
                <c:pt idx="25">
                  <c:v>3.459409430000001</c:v>
                </c:pt>
                <c:pt idx="26">
                  <c:v>3.49747052</c:v>
                </c:pt>
                <c:pt idx="27">
                  <c:v>3.531707830000002</c:v>
                </c:pt>
                <c:pt idx="28">
                  <c:v>3.561628970000001</c:v>
                </c:pt>
                <c:pt idx="29">
                  <c:v>3.586702190000004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6.776977460000004</c:v>
                </c:pt>
                <c:pt idx="1">
                  <c:v>10.83602416</c:v>
                </c:pt>
                <c:pt idx="2">
                  <c:v>12.80392301</c:v>
                </c:pt>
                <c:pt idx="3">
                  <c:v>13.50755015</c:v>
                </c:pt>
                <c:pt idx="4">
                  <c:v>13.55370128</c:v>
                </c:pt>
                <c:pt idx="5">
                  <c:v>13.31595521000001</c:v>
                </c:pt>
                <c:pt idx="6">
                  <c:v>12.98383642</c:v>
                </c:pt>
                <c:pt idx="7">
                  <c:v>12.65120323</c:v>
                </c:pt>
                <c:pt idx="8">
                  <c:v>12.35447234</c:v>
                </c:pt>
                <c:pt idx="9">
                  <c:v>11.31354508</c:v>
                </c:pt>
                <c:pt idx="10">
                  <c:v>14.82987647</c:v>
                </c:pt>
                <c:pt idx="11">
                  <c:v>16.85930863</c:v>
                </c:pt>
                <c:pt idx="12">
                  <c:v>17.73789614</c:v>
                </c:pt>
                <c:pt idx="13">
                  <c:v>17.96595167</c:v>
                </c:pt>
                <c:pt idx="14">
                  <c:v>17.8676294</c:v>
                </c:pt>
                <c:pt idx="15">
                  <c:v>17.62603905</c:v>
                </c:pt>
                <c:pt idx="16">
                  <c:v>17.34511406</c:v>
                </c:pt>
                <c:pt idx="17">
                  <c:v>17.06618593</c:v>
                </c:pt>
                <c:pt idx="18">
                  <c:v>16.80903195</c:v>
                </c:pt>
                <c:pt idx="19">
                  <c:v>16.58020244</c:v>
                </c:pt>
                <c:pt idx="20">
                  <c:v>16.37473136</c:v>
                </c:pt>
                <c:pt idx="21">
                  <c:v>16.1866439</c:v>
                </c:pt>
                <c:pt idx="22">
                  <c:v>22.88464718</c:v>
                </c:pt>
                <c:pt idx="23">
                  <c:v>26.61526525</c:v>
                </c:pt>
                <c:pt idx="24">
                  <c:v>28.2684766</c:v>
                </c:pt>
                <c:pt idx="25">
                  <c:v>28.73050506</c:v>
                </c:pt>
                <c:pt idx="26">
                  <c:v>28.59493366</c:v>
                </c:pt>
                <c:pt idx="27">
                  <c:v>28.20401025</c:v>
                </c:pt>
                <c:pt idx="28">
                  <c:v>27.73959382</c:v>
                </c:pt>
                <c:pt idx="29">
                  <c:v>27.27784758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21.76933042</c:v>
                </c:pt>
                <c:pt idx="1">
                  <c:v>37.886307624</c:v>
                </c:pt>
                <c:pt idx="2">
                  <c:v>49.048987048</c:v>
                </c:pt>
                <c:pt idx="3">
                  <c:v>55.39612602600001</c:v>
                </c:pt>
                <c:pt idx="4">
                  <c:v>57.70056119</c:v>
                </c:pt>
                <c:pt idx="5">
                  <c:v>59.804396067</c:v>
                </c:pt>
                <c:pt idx="6">
                  <c:v>58.15464434800001</c:v>
                </c:pt>
                <c:pt idx="7">
                  <c:v>63.066114872</c:v>
                </c:pt>
                <c:pt idx="8">
                  <c:v>62.77358181</c:v>
                </c:pt>
                <c:pt idx="9">
                  <c:v>67.646513809</c:v>
                </c:pt>
                <c:pt idx="10">
                  <c:v>68.849106084</c:v>
                </c:pt>
                <c:pt idx="11">
                  <c:v>65.935658439</c:v>
                </c:pt>
                <c:pt idx="12">
                  <c:v>58.159356732</c:v>
                </c:pt>
                <c:pt idx="13">
                  <c:v>51.202388736</c:v>
                </c:pt>
                <c:pt idx="14">
                  <c:v>48.852012976</c:v>
                </c:pt>
                <c:pt idx="15">
                  <c:v>41.83650259100001</c:v>
                </c:pt>
                <c:pt idx="16">
                  <c:v>38.62385933900001</c:v>
                </c:pt>
                <c:pt idx="17">
                  <c:v>40.20411798199998</c:v>
                </c:pt>
                <c:pt idx="18">
                  <c:v>38.12275753</c:v>
                </c:pt>
                <c:pt idx="19">
                  <c:v>37.014819955</c:v>
                </c:pt>
                <c:pt idx="20">
                  <c:v>38.957449972</c:v>
                </c:pt>
                <c:pt idx="21">
                  <c:v>39.973229216</c:v>
                </c:pt>
                <c:pt idx="22">
                  <c:v>41.566252362</c:v>
                </c:pt>
                <c:pt idx="23">
                  <c:v>40.977933155</c:v>
                </c:pt>
                <c:pt idx="24">
                  <c:v>42.716724253</c:v>
                </c:pt>
                <c:pt idx="25">
                  <c:v>45.55760928999999</c:v>
                </c:pt>
                <c:pt idx="26">
                  <c:v>48.91066162</c:v>
                </c:pt>
                <c:pt idx="27">
                  <c:v>51.707951427</c:v>
                </c:pt>
                <c:pt idx="28">
                  <c:v>54.875270845</c:v>
                </c:pt>
                <c:pt idx="29">
                  <c:v>56.06697768999999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64.10055085100001</c:v>
                </c:pt>
                <c:pt idx="1">
                  <c:v>110.350531569</c:v>
                </c:pt>
                <c:pt idx="2">
                  <c:v>138.237617657</c:v>
                </c:pt>
                <c:pt idx="3">
                  <c:v>151.503896931</c:v>
                </c:pt>
                <c:pt idx="4">
                  <c:v>155.793900489</c:v>
                </c:pt>
                <c:pt idx="5">
                  <c:v>161.422647704</c:v>
                </c:pt>
                <c:pt idx="6">
                  <c:v>159.708741002</c:v>
                </c:pt>
                <c:pt idx="7">
                  <c:v>163.687935527</c:v>
                </c:pt>
                <c:pt idx="8">
                  <c:v>161.102246781</c:v>
                </c:pt>
                <c:pt idx="9">
                  <c:v>161.709121907</c:v>
                </c:pt>
                <c:pt idx="10">
                  <c:v>167.108688217</c:v>
                </c:pt>
                <c:pt idx="11">
                  <c:v>168.278183573</c:v>
                </c:pt>
                <c:pt idx="12">
                  <c:v>162.971150745</c:v>
                </c:pt>
                <c:pt idx="13">
                  <c:v>156.74968654</c:v>
                </c:pt>
                <c:pt idx="14">
                  <c:v>156.765359289</c:v>
                </c:pt>
                <c:pt idx="15">
                  <c:v>148.697476085</c:v>
                </c:pt>
                <c:pt idx="16">
                  <c:v>145.066094173</c:v>
                </c:pt>
                <c:pt idx="17">
                  <c:v>145.510444476</c:v>
                </c:pt>
                <c:pt idx="18">
                  <c:v>141.974633552</c:v>
                </c:pt>
                <c:pt idx="19">
                  <c:v>147.802374503</c:v>
                </c:pt>
                <c:pt idx="20">
                  <c:v>151.403854543</c:v>
                </c:pt>
                <c:pt idx="21">
                  <c:v>153.484069093</c:v>
                </c:pt>
                <c:pt idx="22">
                  <c:v>161.630594261</c:v>
                </c:pt>
                <c:pt idx="23">
                  <c:v>163.923826874</c:v>
                </c:pt>
                <c:pt idx="24">
                  <c:v>166.177872818</c:v>
                </c:pt>
                <c:pt idx="25">
                  <c:v>168.27464086</c:v>
                </c:pt>
                <c:pt idx="26">
                  <c:v>170.31486385</c:v>
                </c:pt>
                <c:pt idx="27">
                  <c:v>171.613723831</c:v>
                </c:pt>
                <c:pt idx="28">
                  <c:v>173.287322278</c:v>
                </c:pt>
                <c:pt idx="29">
                  <c:v>173.051724724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3940438403576"/>
          <c:y val="0.170355989817186"/>
          <c:w val="0.78758813042063"/>
          <c:h val="0.4337294321153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33.53760874000001</c:v>
                </c:pt>
                <c:pt idx="1">
                  <c:v>55.4701857</c:v>
                </c:pt>
                <c:pt idx="2">
                  <c:v>48.13224748</c:v>
                </c:pt>
                <c:pt idx="3">
                  <c:v>50.6296747</c:v>
                </c:pt>
                <c:pt idx="4">
                  <c:v>60.61235668</c:v>
                </c:pt>
                <c:pt idx="5">
                  <c:v>57.80656858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14.746180243</c:v>
                </c:pt>
                <c:pt idx="1">
                  <c:v>6.0698807378</c:v>
                </c:pt>
                <c:pt idx="2">
                  <c:v>16.1562160696</c:v>
                </c:pt>
                <c:pt idx="3">
                  <c:v>19.7635516658</c:v>
                </c:pt>
                <c:pt idx="4">
                  <c:v>19.942739014</c:v>
                </c:pt>
                <c:pt idx="5">
                  <c:v>19.3779281858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14.1423240292</c:v>
                </c:pt>
                <c:pt idx="1">
                  <c:v>16.244758906</c:v>
                </c:pt>
                <c:pt idx="2">
                  <c:v>12.5047350976</c:v>
                </c:pt>
                <c:pt idx="3">
                  <c:v>10.4512520446</c:v>
                </c:pt>
                <c:pt idx="4">
                  <c:v>9.368192132199997</c:v>
                </c:pt>
                <c:pt idx="5">
                  <c:v>8.609962761599998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5.062753037599999</c:v>
                </c:pt>
                <c:pt idx="1">
                  <c:v>6.0716775032</c:v>
                </c:pt>
                <c:pt idx="2">
                  <c:v>5.653628976199999</c:v>
                </c:pt>
                <c:pt idx="3">
                  <c:v>4.089371262</c:v>
                </c:pt>
                <c:pt idx="4">
                  <c:v>3.040683336</c:v>
                </c:pt>
                <c:pt idx="5">
                  <c:v>2.4535395448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0.652535775999998</c:v>
                </c:pt>
                <c:pt idx="1">
                  <c:v>2.856783099999999</c:v>
                </c:pt>
                <c:pt idx="2">
                  <c:v>4.275948994</c:v>
                </c:pt>
                <c:pt idx="3">
                  <c:v>4.630628719999999</c:v>
                </c:pt>
                <c:pt idx="4">
                  <c:v>3.455801706</c:v>
                </c:pt>
                <c:pt idx="5">
                  <c:v>3.527383788000001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11.495635212</c:v>
                </c:pt>
                <c:pt idx="1">
                  <c:v>12.523802456</c:v>
                </c:pt>
                <c:pt idx="2">
                  <c:v>17.052132462</c:v>
                </c:pt>
                <c:pt idx="3">
                  <c:v>17.085314686</c:v>
                </c:pt>
                <c:pt idx="4">
                  <c:v>22.065952858</c:v>
                </c:pt>
                <c:pt idx="5">
                  <c:v>28.10937807400001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44.36026246160001</c:v>
                </c:pt>
                <c:pt idx="1">
                  <c:v>62.2890501812</c:v>
                </c:pt>
                <c:pt idx="2">
                  <c:v>58.5997045934</c:v>
                </c:pt>
                <c:pt idx="3">
                  <c:v>39.1604114794</c:v>
                </c:pt>
                <c:pt idx="4">
                  <c:v>40.83831779160001</c:v>
                </c:pt>
                <c:pt idx="5">
                  <c:v>51.4236941744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123.9972994994</c:v>
                </c:pt>
                <c:pt idx="1">
                  <c:v>161.5261385842</c:v>
                </c:pt>
                <c:pt idx="2">
                  <c:v>162.3746136728</c:v>
                </c:pt>
                <c:pt idx="3">
                  <c:v>145.8102045578</c:v>
                </c:pt>
                <c:pt idx="4">
                  <c:v>159.3240435178</c:v>
                </c:pt>
                <c:pt idx="5">
                  <c:v>171.3084551086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0.0419688340099569"/>
              <c:y val="0.0830881600375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10998037599008"/>
          <c:y val="0.692263903993091"/>
          <c:w val="0.964795198148525"/>
          <c:h val="0.280177833971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41535725742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44.50389722000001</c:v>
                </c:pt>
                <c:pt idx="1">
                  <c:v>49.38096109</c:v>
                </c:pt>
                <c:pt idx="2">
                  <c:v>59.20946263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10.4080304904</c:v>
                </c:pt>
                <c:pt idx="1">
                  <c:v>17.9598838677</c:v>
                </c:pt>
                <c:pt idx="2">
                  <c:v>19.6603335999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15.1935414676</c:v>
                </c:pt>
                <c:pt idx="1">
                  <c:v>11.4779935711</c:v>
                </c:pt>
                <c:pt idx="2">
                  <c:v>8.989077446899997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5.5672152704</c:v>
                </c:pt>
                <c:pt idx="1">
                  <c:v>4.8715001191</c:v>
                </c:pt>
                <c:pt idx="2">
                  <c:v>2.7471114404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1.754659437999998</c:v>
                </c:pt>
                <c:pt idx="1">
                  <c:v>4.453288857</c:v>
                </c:pt>
                <c:pt idx="2">
                  <c:v>3.491592747000001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12.009718834</c:v>
                </c:pt>
                <c:pt idx="1">
                  <c:v>17.068723574</c:v>
                </c:pt>
                <c:pt idx="2">
                  <c:v>25.087665466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53.32465632140001</c:v>
                </c:pt>
                <c:pt idx="1">
                  <c:v>48.8800580364</c:v>
                </c:pt>
                <c:pt idx="2">
                  <c:v>46.131005983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142.7617190418</c:v>
                </c:pt>
                <c:pt idx="1">
                  <c:v>154.0924091153</c:v>
                </c:pt>
                <c:pt idx="2">
                  <c:v>165.3162493132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41588975616908"/>
          <c:y val="0.66929868563003"/>
          <c:w val="0.936617056847856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21101.3500567</c:v>
                </c:pt>
                <c:pt idx="1">
                  <c:v>21887.767516</c:v>
                </c:pt>
                <c:pt idx="2">
                  <c:v>22756.3170678</c:v>
                </c:pt>
                <c:pt idx="3">
                  <c:v>23370.3023115</c:v>
                </c:pt>
                <c:pt idx="4">
                  <c:v>23517.6497711</c:v>
                </c:pt>
                <c:pt idx="5">
                  <c:v>25048.0885197</c:v>
                </c:pt>
                <c:pt idx="6">
                  <c:v>24602.1444366</c:v>
                </c:pt>
                <c:pt idx="7">
                  <c:v>26500.9304851</c:v>
                </c:pt>
                <c:pt idx="8">
                  <c:v>25797.17448940001</c:v>
                </c:pt>
                <c:pt idx="9">
                  <c:v>26594.4434215</c:v>
                </c:pt>
                <c:pt idx="10">
                  <c:v>30691.5649485</c:v>
                </c:pt>
                <c:pt idx="11">
                  <c:v>29529.1488159</c:v>
                </c:pt>
                <c:pt idx="12">
                  <c:v>28073.9440169</c:v>
                </c:pt>
                <c:pt idx="13">
                  <c:v>27329.8279294</c:v>
                </c:pt>
                <c:pt idx="14">
                  <c:v>28328.9282608</c:v>
                </c:pt>
                <c:pt idx="15">
                  <c:v>26291.2242324</c:v>
                </c:pt>
                <c:pt idx="16">
                  <c:v>26648.7055192</c:v>
                </c:pt>
                <c:pt idx="17">
                  <c:v>27486.9647428</c:v>
                </c:pt>
                <c:pt idx="18">
                  <c:v>26513.0341988</c:v>
                </c:pt>
                <c:pt idx="19">
                  <c:v>28831.404052</c:v>
                </c:pt>
                <c:pt idx="20">
                  <c:v>29193.4208076</c:v>
                </c:pt>
                <c:pt idx="21">
                  <c:v>29600.7087855</c:v>
                </c:pt>
                <c:pt idx="22">
                  <c:v>31953.0628695</c:v>
                </c:pt>
                <c:pt idx="23">
                  <c:v>31589.33494539999</c:v>
                </c:pt>
                <c:pt idx="24">
                  <c:v>32268.2181238</c:v>
                </c:pt>
                <c:pt idx="25">
                  <c:v>32933.6060873</c:v>
                </c:pt>
                <c:pt idx="26">
                  <c:v>33608.7479603</c:v>
                </c:pt>
                <c:pt idx="27">
                  <c:v>34054.357484</c:v>
                </c:pt>
                <c:pt idx="28">
                  <c:v>34749.2349693</c:v>
                </c:pt>
                <c:pt idx="29">
                  <c:v>34761.3300285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13139.42419999976</c:v>
                </c:pt>
                <c:pt idx="1">
                  <c:v>18926.29489999998</c:v>
                </c:pt>
                <c:pt idx="2">
                  <c:v>22745.45329999999</c:v>
                </c:pt>
                <c:pt idx="3">
                  <c:v>25328.14290000009</c:v>
                </c:pt>
                <c:pt idx="4">
                  <c:v>26859.94240000035</c:v>
                </c:pt>
                <c:pt idx="5">
                  <c:v>28527.02860000014</c:v>
                </c:pt>
                <c:pt idx="6">
                  <c:v>29265.9263</c:v>
                </c:pt>
                <c:pt idx="7">
                  <c:v>30709.94760000036</c:v>
                </c:pt>
                <c:pt idx="8">
                  <c:v>31270.07650000017</c:v>
                </c:pt>
                <c:pt idx="9">
                  <c:v>32190.01069999993</c:v>
                </c:pt>
                <c:pt idx="10">
                  <c:v>34513.92240000001</c:v>
                </c:pt>
                <c:pt idx="11">
                  <c:v>35616.75159999995</c:v>
                </c:pt>
                <c:pt idx="12">
                  <c:v>35917.88709999996</c:v>
                </c:pt>
                <c:pt idx="13">
                  <c:v>36179.09079999992</c:v>
                </c:pt>
                <c:pt idx="14">
                  <c:v>37175.79029999985</c:v>
                </c:pt>
                <c:pt idx="15">
                  <c:v>37122.49660000019</c:v>
                </c:pt>
                <c:pt idx="16">
                  <c:v>37786.38989999998</c:v>
                </c:pt>
                <c:pt idx="17">
                  <c:v>38962.81869999994</c:v>
                </c:pt>
                <c:pt idx="18">
                  <c:v>39589.4595999999</c:v>
                </c:pt>
                <c:pt idx="19">
                  <c:v>41516.38400000007</c:v>
                </c:pt>
                <c:pt idx="20">
                  <c:v>43113.00960000005</c:v>
                </c:pt>
                <c:pt idx="21">
                  <c:v>44642.25440000001</c:v>
                </c:pt>
                <c:pt idx="22">
                  <c:v>46981.83249999996</c:v>
                </c:pt>
                <c:pt idx="23">
                  <c:v>48475.8593999997</c:v>
                </c:pt>
                <c:pt idx="24">
                  <c:v>50097.00999999966</c:v>
                </c:pt>
                <c:pt idx="25">
                  <c:v>51723.31709999966</c:v>
                </c:pt>
                <c:pt idx="26">
                  <c:v>53348.62999999997</c:v>
                </c:pt>
                <c:pt idx="27">
                  <c:v>54866.2949000001</c:v>
                </c:pt>
                <c:pt idx="28">
                  <c:v>56448.87239999978</c:v>
                </c:pt>
                <c:pt idx="29">
                  <c:v>57740.11869999993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3726.477490000034</c:v>
                </c:pt>
                <c:pt idx="1">
                  <c:v>4961.378880000004</c:v>
                </c:pt>
                <c:pt idx="2">
                  <c:v>5573.88064000004</c:v>
                </c:pt>
                <c:pt idx="3">
                  <c:v>5850.770780000003</c:v>
                </c:pt>
                <c:pt idx="4">
                  <c:v>5831.547739999998</c:v>
                </c:pt>
                <c:pt idx="5">
                  <c:v>5885.594149999968</c:v>
                </c:pt>
                <c:pt idx="6">
                  <c:v>5621.660229999994</c:v>
                </c:pt>
                <c:pt idx="7">
                  <c:v>5605.844610000033</c:v>
                </c:pt>
                <c:pt idx="8">
                  <c:v>5279.76002999998</c:v>
                </c:pt>
                <c:pt idx="9">
                  <c:v>5102.849730000005</c:v>
                </c:pt>
                <c:pt idx="10">
                  <c:v>5387.809189999985</c:v>
                </c:pt>
                <c:pt idx="11">
                  <c:v>5222.834730000013</c:v>
                </c:pt>
                <c:pt idx="12">
                  <c:v>4851.441890000016</c:v>
                </c:pt>
                <c:pt idx="13">
                  <c:v>4536.452619999981</c:v>
                </c:pt>
                <c:pt idx="14">
                  <c:v>4496.769540000005</c:v>
                </c:pt>
                <c:pt idx="15">
                  <c:v>4119.685169999946</c:v>
                </c:pt>
                <c:pt idx="16">
                  <c:v>4037.575940000002</c:v>
                </c:pt>
                <c:pt idx="17">
                  <c:v>4122.297790000011</c:v>
                </c:pt>
                <c:pt idx="18">
                  <c:v>4025.959510000011</c:v>
                </c:pt>
                <c:pt idx="19">
                  <c:v>4383.67000999998</c:v>
                </c:pt>
                <c:pt idx="20">
                  <c:v>4594.197450000036</c:v>
                </c:pt>
                <c:pt idx="21">
                  <c:v>4793.613800000025</c:v>
                </c:pt>
                <c:pt idx="22">
                  <c:v>5258.332070000004</c:v>
                </c:pt>
                <c:pt idx="23">
                  <c:v>5417.014250000015</c:v>
                </c:pt>
                <c:pt idx="24">
                  <c:v>5641.935159999968</c:v>
                </c:pt>
                <c:pt idx="25">
                  <c:v>5867.622999999948</c:v>
                </c:pt>
                <c:pt idx="26">
                  <c:v>6089.0248800001</c:v>
                </c:pt>
                <c:pt idx="27">
                  <c:v>6271.727519999956</c:v>
                </c:pt>
                <c:pt idx="28">
                  <c:v>6475.882219999937</c:v>
                </c:pt>
                <c:pt idx="29">
                  <c:v>6582.92286999999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1043.521399999998</c:v>
                </c:pt>
                <c:pt idx="1">
                  <c:v>1594.286299999978</c:v>
                </c:pt>
                <c:pt idx="2">
                  <c:v>1991.098599999998</c:v>
                </c:pt>
                <c:pt idx="3">
                  <c:v>2277.15340000001</c:v>
                </c:pt>
                <c:pt idx="4">
                  <c:v>2487.266199999984</c:v>
                </c:pt>
                <c:pt idx="5">
                  <c:v>2704.239500000025</c:v>
                </c:pt>
                <c:pt idx="6">
                  <c:v>2892.825799999991</c:v>
                </c:pt>
                <c:pt idx="7">
                  <c:v>3132.708799999993</c:v>
                </c:pt>
                <c:pt idx="8">
                  <c:v>3353.704200000037</c:v>
                </c:pt>
                <c:pt idx="9">
                  <c:v>3601.927299999981</c:v>
                </c:pt>
                <c:pt idx="10">
                  <c:v>3947.114699999976</c:v>
                </c:pt>
                <c:pt idx="11">
                  <c:v>4256.459199999983</c:v>
                </c:pt>
                <c:pt idx="12">
                  <c:v>4511.62910000002</c:v>
                </c:pt>
                <c:pt idx="13">
                  <c:v>4751.607699999993</c:v>
                </c:pt>
                <c:pt idx="14">
                  <c:v>5030.8897</c:v>
                </c:pt>
                <c:pt idx="15">
                  <c:v>5261.78740000003</c:v>
                </c:pt>
                <c:pt idx="16">
                  <c:v>5517.507800000021</c:v>
                </c:pt>
                <c:pt idx="17">
                  <c:v>5806.676600000006</c:v>
                </c:pt>
                <c:pt idx="18">
                  <c:v>6068.549700000032</c:v>
                </c:pt>
                <c:pt idx="19">
                  <c:v>6388.965700000001</c:v>
                </c:pt>
                <c:pt idx="20">
                  <c:v>6700.2353</c:v>
                </c:pt>
                <c:pt idx="21">
                  <c:v>6996.391599999973</c:v>
                </c:pt>
                <c:pt idx="22">
                  <c:v>7326.852199999964</c:v>
                </c:pt>
                <c:pt idx="23">
                  <c:v>7612.514899999951</c:v>
                </c:pt>
                <c:pt idx="24">
                  <c:v>7887.010499999975</c:v>
                </c:pt>
                <c:pt idx="25">
                  <c:v>8155.35519999999</c:v>
                </c:pt>
                <c:pt idx="26">
                  <c:v>8419.252000000037</c:v>
                </c:pt>
                <c:pt idx="27">
                  <c:v>8673.436499999953</c:v>
                </c:pt>
                <c:pt idx="28">
                  <c:v>8926.501500000013</c:v>
                </c:pt>
                <c:pt idx="29">
                  <c:v>9160.710499999986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8343.640599999984</c:v>
                </c:pt>
                <c:pt idx="1">
                  <c:v>10601.69570000001</c:v>
                </c:pt>
                <c:pt idx="2">
                  <c:v>12827.49100000001</c:v>
                </c:pt>
                <c:pt idx="3">
                  <c:v>15041.52610000002</c:v>
                </c:pt>
                <c:pt idx="4">
                  <c:v>17246.92730000001</c:v>
                </c:pt>
                <c:pt idx="5">
                  <c:v>19508.48680000001</c:v>
                </c:pt>
                <c:pt idx="6">
                  <c:v>21758.894</c:v>
                </c:pt>
                <c:pt idx="7">
                  <c:v>24102.2746</c:v>
                </c:pt>
                <c:pt idx="8">
                  <c:v>26421.79260000002</c:v>
                </c:pt>
                <c:pt idx="9">
                  <c:v>28805.8229</c:v>
                </c:pt>
                <c:pt idx="10">
                  <c:v>31291.16900000002</c:v>
                </c:pt>
                <c:pt idx="11">
                  <c:v>33737.54629999998</c:v>
                </c:pt>
                <c:pt idx="12">
                  <c:v>36143.65220000001</c:v>
                </c:pt>
                <c:pt idx="13">
                  <c:v>38562.82860000001</c:v>
                </c:pt>
                <c:pt idx="14">
                  <c:v>41053.66350000002</c:v>
                </c:pt>
                <c:pt idx="15">
                  <c:v>43485.10149999999</c:v>
                </c:pt>
                <c:pt idx="16">
                  <c:v>45981.0135</c:v>
                </c:pt>
                <c:pt idx="17">
                  <c:v>48539.109</c:v>
                </c:pt>
                <c:pt idx="18">
                  <c:v>51067.715</c:v>
                </c:pt>
                <c:pt idx="19">
                  <c:v>53697.6745</c:v>
                </c:pt>
                <c:pt idx="20">
                  <c:v>56340.0544</c:v>
                </c:pt>
                <c:pt idx="21">
                  <c:v>58986.5556</c:v>
                </c:pt>
                <c:pt idx="22">
                  <c:v>61705.774</c:v>
                </c:pt>
                <c:pt idx="23">
                  <c:v>64383.7567</c:v>
                </c:pt>
                <c:pt idx="24">
                  <c:v>67087.595</c:v>
                </c:pt>
                <c:pt idx="25">
                  <c:v>69807.4958</c:v>
                </c:pt>
                <c:pt idx="26">
                  <c:v>72542.2586</c:v>
                </c:pt>
                <c:pt idx="27">
                  <c:v>75281.6736</c:v>
                </c:pt>
                <c:pt idx="28">
                  <c:v>78040.236</c:v>
                </c:pt>
                <c:pt idx="29">
                  <c:v>80785.20689999999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537.173110000007</c:v>
                </c:pt>
                <c:pt idx="1">
                  <c:v>750.2738199999985</c:v>
                </c:pt>
                <c:pt idx="2">
                  <c:v>864.199520000002</c:v>
                </c:pt>
                <c:pt idx="3">
                  <c:v>921.0449400000107</c:v>
                </c:pt>
                <c:pt idx="4">
                  <c:v>929.1213399999978</c:v>
                </c:pt>
                <c:pt idx="5">
                  <c:v>945.0053600000101</c:v>
                </c:pt>
                <c:pt idx="6">
                  <c:v>913.6594700000096</c:v>
                </c:pt>
                <c:pt idx="7">
                  <c:v>917.7874099999971</c:v>
                </c:pt>
                <c:pt idx="8">
                  <c:v>877.1259699999937</c:v>
                </c:pt>
                <c:pt idx="9">
                  <c:v>856.5723899999975</c:v>
                </c:pt>
                <c:pt idx="10">
                  <c:v>905.1972899999964</c:v>
                </c:pt>
                <c:pt idx="11">
                  <c:v>889.9467199999963</c:v>
                </c:pt>
                <c:pt idx="12">
                  <c:v>839.833249999996</c:v>
                </c:pt>
                <c:pt idx="13">
                  <c:v>793.5932299999986</c:v>
                </c:pt>
                <c:pt idx="14">
                  <c:v>786.4239699999998</c:v>
                </c:pt>
                <c:pt idx="15">
                  <c:v>728.6669900000015</c:v>
                </c:pt>
                <c:pt idx="16">
                  <c:v>710.8369000000021</c:v>
                </c:pt>
                <c:pt idx="17">
                  <c:v>718.2406600000031</c:v>
                </c:pt>
                <c:pt idx="18">
                  <c:v>698.8456699999988</c:v>
                </c:pt>
                <c:pt idx="19">
                  <c:v>745.5549599999904</c:v>
                </c:pt>
                <c:pt idx="20">
                  <c:v>772.7468199999967</c:v>
                </c:pt>
                <c:pt idx="21">
                  <c:v>797.2067000000133</c:v>
                </c:pt>
                <c:pt idx="22">
                  <c:v>861.2672200000088</c:v>
                </c:pt>
                <c:pt idx="23">
                  <c:v>881.3858199999886</c:v>
                </c:pt>
                <c:pt idx="24">
                  <c:v>909.3172599999925</c:v>
                </c:pt>
                <c:pt idx="25">
                  <c:v>937.3754500000104</c:v>
                </c:pt>
                <c:pt idx="26">
                  <c:v>965.0085800000051</c:v>
                </c:pt>
                <c:pt idx="27">
                  <c:v>987.1184599999942</c:v>
                </c:pt>
                <c:pt idx="28">
                  <c:v>1012.472370000007</c:v>
                </c:pt>
                <c:pt idx="29">
                  <c:v>1023.627200000003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47891.58700000029</c:v>
                </c:pt>
                <c:pt idx="1">
                  <c:v>58721.69800000032</c:v>
                </c:pt>
                <c:pt idx="2">
                  <c:v>66758.43999999994</c:v>
                </c:pt>
                <c:pt idx="3">
                  <c:v>72788.94099999964</c:v>
                </c:pt>
                <c:pt idx="4">
                  <c:v>76872.45500000007</c:v>
                </c:pt>
                <c:pt idx="5">
                  <c:v>82618.44299999997</c:v>
                </c:pt>
                <c:pt idx="6">
                  <c:v>85055.10900000017</c:v>
                </c:pt>
                <c:pt idx="7">
                  <c:v>90969.49299999978</c:v>
                </c:pt>
                <c:pt idx="8">
                  <c:v>92999.63300000037</c:v>
                </c:pt>
                <c:pt idx="9">
                  <c:v>97151.62700000032</c:v>
                </c:pt>
                <c:pt idx="10">
                  <c:v>106736.7769999998</c:v>
                </c:pt>
                <c:pt idx="11">
                  <c:v>109252.6869999999</c:v>
                </c:pt>
                <c:pt idx="12">
                  <c:v>110338.3890000004</c:v>
                </c:pt>
                <c:pt idx="13">
                  <c:v>112153.4009999996</c:v>
                </c:pt>
                <c:pt idx="14">
                  <c:v>116872.466</c:v>
                </c:pt>
                <c:pt idx="15">
                  <c:v>117008.9610000001</c:v>
                </c:pt>
                <c:pt idx="16">
                  <c:v>120682.0300000003</c:v>
                </c:pt>
                <c:pt idx="17">
                  <c:v>125636.1070000008</c:v>
                </c:pt>
                <c:pt idx="18">
                  <c:v>127963.5630000001</c:v>
                </c:pt>
                <c:pt idx="19">
                  <c:v>135563.6529999999</c:v>
                </c:pt>
                <c:pt idx="20">
                  <c:v>140713.6649999991</c:v>
                </c:pt>
                <c:pt idx="21">
                  <c:v>145816.7310000006</c:v>
                </c:pt>
                <c:pt idx="22">
                  <c:v>154087.1199999992</c:v>
                </c:pt>
                <c:pt idx="23">
                  <c:v>158359.8659999995</c:v>
                </c:pt>
                <c:pt idx="24">
                  <c:v>163891.085</c:v>
                </c:pt>
                <c:pt idx="25">
                  <c:v>169424.773</c:v>
                </c:pt>
                <c:pt idx="26">
                  <c:v>174972.9219999993</c:v>
                </c:pt>
                <c:pt idx="27">
                  <c:v>180134.608</c:v>
                </c:pt>
                <c:pt idx="28">
                  <c:v>185653.199</c:v>
                </c:pt>
                <c:pt idx="29">
                  <c:v>190053.9169999994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22526.67734462</c:v>
                </c:pt>
                <c:pt idx="1">
                  <c:v>25708.55627046</c:v>
                </c:pt>
                <c:pt idx="2">
                  <c:v>28790.6827943</c:v>
                </c:pt>
                <c:pt idx="3">
                  <c:v>27154.26654904</c:v>
                </c:pt>
                <c:pt idx="4">
                  <c:v>30920.94910635999</c:v>
                </c:pt>
                <c:pt idx="5">
                  <c:v>34021.45530588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21399.85154000004</c:v>
                </c:pt>
                <c:pt idx="1">
                  <c:v>30392.59794000012</c:v>
                </c:pt>
                <c:pt idx="2">
                  <c:v>35880.68843999993</c:v>
                </c:pt>
                <c:pt idx="3">
                  <c:v>38995.50976000002</c:v>
                </c:pt>
                <c:pt idx="4">
                  <c:v>46661.99317999987</c:v>
                </c:pt>
                <c:pt idx="5">
                  <c:v>54825.4466199999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5188.811106000015</c:v>
                </c:pt>
                <c:pt idx="1">
                  <c:v>5499.141749999996</c:v>
                </c:pt>
                <c:pt idx="2">
                  <c:v>4899.061594</c:v>
                </c:pt>
                <c:pt idx="3">
                  <c:v>4137.83768399999</c:v>
                </c:pt>
                <c:pt idx="4">
                  <c:v>5141.01854600001</c:v>
                </c:pt>
                <c:pt idx="5">
                  <c:v>6257.436097999986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1878.665179999993</c:v>
                </c:pt>
                <c:pt idx="1">
                  <c:v>3137.081120000005</c:v>
                </c:pt>
                <c:pt idx="2">
                  <c:v>4499.540079999994</c:v>
                </c:pt>
                <c:pt idx="3">
                  <c:v>5808.697440000018</c:v>
                </c:pt>
                <c:pt idx="4">
                  <c:v>7304.600899999973</c:v>
                </c:pt>
                <c:pt idx="5">
                  <c:v>8667.051139999996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12812.25614000001</c:v>
                </c:pt>
                <c:pt idx="1">
                  <c:v>24119.45418000001</c:v>
                </c:pt>
                <c:pt idx="2">
                  <c:v>36157.77192000001</c:v>
                </c:pt>
                <c:pt idx="3">
                  <c:v>48554.1227</c:v>
                </c:pt>
                <c:pt idx="4">
                  <c:v>61700.74714</c:v>
                </c:pt>
                <c:pt idx="5">
                  <c:v>75291.37418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800.3625460000032</c:v>
                </c:pt>
                <c:pt idx="1">
                  <c:v>902.0301200000016</c:v>
                </c:pt>
                <c:pt idx="2">
                  <c:v>842.9988919999974</c:v>
                </c:pt>
                <c:pt idx="3">
                  <c:v>720.4290359999992</c:v>
                </c:pt>
                <c:pt idx="4">
                  <c:v>844.384764</c:v>
                </c:pt>
                <c:pt idx="5">
                  <c:v>985.1204120000039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64606.62420000006</c:v>
                </c:pt>
                <c:pt idx="1">
                  <c:v>89758.86100000012</c:v>
                </c:pt>
                <c:pt idx="2">
                  <c:v>111070.7439999999</c:v>
                </c:pt>
                <c:pt idx="3">
                  <c:v>125370.8628000002</c:v>
                </c:pt>
                <c:pt idx="4">
                  <c:v>152573.6933999997</c:v>
                </c:pt>
                <c:pt idx="5">
                  <c:v>180047.8837999998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0.0252600257771602"/>
              <c:y val="0.2437542336910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24117.61680754</c:v>
                </c:pt>
                <c:pt idx="1">
                  <c:v>27972.47467167</c:v>
                </c:pt>
                <c:pt idx="2">
                  <c:v>32471.20220612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25896.22474000008</c:v>
                </c:pt>
                <c:pt idx="1">
                  <c:v>37438.09909999997</c:v>
                </c:pt>
                <c:pt idx="2">
                  <c:v>50743.71989999988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5343.976428000005</c:v>
                </c:pt>
                <c:pt idx="1">
                  <c:v>4518.449638999995</c:v>
                </c:pt>
                <c:pt idx="2">
                  <c:v>5699.227321999997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2507.87315</c:v>
                </c:pt>
                <c:pt idx="1">
                  <c:v>5154.118760000006</c:v>
                </c:pt>
                <c:pt idx="2">
                  <c:v>7985.826019999984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18465.85516000001</c:v>
                </c:pt>
                <c:pt idx="1">
                  <c:v>42355.94731</c:v>
                </c:pt>
                <c:pt idx="2">
                  <c:v>68496.06065999999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851.1963330000023</c:v>
                </c:pt>
                <c:pt idx="1">
                  <c:v>781.7139639999983</c:v>
                </c:pt>
                <c:pt idx="2">
                  <c:v>914.7525880000019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77182.74260000009</c:v>
                </c:pt>
                <c:pt idx="1">
                  <c:v>118220.8034000001</c:v>
                </c:pt>
                <c:pt idx="2">
                  <c:v>166310.7885999997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9"/>
          <c:w val="0.8557480247347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4637.536100000001</c:v>
                </c:pt>
                <c:pt idx="1">
                  <c:v>4801.89849</c:v>
                </c:pt>
                <c:pt idx="2">
                  <c:v>4859.839919999998</c:v>
                </c:pt>
                <c:pt idx="3">
                  <c:v>4896.98215</c:v>
                </c:pt>
                <c:pt idx="4">
                  <c:v>6871.6545</c:v>
                </c:pt>
                <c:pt idx="5">
                  <c:v>7691.28962</c:v>
                </c:pt>
                <c:pt idx="6">
                  <c:v>7769.525999999998</c:v>
                </c:pt>
                <c:pt idx="7">
                  <c:v>7840.167709999997</c:v>
                </c:pt>
                <c:pt idx="8">
                  <c:v>7915.56826</c:v>
                </c:pt>
                <c:pt idx="9">
                  <c:v>8398.599839999999</c:v>
                </c:pt>
                <c:pt idx="10">
                  <c:v>6935.032730000003</c:v>
                </c:pt>
                <c:pt idx="11">
                  <c:v>7009.986969999998</c:v>
                </c:pt>
                <c:pt idx="12">
                  <c:v>7119.039120000001</c:v>
                </c:pt>
                <c:pt idx="13">
                  <c:v>7238.408039999998</c:v>
                </c:pt>
                <c:pt idx="14">
                  <c:v>8168.613080000003</c:v>
                </c:pt>
                <c:pt idx="15">
                  <c:v>7882.954160000001</c:v>
                </c:pt>
                <c:pt idx="16">
                  <c:v>7896.404149999998</c:v>
                </c:pt>
                <c:pt idx="17">
                  <c:v>7913.6142</c:v>
                </c:pt>
                <c:pt idx="18">
                  <c:v>7927.82145</c:v>
                </c:pt>
                <c:pt idx="19">
                  <c:v>10477.82518</c:v>
                </c:pt>
                <c:pt idx="20">
                  <c:v>10160.48971</c:v>
                </c:pt>
                <c:pt idx="21">
                  <c:v>10173.09471</c:v>
                </c:pt>
                <c:pt idx="22">
                  <c:v>10185.88463</c:v>
                </c:pt>
                <c:pt idx="23">
                  <c:v>10194.49796</c:v>
                </c:pt>
                <c:pt idx="24">
                  <c:v>10201.38795</c:v>
                </c:pt>
                <c:pt idx="25">
                  <c:v>10207.09972</c:v>
                </c:pt>
                <c:pt idx="26">
                  <c:v>10211.86458</c:v>
                </c:pt>
                <c:pt idx="27">
                  <c:v>10215.45229</c:v>
                </c:pt>
                <c:pt idx="28">
                  <c:v>10218.52237</c:v>
                </c:pt>
                <c:pt idx="29">
                  <c:v>10220.07041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3320.2124285</c:v>
                </c:pt>
                <c:pt idx="1">
                  <c:v>3474.5531672</c:v>
                </c:pt>
                <c:pt idx="2">
                  <c:v>3508.7120109</c:v>
                </c:pt>
                <c:pt idx="3">
                  <c:v>3517.4269086</c:v>
                </c:pt>
                <c:pt idx="4">
                  <c:v>1589.9796573</c:v>
                </c:pt>
                <c:pt idx="5">
                  <c:v>1549.9155888</c:v>
                </c:pt>
                <c:pt idx="6">
                  <c:v>1267.6944009</c:v>
                </c:pt>
                <c:pt idx="7">
                  <c:v>1261.8489915</c:v>
                </c:pt>
                <c:pt idx="8">
                  <c:v>929.1735082</c:v>
                </c:pt>
                <c:pt idx="9">
                  <c:v>-103.9053064</c:v>
                </c:pt>
                <c:pt idx="10">
                  <c:v>4565.7215892</c:v>
                </c:pt>
                <c:pt idx="11">
                  <c:v>4087.4658258</c:v>
                </c:pt>
                <c:pt idx="12">
                  <c:v>4116.274339</c:v>
                </c:pt>
                <c:pt idx="13">
                  <c:v>4126.458423</c:v>
                </c:pt>
                <c:pt idx="14">
                  <c:v>3957.418499</c:v>
                </c:pt>
                <c:pt idx="15">
                  <c:v>3957.277219000001</c:v>
                </c:pt>
                <c:pt idx="16">
                  <c:v>4368.007268</c:v>
                </c:pt>
                <c:pt idx="17">
                  <c:v>4383.518725</c:v>
                </c:pt>
                <c:pt idx="18">
                  <c:v>4390.32569</c:v>
                </c:pt>
                <c:pt idx="19">
                  <c:v>4394.161593</c:v>
                </c:pt>
                <c:pt idx="20">
                  <c:v>4396.122568</c:v>
                </c:pt>
                <c:pt idx="21">
                  <c:v>4825.650867</c:v>
                </c:pt>
                <c:pt idx="22">
                  <c:v>4838.659068</c:v>
                </c:pt>
                <c:pt idx="23">
                  <c:v>4840.938596</c:v>
                </c:pt>
                <c:pt idx="24">
                  <c:v>4839.77962</c:v>
                </c:pt>
                <c:pt idx="25">
                  <c:v>4837.833634</c:v>
                </c:pt>
                <c:pt idx="26">
                  <c:v>4834.386961</c:v>
                </c:pt>
                <c:pt idx="27">
                  <c:v>4829.499517</c:v>
                </c:pt>
                <c:pt idx="28">
                  <c:v>4825.437599999999</c:v>
                </c:pt>
                <c:pt idx="29">
                  <c:v>4820.041039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901.7265529999997</c:v>
                </c:pt>
                <c:pt idx="1">
                  <c:v>991.9943559999997</c:v>
                </c:pt>
                <c:pt idx="2">
                  <c:v>1054.838069</c:v>
                </c:pt>
                <c:pt idx="3">
                  <c:v>1106.317584</c:v>
                </c:pt>
                <c:pt idx="4">
                  <c:v>1098.609586</c:v>
                </c:pt>
                <c:pt idx="5">
                  <c:v>1129.495847</c:v>
                </c:pt>
                <c:pt idx="6">
                  <c:v>1135.575538</c:v>
                </c:pt>
                <c:pt idx="7">
                  <c:v>1143.804381</c:v>
                </c:pt>
                <c:pt idx="8">
                  <c:v>1121.074585</c:v>
                </c:pt>
                <c:pt idx="9">
                  <c:v>1049.305295</c:v>
                </c:pt>
                <c:pt idx="10">
                  <c:v>1273.280207</c:v>
                </c:pt>
                <c:pt idx="11">
                  <c:v>1203.808614</c:v>
                </c:pt>
                <c:pt idx="12">
                  <c:v>1156.562821</c:v>
                </c:pt>
                <c:pt idx="13">
                  <c:v>1102.053701</c:v>
                </c:pt>
                <c:pt idx="14">
                  <c:v>1029.5982</c:v>
                </c:pt>
                <c:pt idx="15">
                  <c:v>967.3800900000001</c:v>
                </c:pt>
                <c:pt idx="16">
                  <c:v>926.8722969999999</c:v>
                </c:pt>
                <c:pt idx="17">
                  <c:v>867.7901820000001</c:v>
                </c:pt>
                <c:pt idx="18">
                  <c:v>810.2721470000001</c:v>
                </c:pt>
                <c:pt idx="19">
                  <c:v>798.5307329999998</c:v>
                </c:pt>
                <c:pt idx="20">
                  <c:v>752.2568450000001</c:v>
                </c:pt>
                <c:pt idx="21">
                  <c:v>733.148038</c:v>
                </c:pt>
                <c:pt idx="22">
                  <c:v>697.7380990000001</c:v>
                </c:pt>
                <c:pt idx="23">
                  <c:v>667.2102329999998</c:v>
                </c:pt>
                <c:pt idx="24">
                  <c:v>642.1805260000001</c:v>
                </c:pt>
                <c:pt idx="25">
                  <c:v>621.6652989999998</c:v>
                </c:pt>
                <c:pt idx="26">
                  <c:v>604.5669889999997</c:v>
                </c:pt>
                <c:pt idx="27">
                  <c:v>591.9318719999999</c:v>
                </c:pt>
                <c:pt idx="28">
                  <c:v>581.633706</c:v>
                </c:pt>
                <c:pt idx="29">
                  <c:v>574.632525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20.44466100000045</c:v>
                </c:pt>
                <c:pt idx="1">
                  <c:v>65.36612700000023</c:v>
                </c:pt>
                <c:pt idx="2">
                  <c:v>108.5052049999995</c:v>
                </c:pt>
                <c:pt idx="3">
                  <c:v>150.1749689999997</c:v>
                </c:pt>
                <c:pt idx="4">
                  <c:v>196.6999239999996</c:v>
                </c:pt>
                <c:pt idx="5">
                  <c:v>277.7666250000002</c:v>
                </c:pt>
                <c:pt idx="6">
                  <c:v>339.8602040000005</c:v>
                </c:pt>
                <c:pt idx="7">
                  <c:v>402.9119420000006</c:v>
                </c:pt>
                <c:pt idx="8">
                  <c:v>465.8748530000002</c:v>
                </c:pt>
                <c:pt idx="9">
                  <c:v>822.7496040000005</c:v>
                </c:pt>
                <c:pt idx="10">
                  <c:v>587.7878979999996</c:v>
                </c:pt>
                <c:pt idx="11">
                  <c:v>592.0286409999999</c:v>
                </c:pt>
                <c:pt idx="12">
                  <c:v>599.7268989999993</c:v>
                </c:pt>
                <c:pt idx="13">
                  <c:v>608.1731469999995</c:v>
                </c:pt>
                <c:pt idx="14">
                  <c:v>737.9811950000003</c:v>
                </c:pt>
                <c:pt idx="15">
                  <c:v>750.4228140000005</c:v>
                </c:pt>
                <c:pt idx="16">
                  <c:v>760.3617979999999</c:v>
                </c:pt>
                <c:pt idx="17">
                  <c:v>770.3057920000001</c:v>
                </c:pt>
                <c:pt idx="18">
                  <c:v>779.5871219999999</c:v>
                </c:pt>
                <c:pt idx="19">
                  <c:v>570.8853260000005</c:v>
                </c:pt>
                <c:pt idx="20">
                  <c:v>574.0148519999993</c:v>
                </c:pt>
                <c:pt idx="21">
                  <c:v>582.1613800000004</c:v>
                </c:pt>
                <c:pt idx="22">
                  <c:v>591.7951389999998</c:v>
                </c:pt>
                <c:pt idx="23">
                  <c:v>600.9297980000001</c:v>
                </c:pt>
                <c:pt idx="24">
                  <c:v>609.939214</c:v>
                </c:pt>
                <c:pt idx="25">
                  <c:v>618.8986999999997</c:v>
                </c:pt>
                <c:pt idx="26">
                  <c:v>627.846329</c:v>
                </c:pt>
                <c:pt idx="27">
                  <c:v>636.5977629999998</c:v>
                </c:pt>
                <c:pt idx="28">
                  <c:v>645.4096719999998</c:v>
                </c:pt>
                <c:pt idx="29">
                  <c:v>654.0071209999996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1659.096742000001</c:v>
                </c:pt>
                <c:pt idx="1">
                  <c:v>1713.427625</c:v>
                </c:pt>
                <c:pt idx="2">
                  <c:v>1728.528168</c:v>
                </c:pt>
                <c:pt idx="3">
                  <c:v>1735.92023</c:v>
                </c:pt>
                <c:pt idx="4">
                  <c:v>1740.107472</c:v>
                </c:pt>
                <c:pt idx="5">
                  <c:v>1744.419107000001</c:v>
                </c:pt>
                <c:pt idx="6">
                  <c:v>1747.355762</c:v>
                </c:pt>
                <c:pt idx="7">
                  <c:v>1750.188078</c:v>
                </c:pt>
                <c:pt idx="8">
                  <c:v>1752.776996000001</c:v>
                </c:pt>
                <c:pt idx="9">
                  <c:v>1560.776559</c:v>
                </c:pt>
                <c:pt idx="10">
                  <c:v>2621.238530000001</c:v>
                </c:pt>
                <c:pt idx="11">
                  <c:v>2686.33579</c:v>
                </c:pt>
                <c:pt idx="12">
                  <c:v>2691.110363</c:v>
                </c:pt>
                <c:pt idx="13">
                  <c:v>2691.37034</c:v>
                </c:pt>
                <c:pt idx="14">
                  <c:v>2690.469744</c:v>
                </c:pt>
                <c:pt idx="15">
                  <c:v>2688.602836999999</c:v>
                </c:pt>
                <c:pt idx="16">
                  <c:v>2688.154679</c:v>
                </c:pt>
                <c:pt idx="17">
                  <c:v>2687.138877</c:v>
                </c:pt>
                <c:pt idx="18">
                  <c:v>2686.628337</c:v>
                </c:pt>
                <c:pt idx="19">
                  <c:v>2686.980523</c:v>
                </c:pt>
                <c:pt idx="20">
                  <c:v>2687.036478999999</c:v>
                </c:pt>
                <c:pt idx="21">
                  <c:v>2686.682292</c:v>
                </c:pt>
                <c:pt idx="22">
                  <c:v>4701.387879</c:v>
                </c:pt>
                <c:pt idx="23">
                  <c:v>4753.425282</c:v>
                </c:pt>
                <c:pt idx="24">
                  <c:v>4761.784324</c:v>
                </c:pt>
                <c:pt idx="25">
                  <c:v>4764.094712</c:v>
                </c:pt>
                <c:pt idx="26">
                  <c:v>4765.197883</c:v>
                </c:pt>
                <c:pt idx="27">
                  <c:v>4766.000397</c:v>
                </c:pt>
                <c:pt idx="28">
                  <c:v>4767.864143</c:v>
                </c:pt>
                <c:pt idx="29">
                  <c:v>4768.350119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3286.630786</c:v>
                </c:pt>
                <c:pt idx="1">
                  <c:v>3462.074500000001</c:v>
                </c:pt>
                <c:pt idx="2">
                  <c:v>3530.564116</c:v>
                </c:pt>
                <c:pt idx="3">
                  <c:v>3577.307249</c:v>
                </c:pt>
                <c:pt idx="4">
                  <c:v>3611.267947</c:v>
                </c:pt>
                <c:pt idx="5">
                  <c:v>3638.838474</c:v>
                </c:pt>
                <c:pt idx="6">
                  <c:v>3656.828922000001</c:v>
                </c:pt>
                <c:pt idx="7">
                  <c:v>3663.294961</c:v>
                </c:pt>
                <c:pt idx="8">
                  <c:v>3658.603789</c:v>
                </c:pt>
                <c:pt idx="9">
                  <c:v>3242.451499</c:v>
                </c:pt>
                <c:pt idx="10">
                  <c:v>3206.690009</c:v>
                </c:pt>
                <c:pt idx="11">
                  <c:v>3169.850277</c:v>
                </c:pt>
                <c:pt idx="12">
                  <c:v>3124.66742</c:v>
                </c:pt>
                <c:pt idx="13">
                  <c:v>3073.658354</c:v>
                </c:pt>
                <c:pt idx="14">
                  <c:v>2935.154385</c:v>
                </c:pt>
                <c:pt idx="15">
                  <c:v>2874.958709</c:v>
                </c:pt>
                <c:pt idx="16">
                  <c:v>2817.627374</c:v>
                </c:pt>
                <c:pt idx="17">
                  <c:v>2762.921956</c:v>
                </c:pt>
                <c:pt idx="18">
                  <c:v>2710.251732</c:v>
                </c:pt>
                <c:pt idx="19">
                  <c:v>2716.4381</c:v>
                </c:pt>
                <c:pt idx="20">
                  <c:v>2674.27865</c:v>
                </c:pt>
                <c:pt idx="21">
                  <c:v>2636.446282</c:v>
                </c:pt>
                <c:pt idx="22">
                  <c:v>2603.197945</c:v>
                </c:pt>
                <c:pt idx="23">
                  <c:v>2575.235716</c:v>
                </c:pt>
                <c:pt idx="24">
                  <c:v>2551.731244</c:v>
                </c:pt>
                <c:pt idx="25">
                  <c:v>2532.711521</c:v>
                </c:pt>
                <c:pt idx="26">
                  <c:v>2517.086913</c:v>
                </c:pt>
                <c:pt idx="27">
                  <c:v>2505.903837</c:v>
                </c:pt>
                <c:pt idx="28">
                  <c:v>2497.037854</c:v>
                </c:pt>
                <c:pt idx="29">
                  <c:v>2489.21988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983.986731</c:v>
                </c:pt>
                <c:pt idx="1">
                  <c:v>1032.740804</c:v>
                </c:pt>
                <c:pt idx="2">
                  <c:v>1049.731275</c:v>
                </c:pt>
                <c:pt idx="3">
                  <c:v>1057.124119</c:v>
                </c:pt>
                <c:pt idx="4">
                  <c:v>839.1174860000001</c:v>
                </c:pt>
                <c:pt idx="5">
                  <c:v>832.1574119999996</c:v>
                </c:pt>
                <c:pt idx="6">
                  <c:v>827.3610980000003</c:v>
                </c:pt>
                <c:pt idx="7">
                  <c:v>820.1989249999997</c:v>
                </c:pt>
                <c:pt idx="8">
                  <c:v>810.7465339999999</c:v>
                </c:pt>
                <c:pt idx="9">
                  <c:v>1031.786526999999</c:v>
                </c:pt>
                <c:pt idx="10">
                  <c:v>1032.052239000001</c:v>
                </c:pt>
                <c:pt idx="11">
                  <c:v>1023.081229</c:v>
                </c:pt>
                <c:pt idx="12">
                  <c:v>1009.444696</c:v>
                </c:pt>
                <c:pt idx="13">
                  <c:v>992.9073530000005</c:v>
                </c:pt>
                <c:pt idx="14">
                  <c:v>981.1503120000007</c:v>
                </c:pt>
                <c:pt idx="15">
                  <c:v>961.9616669999996</c:v>
                </c:pt>
                <c:pt idx="16">
                  <c:v>944.0326700000005</c:v>
                </c:pt>
                <c:pt idx="17">
                  <c:v>925.5717010000007</c:v>
                </c:pt>
                <c:pt idx="18">
                  <c:v>908.7420849999999</c:v>
                </c:pt>
                <c:pt idx="19">
                  <c:v>902.8949899999998</c:v>
                </c:pt>
                <c:pt idx="20">
                  <c:v>889.4881839999998</c:v>
                </c:pt>
                <c:pt idx="21">
                  <c:v>877.7461200000007</c:v>
                </c:pt>
                <c:pt idx="22">
                  <c:v>867.769972</c:v>
                </c:pt>
                <c:pt idx="23">
                  <c:v>857.9500739999994</c:v>
                </c:pt>
                <c:pt idx="24">
                  <c:v>850.244092</c:v>
                </c:pt>
                <c:pt idx="25">
                  <c:v>842.4408940000003</c:v>
                </c:pt>
                <c:pt idx="26">
                  <c:v>836.9066730000004</c:v>
                </c:pt>
                <c:pt idx="27">
                  <c:v>832.379715</c:v>
                </c:pt>
                <c:pt idx="28">
                  <c:v>828.9933460000002</c:v>
                </c:pt>
                <c:pt idx="29">
                  <c:v>825.3035569999993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2062.2090745</c:v>
                </c:pt>
                <c:pt idx="1">
                  <c:v>2078.6690811</c:v>
                </c:pt>
                <c:pt idx="2">
                  <c:v>2267.2386948</c:v>
                </c:pt>
                <c:pt idx="3">
                  <c:v>2405.2101198</c:v>
                </c:pt>
                <c:pt idx="4">
                  <c:v>2487.1011143</c:v>
                </c:pt>
                <c:pt idx="5">
                  <c:v>2692.4594389</c:v>
                </c:pt>
                <c:pt idx="6">
                  <c:v>2586.1504353</c:v>
                </c:pt>
                <c:pt idx="7">
                  <c:v>3171.174061</c:v>
                </c:pt>
                <c:pt idx="8">
                  <c:v>3011.1191121</c:v>
                </c:pt>
                <c:pt idx="9">
                  <c:v>3340.2488107</c:v>
                </c:pt>
                <c:pt idx="10">
                  <c:v>3290.9235369</c:v>
                </c:pt>
                <c:pt idx="11">
                  <c:v>3050.1869984</c:v>
                </c:pt>
                <c:pt idx="12">
                  <c:v>2550.4410396</c:v>
                </c:pt>
                <c:pt idx="13">
                  <c:v>2296.9359991</c:v>
                </c:pt>
                <c:pt idx="14">
                  <c:v>2404.904366</c:v>
                </c:pt>
                <c:pt idx="15">
                  <c:v>1865.3704087</c:v>
                </c:pt>
                <c:pt idx="16">
                  <c:v>1877.2366885</c:v>
                </c:pt>
                <c:pt idx="17">
                  <c:v>2182.7480515</c:v>
                </c:pt>
                <c:pt idx="18">
                  <c:v>1889.5849382</c:v>
                </c:pt>
                <c:pt idx="19">
                  <c:v>1881.9467089</c:v>
                </c:pt>
                <c:pt idx="20">
                  <c:v>2136.622997</c:v>
                </c:pt>
                <c:pt idx="21">
                  <c:v>2142.570057</c:v>
                </c:pt>
                <c:pt idx="22">
                  <c:v>2265.956914</c:v>
                </c:pt>
                <c:pt idx="23">
                  <c:v>2141.818536</c:v>
                </c:pt>
                <c:pt idx="24">
                  <c:v>2375.991738</c:v>
                </c:pt>
                <c:pt idx="25">
                  <c:v>2605.057421</c:v>
                </c:pt>
                <c:pt idx="26">
                  <c:v>2835.495253</c:v>
                </c:pt>
                <c:pt idx="27">
                  <c:v>2987.691104</c:v>
                </c:pt>
                <c:pt idx="28">
                  <c:v>3220.184778</c:v>
                </c:pt>
                <c:pt idx="29">
                  <c:v>3226.684685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2159.11222</c:v>
                </c:pt>
                <c:pt idx="1">
                  <c:v>2160.78313</c:v>
                </c:pt>
                <c:pt idx="2">
                  <c:v>2345.43648</c:v>
                </c:pt>
                <c:pt idx="3">
                  <c:v>2478.3619</c:v>
                </c:pt>
                <c:pt idx="4">
                  <c:v>2552.83275</c:v>
                </c:pt>
                <c:pt idx="5">
                  <c:v>2751.87794</c:v>
                </c:pt>
                <c:pt idx="6">
                  <c:v>2638.239680000001</c:v>
                </c:pt>
                <c:pt idx="7">
                  <c:v>3219.77189</c:v>
                </c:pt>
                <c:pt idx="8">
                  <c:v>3064.16971</c:v>
                </c:pt>
                <c:pt idx="9">
                  <c:v>3849.741800000002</c:v>
                </c:pt>
                <c:pt idx="10">
                  <c:v>3824.66295</c:v>
                </c:pt>
                <c:pt idx="11">
                  <c:v>3596.624280000002</c:v>
                </c:pt>
                <c:pt idx="12">
                  <c:v>3105.937449999999</c:v>
                </c:pt>
                <c:pt idx="13">
                  <c:v>2859.299449999999</c:v>
                </c:pt>
                <c:pt idx="14">
                  <c:v>2975.642379999999</c:v>
                </c:pt>
                <c:pt idx="15">
                  <c:v>2443.18615</c:v>
                </c:pt>
                <c:pt idx="16">
                  <c:v>2461.52419</c:v>
                </c:pt>
                <c:pt idx="17">
                  <c:v>2776.322190000001</c:v>
                </c:pt>
                <c:pt idx="18">
                  <c:v>2490.077300000001</c:v>
                </c:pt>
                <c:pt idx="19">
                  <c:v>2491.382319999999</c:v>
                </c:pt>
                <c:pt idx="20">
                  <c:v>2755.67177</c:v>
                </c:pt>
                <c:pt idx="21">
                  <c:v>2769.70919</c:v>
                </c:pt>
                <c:pt idx="22">
                  <c:v>2902.70801</c:v>
                </c:pt>
                <c:pt idx="23">
                  <c:v>2785.464019999999</c:v>
                </c:pt>
                <c:pt idx="24">
                  <c:v>3027.03485</c:v>
                </c:pt>
                <c:pt idx="25">
                  <c:v>3263.581320000001</c:v>
                </c:pt>
                <c:pt idx="26">
                  <c:v>3501.430519999998</c:v>
                </c:pt>
                <c:pt idx="27">
                  <c:v>3660.31754</c:v>
                </c:pt>
                <c:pt idx="28">
                  <c:v>3899.844820000002</c:v>
                </c:pt>
                <c:pt idx="29">
                  <c:v>3911.631200000002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2070.3947607</c:v>
                </c:pt>
                <c:pt idx="1">
                  <c:v>2106.2602357</c:v>
                </c:pt>
                <c:pt idx="2">
                  <c:v>2302.9231291</c:v>
                </c:pt>
                <c:pt idx="3">
                  <c:v>2445.4770821</c:v>
                </c:pt>
                <c:pt idx="4">
                  <c:v>2530.2793345</c:v>
                </c:pt>
                <c:pt idx="5">
                  <c:v>2739.868467</c:v>
                </c:pt>
                <c:pt idx="6">
                  <c:v>2633.5523964</c:v>
                </c:pt>
                <c:pt idx="7">
                  <c:v>3227.5695456</c:v>
                </c:pt>
                <c:pt idx="8">
                  <c:v>3068.0671421</c:v>
                </c:pt>
                <c:pt idx="9">
                  <c:v>3402.6887932</c:v>
                </c:pt>
                <c:pt idx="10">
                  <c:v>3354.1752594</c:v>
                </c:pt>
                <c:pt idx="11">
                  <c:v>3109.7801907</c:v>
                </c:pt>
                <c:pt idx="12">
                  <c:v>2600.7398693</c:v>
                </c:pt>
                <c:pt idx="13">
                  <c:v>2340.5631223</c:v>
                </c:pt>
                <c:pt idx="14">
                  <c:v>2447.9960998</c:v>
                </c:pt>
                <c:pt idx="15">
                  <c:v>1899.1101777</c:v>
                </c:pt>
                <c:pt idx="16">
                  <c:v>1908.4844047</c:v>
                </c:pt>
                <c:pt idx="17">
                  <c:v>2217.0330683</c:v>
                </c:pt>
                <c:pt idx="18">
                  <c:v>1919.7433976</c:v>
                </c:pt>
                <c:pt idx="19">
                  <c:v>1910.3585781</c:v>
                </c:pt>
                <c:pt idx="20">
                  <c:v>2167.4387526</c:v>
                </c:pt>
                <c:pt idx="21">
                  <c:v>2173.4998495</c:v>
                </c:pt>
                <c:pt idx="22">
                  <c:v>2297.9652135</c:v>
                </c:pt>
                <c:pt idx="23">
                  <c:v>2171.8647304</c:v>
                </c:pt>
                <c:pt idx="24">
                  <c:v>2408.1445658</c:v>
                </c:pt>
                <c:pt idx="25">
                  <c:v>2640.2228663</c:v>
                </c:pt>
                <c:pt idx="26">
                  <c:v>2873.9658593</c:v>
                </c:pt>
                <c:pt idx="27">
                  <c:v>3028.583449</c:v>
                </c:pt>
                <c:pt idx="28">
                  <c:v>3264.3066803</c:v>
                </c:pt>
                <c:pt idx="29">
                  <c:v>3271.3894925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21101.3500567</c:v>
                </c:pt>
                <c:pt idx="1">
                  <c:v>21887.767516</c:v>
                </c:pt>
                <c:pt idx="2">
                  <c:v>22756.3170678</c:v>
                </c:pt>
                <c:pt idx="3">
                  <c:v>23370.3023115</c:v>
                </c:pt>
                <c:pt idx="4">
                  <c:v>23517.6497711</c:v>
                </c:pt>
                <c:pt idx="5">
                  <c:v>25048.0885197</c:v>
                </c:pt>
                <c:pt idx="6">
                  <c:v>24602.1444366</c:v>
                </c:pt>
                <c:pt idx="7">
                  <c:v>26500.9304851</c:v>
                </c:pt>
                <c:pt idx="8">
                  <c:v>25797.17448940001</c:v>
                </c:pt>
                <c:pt idx="9">
                  <c:v>26594.4434215</c:v>
                </c:pt>
                <c:pt idx="10">
                  <c:v>30691.5649485</c:v>
                </c:pt>
                <c:pt idx="11">
                  <c:v>29529.1488159</c:v>
                </c:pt>
                <c:pt idx="12">
                  <c:v>28073.9440169</c:v>
                </c:pt>
                <c:pt idx="13">
                  <c:v>27329.8279294</c:v>
                </c:pt>
                <c:pt idx="14">
                  <c:v>28328.9282608</c:v>
                </c:pt>
                <c:pt idx="15">
                  <c:v>26291.2242324</c:v>
                </c:pt>
                <c:pt idx="16">
                  <c:v>26648.7055192</c:v>
                </c:pt>
                <c:pt idx="17">
                  <c:v>27486.9647428</c:v>
                </c:pt>
                <c:pt idx="18">
                  <c:v>26513.0341988</c:v>
                </c:pt>
                <c:pt idx="19">
                  <c:v>28831.404052</c:v>
                </c:pt>
                <c:pt idx="20">
                  <c:v>29193.4208076</c:v>
                </c:pt>
                <c:pt idx="21">
                  <c:v>29600.7087855</c:v>
                </c:pt>
                <c:pt idx="22">
                  <c:v>31953.0628695</c:v>
                </c:pt>
                <c:pt idx="23">
                  <c:v>31589.33494539999</c:v>
                </c:pt>
                <c:pt idx="24">
                  <c:v>32268.2181238</c:v>
                </c:pt>
                <c:pt idx="25">
                  <c:v>32933.6060873</c:v>
                </c:pt>
                <c:pt idx="26">
                  <c:v>33608.7479603</c:v>
                </c:pt>
                <c:pt idx="27">
                  <c:v>34054.357484</c:v>
                </c:pt>
                <c:pt idx="28">
                  <c:v>34749.2349693</c:v>
                </c:pt>
                <c:pt idx="29">
                  <c:v>34761.3300285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1942308883775"/>
          <c:y val="0.578584988124993"/>
          <c:w val="0.961611538223245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4"/>
          <c:h val="0.333829647265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5213.582232</c:v>
                </c:pt>
                <c:pt idx="1">
                  <c:v>7923.030286</c:v>
                </c:pt>
                <c:pt idx="2">
                  <c:v>7294.215988000001</c:v>
                </c:pt>
                <c:pt idx="3">
                  <c:v>8419.723827999998</c:v>
                </c:pt>
                <c:pt idx="4">
                  <c:v>10183.070992</c:v>
                </c:pt>
                <c:pt idx="5">
                  <c:v>10214.601874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3082.1768345</c:v>
                </c:pt>
                <c:pt idx="1">
                  <c:v>980.9454366</c:v>
                </c:pt>
                <c:pt idx="2">
                  <c:v>4170.6677352</c:v>
                </c:pt>
                <c:pt idx="3">
                  <c:v>4298.658099</c:v>
                </c:pt>
                <c:pt idx="4">
                  <c:v>4748.2301438</c:v>
                </c:pt>
                <c:pt idx="5">
                  <c:v>4829.4397502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1030.6972296</c:v>
                </c:pt>
                <c:pt idx="1">
                  <c:v>1115.8511292</c:v>
                </c:pt>
                <c:pt idx="2">
                  <c:v>1153.0607086</c:v>
                </c:pt>
                <c:pt idx="3">
                  <c:v>874.1690898000001</c:v>
                </c:pt>
                <c:pt idx="4">
                  <c:v>698.5067482</c:v>
                </c:pt>
                <c:pt idx="5">
                  <c:v>594.8860781999999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108.2381771999999</c:v>
                </c:pt>
                <c:pt idx="1">
                  <c:v>461.8326456000004</c:v>
                </c:pt>
                <c:pt idx="2">
                  <c:v>625.1395559999997</c:v>
                </c:pt>
                <c:pt idx="3">
                  <c:v>726.3125704000001</c:v>
                </c:pt>
                <c:pt idx="4">
                  <c:v>591.7680766</c:v>
                </c:pt>
                <c:pt idx="5">
                  <c:v>636.5519169999998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1715.4160474</c:v>
                </c:pt>
                <c:pt idx="1">
                  <c:v>1711.103300400001</c:v>
                </c:pt>
                <c:pt idx="2">
                  <c:v>2676.1049534</c:v>
                </c:pt>
                <c:pt idx="3">
                  <c:v>2687.5010506</c:v>
                </c:pt>
                <c:pt idx="4">
                  <c:v>3918.0632512</c:v>
                </c:pt>
                <c:pt idx="5">
                  <c:v>4766.3014508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3493.5689196</c:v>
                </c:pt>
                <c:pt idx="1">
                  <c:v>3572.003529</c:v>
                </c:pt>
                <c:pt idx="2">
                  <c:v>3102.004089</c:v>
                </c:pt>
                <c:pt idx="3">
                  <c:v>2776.4395742</c:v>
                </c:pt>
                <c:pt idx="4">
                  <c:v>2608.1779674</c:v>
                </c:pt>
                <c:pt idx="5">
                  <c:v>2508.392001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992.5400830000001</c:v>
                </c:pt>
                <c:pt idx="1">
                  <c:v>864.4500991999997</c:v>
                </c:pt>
                <c:pt idx="2">
                  <c:v>1007.727165800001</c:v>
                </c:pt>
                <c:pt idx="3">
                  <c:v>928.6406226000001</c:v>
                </c:pt>
                <c:pt idx="4">
                  <c:v>868.6396884</c:v>
                </c:pt>
                <c:pt idx="5">
                  <c:v>833.204837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2260.0856169</c:v>
                </c:pt>
                <c:pt idx="1">
                  <c:v>2960.2303716</c:v>
                </c:pt>
                <c:pt idx="2">
                  <c:v>2718.678388</c:v>
                </c:pt>
                <c:pt idx="3">
                  <c:v>1939.37735916</c:v>
                </c:pt>
                <c:pt idx="4">
                  <c:v>2212.5920484</c:v>
                </c:pt>
                <c:pt idx="5">
                  <c:v>2975.0226482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2339.305296</c:v>
                </c:pt>
                <c:pt idx="1">
                  <c:v>3104.760204000001</c:v>
                </c:pt>
                <c:pt idx="2">
                  <c:v>3272.433302</c:v>
                </c:pt>
                <c:pt idx="3">
                  <c:v>2532.49843</c:v>
                </c:pt>
                <c:pt idx="4">
                  <c:v>2848.117568</c:v>
                </c:pt>
                <c:pt idx="5">
                  <c:v>3647.361080000001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2291.06690842</c:v>
                </c:pt>
                <c:pt idx="1">
                  <c:v>3014.34926886</c:v>
                </c:pt>
                <c:pt idx="2">
                  <c:v>2770.650908300001</c:v>
                </c:pt>
                <c:pt idx="3">
                  <c:v>1970.94592528</c:v>
                </c:pt>
                <c:pt idx="4">
                  <c:v>2243.78262236</c:v>
                </c:pt>
                <c:pt idx="5">
                  <c:v>3015.69366948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22526.67734462</c:v>
                </c:pt>
                <c:pt idx="1">
                  <c:v>25708.55627046</c:v>
                </c:pt>
                <c:pt idx="2">
                  <c:v>28790.6827943</c:v>
                </c:pt>
                <c:pt idx="3">
                  <c:v>27154.26654904</c:v>
                </c:pt>
                <c:pt idx="4">
                  <c:v>30920.94910635999</c:v>
                </c:pt>
                <c:pt idx="5">
                  <c:v>34021.45530588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250120260638"/>
          <c:y val="0.587771075470217"/>
          <c:w val="0.987074987973936"/>
          <c:h val="0.38467066249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388946171336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6568.306259</c:v>
                </c:pt>
                <c:pt idx="1">
                  <c:v>7856.969908</c:v>
                </c:pt>
                <c:pt idx="2">
                  <c:v>10198.836433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2031.56113555</c:v>
                </c:pt>
                <c:pt idx="1">
                  <c:v>4234.6629171</c:v>
                </c:pt>
                <c:pt idx="2">
                  <c:v>4788.834947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1073.2741794</c:v>
                </c:pt>
                <c:pt idx="1">
                  <c:v>1013.6148992</c:v>
                </c:pt>
                <c:pt idx="2">
                  <c:v>646.6964132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285.0354114000002</c:v>
                </c:pt>
                <c:pt idx="1">
                  <c:v>675.7260632</c:v>
                </c:pt>
                <c:pt idx="2">
                  <c:v>614.1599967999998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1713.2596739</c:v>
                </c:pt>
                <c:pt idx="1">
                  <c:v>2681.803002</c:v>
                </c:pt>
                <c:pt idx="2">
                  <c:v>4342.182351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3532.7862243</c:v>
                </c:pt>
                <c:pt idx="1">
                  <c:v>2939.2218316</c:v>
                </c:pt>
                <c:pt idx="2">
                  <c:v>2558.2849842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928.4950910999999</c:v>
                </c:pt>
                <c:pt idx="1">
                  <c:v>968.1838942000003</c:v>
                </c:pt>
                <c:pt idx="2">
                  <c:v>850.9222626999999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2610.15799425</c:v>
                </c:pt>
                <c:pt idx="1">
                  <c:v>2329.02787358</c:v>
                </c:pt>
                <c:pt idx="2">
                  <c:v>2593.8073483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2722.03275</c:v>
                </c:pt>
                <c:pt idx="1">
                  <c:v>2902.465866</c:v>
                </c:pt>
                <c:pt idx="2">
                  <c:v>3247.739324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2652.70808864</c:v>
                </c:pt>
                <c:pt idx="1">
                  <c:v>2370.79841679</c:v>
                </c:pt>
                <c:pt idx="2">
                  <c:v>2629.73814592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24117.61680754</c:v>
                </c:pt>
                <c:pt idx="1">
                  <c:v>27972.47467167</c:v>
                </c:pt>
                <c:pt idx="2">
                  <c:v>32471.20220612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0867428073355"/>
          <c:y val="0.642887599541564"/>
          <c:w val="0.941982063029214"/>
          <c:h val="0.32955413842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4637.536100000001</c:v>
                </c:pt>
                <c:pt idx="1">
                  <c:v>4801.89849</c:v>
                </c:pt>
                <c:pt idx="2">
                  <c:v>4859.839919999998</c:v>
                </c:pt>
                <c:pt idx="3">
                  <c:v>4896.98215</c:v>
                </c:pt>
                <c:pt idx="4">
                  <c:v>6871.6545</c:v>
                </c:pt>
                <c:pt idx="5">
                  <c:v>7691.28962</c:v>
                </c:pt>
                <c:pt idx="6">
                  <c:v>7769.525999999998</c:v>
                </c:pt>
                <c:pt idx="7">
                  <c:v>7840.167709999997</c:v>
                </c:pt>
                <c:pt idx="8">
                  <c:v>7915.56826</c:v>
                </c:pt>
                <c:pt idx="9">
                  <c:v>8398.599839999999</c:v>
                </c:pt>
                <c:pt idx="10">
                  <c:v>6935.032730000003</c:v>
                </c:pt>
                <c:pt idx="11">
                  <c:v>7009.986969999998</c:v>
                </c:pt>
                <c:pt idx="12">
                  <c:v>7119.039120000001</c:v>
                </c:pt>
                <c:pt idx="13">
                  <c:v>7238.408039999998</c:v>
                </c:pt>
                <c:pt idx="14">
                  <c:v>8168.613080000003</c:v>
                </c:pt>
                <c:pt idx="15">
                  <c:v>7882.954160000001</c:v>
                </c:pt>
                <c:pt idx="16">
                  <c:v>7896.404149999998</c:v>
                </c:pt>
                <c:pt idx="17">
                  <c:v>7913.6142</c:v>
                </c:pt>
                <c:pt idx="18">
                  <c:v>7927.82145</c:v>
                </c:pt>
                <c:pt idx="19">
                  <c:v>10477.82518</c:v>
                </c:pt>
                <c:pt idx="20">
                  <c:v>10160.48971</c:v>
                </c:pt>
                <c:pt idx="21">
                  <c:v>10173.09471</c:v>
                </c:pt>
                <c:pt idx="22">
                  <c:v>10185.88463</c:v>
                </c:pt>
                <c:pt idx="23">
                  <c:v>10194.49796</c:v>
                </c:pt>
                <c:pt idx="24">
                  <c:v>10201.38795</c:v>
                </c:pt>
                <c:pt idx="25">
                  <c:v>10207.09972</c:v>
                </c:pt>
                <c:pt idx="26">
                  <c:v>10211.86458</c:v>
                </c:pt>
                <c:pt idx="27">
                  <c:v>10215.45229</c:v>
                </c:pt>
                <c:pt idx="28">
                  <c:v>10218.52237</c:v>
                </c:pt>
                <c:pt idx="29">
                  <c:v>10220.07041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3320.2124285</c:v>
                </c:pt>
                <c:pt idx="1">
                  <c:v>3474.5531672</c:v>
                </c:pt>
                <c:pt idx="2">
                  <c:v>3508.7120109</c:v>
                </c:pt>
                <c:pt idx="3">
                  <c:v>3517.4269086</c:v>
                </c:pt>
                <c:pt idx="4">
                  <c:v>1589.9796573</c:v>
                </c:pt>
                <c:pt idx="5">
                  <c:v>1549.9155888</c:v>
                </c:pt>
                <c:pt idx="6">
                  <c:v>1267.6944009</c:v>
                </c:pt>
                <c:pt idx="7">
                  <c:v>1261.8489915</c:v>
                </c:pt>
                <c:pt idx="8">
                  <c:v>929.1735082</c:v>
                </c:pt>
                <c:pt idx="9">
                  <c:v>-103.9053064</c:v>
                </c:pt>
                <c:pt idx="10">
                  <c:v>4565.7215892</c:v>
                </c:pt>
                <c:pt idx="11">
                  <c:v>4087.4658258</c:v>
                </c:pt>
                <c:pt idx="12">
                  <c:v>4116.274339</c:v>
                </c:pt>
                <c:pt idx="13">
                  <c:v>4126.458423</c:v>
                </c:pt>
                <c:pt idx="14">
                  <c:v>3957.418499</c:v>
                </c:pt>
                <c:pt idx="15">
                  <c:v>3957.277219000001</c:v>
                </c:pt>
                <c:pt idx="16">
                  <c:v>4368.007268</c:v>
                </c:pt>
                <c:pt idx="17">
                  <c:v>4383.518725</c:v>
                </c:pt>
                <c:pt idx="18">
                  <c:v>4390.32569</c:v>
                </c:pt>
                <c:pt idx="19">
                  <c:v>4394.161593</c:v>
                </c:pt>
                <c:pt idx="20">
                  <c:v>4396.122568</c:v>
                </c:pt>
                <c:pt idx="21">
                  <c:v>4825.650867</c:v>
                </c:pt>
                <c:pt idx="22">
                  <c:v>4838.659068</c:v>
                </c:pt>
                <c:pt idx="23">
                  <c:v>4840.938596</c:v>
                </c:pt>
                <c:pt idx="24">
                  <c:v>4839.77962</c:v>
                </c:pt>
                <c:pt idx="25">
                  <c:v>4837.833634</c:v>
                </c:pt>
                <c:pt idx="26">
                  <c:v>4834.386961</c:v>
                </c:pt>
                <c:pt idx="27">
                  <c:v>4829.499517</c:v>
                </c:pt>
                <c:pt idx="28">
                  <c:v>4825.437599999999</c:v>
                </c:pt>
                <c:pt idx="29">
                  <c:v>4820.041039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901.7265529999997</c:v>
                </c:pt>
                <c:pt idx="1">
                  <c:v>991.9943559999997</c:v>
                </c:pt>
                <c:pt idx="2">
                  <c:v>1054.838069</c:v>
                </c:pt>
                <c:pt idx="3">
                  <c:v>1106.317584</c:v>
                </c:pt>
                <c:pt idx="4">
                  <c:v>1098.609586</c:v>
                </c:pt>
                <c:pt idx="5">
                  <c:v>1129.495847</c:v>
                </c:pt>
                <c:pt idx="6">
                  <c:v>1135.575538</c:v>
                </c:pt>
                <c:pt idx="7">
                  <c:v>1143.804381</c:v>
                </c:pt>
                <c:pt idx="8">
                  <c:v>1121.074585</c:v>
                </c:pt>
                <c:pt idx="9">
                  <c:v>1049.305295</c:v>
                </c:pt>
                <c:pt idx="10">
                  <c:v>1273.280207</c:v>
                </c:pt>
                <c:pt idx="11">
                  <c:v>1203.808614</c:v>
                </c:pt>
                <c:pt idx="12">
                  <c:v>1156.562821</c:v>
                </c:pt>
                <c:pt idx="13">
                  <c:v>1102.053701</c:v>
                </c:pt>
                <c:pt idx="14">
                  <c:v>1029.5982</c:v>
                </c:pt>
                <c:pt idx="15">
                  <c:v>967.3800900000001</c:v>
                </c:pt>
                <c:pt idx="16">
                  <c:v>926.8722969999999</c:v>
                </c:pt>
                <c:pt idx="17">
                  <c:v>867.7901820000001</c:v>
                </c:pt>
                <c:pt idx="18">
                  <c:v>810.2721470000001</c:v>
                </c:pt>
                <c:pt idx="19">
                  <c:v>798.5307329999998</c:v>
                </c:pt>
                <c:pt idx="20">
                  <c:v>752.2568450000001</c:v>
                </c:pt>
                <c:pt idx="21">
                  <c:v>733.148038</c:v>
                </c:pt>
                <c:pt idx="22">
                  <c:v>697.7380990000001</c:v>
                </c:pt>
                <c:pt idx="23">
                  <c:v>667.2102329999998</c:v>
                </c:pt>
                <c:pt idx="24">
                  <c:v>642.1805260000001</c:v>
                </c:pt>
                <c:pt idx="25">
                  <c:v>621.6652989999998</c:v>
                </c:pt>
                <c:pt idx="26">
                  <c:v>604.5669889999997</c:v>
                </c:pt>
                <c:pt idx="27">
                  <c:v>591.9318719999999</c:v>
                </c:pt>
                <c:pt idx="28">
                  <c:v>581.633706</c:v>
                </c:pt>
                <c:pt idx="29">
                  <c:v>574.632525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20.44466100000045</c:v>
                </c:pt>
                <c:pt idx="1">
                  <c:v>65.36612700000023</c:v>
                </c:pt>
                <c:pt idx="2">
                  <c:v>108.5052049999995</c:v>
                </c:pt>
                <c:pt idx="3">
                  <c:v>150.1749689999997</c:v>
                </c:pt>
                <c:pt idx="4">
                  <c:v>196.6999239999996</c:v>
                </c:pt>
                <c:pt idx="5">
                  <c:v>277.7666250000002</c:v>
                </c:pt>
                <c:pt idx="6">
                  <c:v>339.8602040000005</c:v>
                </c:pt>
                <c:pt idx="7">
                  <c:v>402.9119420000006</c:v>
                </c:pt>
                <c:pt idx="8">
                  <c:v>465.8748530000002</c:v>
                </c:pt>
                <c:pt idx="9">
                  <c:v>822.7496040000005</c:v>
                </c:pt>
                <c:pt idx="10">
                  <c:v>587.7878979999996</c:v>
                </c:pt>
                <c:pt idx="11">
                  <c:v>592.0286409999999</c:v>
                </c:pt>
                <c:pt idx="12">
                  <c:v>599.7268989999993</c:v>
                </c:pt>
                <c:pt idx="13">
                  <c:v>608.1731469999995</c:v>
                </c:pt>
                <c:pt idx="14">
                  <c:v>737.9811950000003</c:v>
                </c:pt>
                <c:pt idx="15">
                  <c:v>750.4228140000005</c:v>
                </c:pt>
                <c:pt idx="16">
                  <c:v>760.3617979999999</c:v>
                </c:pt>
                <c:pt idx="17">
                  <c:v>770.3057920000001</c:v>
                </c:pt>
                <c:pt idx="18">
                  <c:v>779.5871219999999</c:v>
                </c:pt>
                <c:pt idx="19">
                  <c:v>570.8853260000005</c:v>
                </c:pt>
                <c:pt idx="20">
                  <c:v>574.0148519999993</c:v>
                </c:pt>
                <c:pt idx="21">
                  <c:v>582.1613800000004</c:v>
                </c:pt>
                <c:pt idx="22">
                  <c:v>591.7951389999998</c:v>
                </c:pt>
                <c:pt idx="23">
                  <c:v>600.9297980000001</c:v>
                </c:pt>
                <c:pt idx="24">
                  <c:v>609.939214</c:v>
                </c:pt>
                <c:pt idx="25">
                  <c:v>618.8986999999997</c:v>
                </c:pt>
                <c:pt idx="26">
                  <c:v>627.846329</c:v>
                </c:pt>
                <c:pt idx="27">
                  <c:v>636.5977629999998</c:v>
                </c:pt>
                <c:pt idx="28">
                  <c:v>645.4096719999998</c:v>
                </c:pt>
                <c:pt idx="29">
                  <c:v>654.0071209999996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1659.096742000001</c:v>
                </c:pt>
                <c:pt idx="1">
                  <c:v>1713.427625</c:v>
                </c:pt>
                <c:pt idx="2">
                  <c:v>1728.528168</c:v>
                </c:pt>
                <c:pt idx="3">
                  <c:v>1735.92023</c:v>
                </c:pt>
                <c:pt idx="4">
                  <c:v>1740.107472</c:v>
                </c:pt>
                <c:pt idx="5">
                  <c:v>1744.419107000001</c:v>
                </c:pt>
                <c:pt idx="6">
                  <c:v>1747.355762</c:v>
                </c:pt>
                <c:pt idx="7">
                  <c:v>1750.188078</c:v>
                </c:pt>
                <c:pt idx="8">
                  <c:v>1752.776996000001</c:v>
                </c:pt>
                <c:pt idx="9">
                  <c:v>1560.776559</c:v>
                </c:pt>
                <c:pt idx="10">
                  <c:v>2621.238530000001</c:v>
                </c:pt>
                <c:pt idx="11">
                  <c:v>2686.33579</c:v>
                </c:pt>
                <c:pt idx="12">
                  <c:v>2691.110363</c:v>
                </c:pt>
                <c:pt idx="13">
                  <c:v>2691.37034</c:v>
                </c:pt>
                <c:pt idx="14">
                  <c:v>2690.469744</c:v>
                </c:pt>
                <c:pt idx="15">
                  <c:v>2688.602836999999</c:v>
                </c:pt>
                <c:pt idx="16">
                  <c:v>2688.154679</c:v>
                </c:pt>
                <c:pt idx="17">
                  <c:v>2687.138877</c:v>
                </c:pt>
                <c:pt idx="18">
                  <c:v>2686.628337</c:v>
                </c:pt>
                <c:pt idx="19">
                  <c:v>2686.980523</c:v>
                </c:pt>
                <c:pt idx="20">
                  <c:v>2687.036478999999</c:v>
                </c:pt>
                <c:pt idx="21">
                  <c:v>2686.682292</c:v>
                </c:pt>
                <c:pt idx="22">
                  <c:v>4701.387879</c:v>
                </c:pt>
                <c:pt idx="23">
                  <c:v>4753.425282</c:v>
                </c:pt>
                <c:pt idx="24">
                  <c:v>4761.784324</c:v>
                </c:pt>
                <c:pt idx="25">
                  <c:v>4764.094712</c:v>
                </c:pt>
                <c:pt idx="26">
                  <c:v>4765.197883</c:v>
                </c:pt>
                <c:pt idx="27">
                  <c:v>4766.000397</c:v>
                </c:pt>
                <c:pt idx="28">
                  <c:v>4767.864143</c:v>
                </c:pt>
                <c:pt idx="29">
                  <c:v>4768.350119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3286.630786</c:v>
                </c:pt>
                <c:pt idx="1">
                  <c:v>3462.074500000001</c:v>
                </c:pt>
                <c:pt idx="2">
                  <c:v>3530.564116</c:v>
                </c:pt>
                <c:pt idx="3">
                  <c:v>3577.307249</c:v>
                </c:pt>
                <c:pt idx="4">
                  <c:v>3611.267947</c:v>
                </c:pt>
                <c:pt idx="5">
                  <c:v>3638.838474</c:v>
                </c:pt>
                <c:pt idx="6">
                  <c:v>3656.828922000001</c:v>
                </c:pt>
                <c:pt idx="7">
                  <c:v>3663.294961</c:v>
                </c:pt>
                <c:pt idx="8">
                  <c:v>3658.603789</c:v>
                </c:pt>
                <c:pt idx="9">
                  <c:v>3242.451499</c:v>
                </c:pt>
                <c:pt idx="10">
                  <c:v>3206.690009</c:v>
                </c:pt>
                <c:pt idx="11">
                  <c:v>3169.850277</c:v>
                </c:pt>
                <c:pt idx="12">
                  <c:v>3124.66742</c:v>
                </c:pt>
                <c:pt idx="13">
                  <c:v>3073.658354</c:v>
                </c:pt>
                <c:pt idx="14">
                  <c:v>2935.154385</c:v>
                </c:pt>
                <c:pt idx="15">
                  <c:v>2874.958709</c:v>
                </c:pt>
                <c:pt idx="16">
                  <c:v>2817.627374</c:v>
                </c:pt>
                <c:pt idx="17">
                  <c:v>2762.921956</c:v>
                </c:pt>
                <c:pt idx="18">
                  <c:v>2710.251732</c:v>
                </c:pt>
                <c:pt idx="19">
                  <c:v>2716.4381</c:v>
                </c:pt>
                <c:pt idx="20">
                  <c:v>2674.27865</c:v>
                </c:pt>
                <c:pt idx="21">
                  <c:v>2636.446282</c:v>
                </c:pt>
                <c:pt idx="22">
                  <c:v>2603.197945</c:v>
                </c:pt>
                <c:pt idx="23">
                  <c:v>2575.235716</c:v>
                </c:pt>
                <c:pt idx="24">
                  <c:v>2551.731244</c:v>
                </c:pt>
                <c:pt idx="25">
                  <c:v>2532.711521</c:v>
                </c:pt>
                <c:pt idx="26">
                  <c:v>2517.086913</c:v>
                </c:pt>
                <c:pt idx="27">
                  <c:v>2505.903837</c:v>
                </c:pt>
                <c:pt idx="28">
                  <c:v>2497.037854</c:v>
                </c:pt>
                <c:pt idx="29">
                  <c:v>2489.21988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7275.702786199998</c:v>
                </c:pt>
                <c:pt idx="1">
                  <c:v>7378.4532508</c:v>
                </c:pt>
                <c:pt idx="2">
                  <c:v>7965.3295789</c:v>
                </c:pt>
                <c:pt idx="3">
                  <c:v>8386.1732209</c:v>
                </c:pt>
                <c:pt idx="4">
                  <c:v>8409.330684799999</c:v>
                </c:pt>
                <c:pt idx="5">
                  <c:v>9016.3632579</c:v>
                </c:pt>
                <c:pt idx="6">
                  <c:v>8685.3036097</c:v>
                </c:pt>
                <c:pt idx="7">
                  <c:v>10438.7144216</c:v>
                </c:pt>
                <c:pt idx="8">
                  <c:v>9954.1024982</c:v>
                </c:pt>
                <c:pt idx="9">
                  <c:v>11624.4659309</c:v>
                </c:pt>
                <c:pt idx="10">
                  <c:v>11501.8139853</c:v>
                </c:pt>
                <c:pt idx="11">
                  <c:v>10779.6726981</c:v>
                </c:pt>
                <c:pt idx="12">
                  <c:v>9266.563054900001</c:v>
                </c:pt>
                <c:pt idx="13">
                  <c:v>8489.705924399999</c:v>
                </c:pt>
                <c:pt idx="14">
                  <c:v>8809.6931578</c:v>
                </c:pt>
                <c:pt idx="15">
                  <c:v>7169.6284034</c:v>
                </c:pt>
                <c:pt idx="16">
                  <c:v>7191.2779532</c:v>
                </c:pt>
                <c:pt idx="17">
                  <c:v>8101.675010800001</c:v>
                </c:pt>
                <c:pt idx="18">
                  <c:v>7208.1477208</c:v>
                </c:pt>
                <c:pt idx="19">
                  <c:v>7186.582596999998</c:v>
                </c:pt>
                <c:pt idx="20">
                  <c:v>7949.2217036</c:v>
                </c:pt>
                <c:pt idx="21">
                  <c:v>7963.5252165</c:v>
                </c:pt>
                <c:pt idx="22">
                  <c:v>8334.4001095</c:v>
                </c:pt>
                <c:pt idx="23">
                  <c:v>7957.097360399998</c:v>
                </c:pt>
                <c:pt idx="24">
                  <c:v>8661.415245799999</c:v>
                </c:pt>
                <c:pt idx="25">
                  <c:v>9351.302501300002</c:v>
                </c:pt>
                <c:pt idx="26">
                  <c:v>10047.7983053</c:v>
                </c:pt>
                <c:pt idx="27">
                  <c:v>10508.971808</c:v>
                </c:pt>
                <c:pt idx="28">
                  <c:v>11213.3296243</c:v>
                </c:pt>
                <c:pt idx="29">
                  <c:v>11235.0089345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21101.3500567</c:v>
                </c:pt>
                <c:pt idx="1">
                  <c:v>21887.767516</c:v>
                </c:pt>
                <c:pt idx="2">
                  <c:v>22756.3170678</c:v>
                </c:pt>
                <c:pt idx="3">
                  <c:v>23370.3023115</c:v>
                </c:pt>
                <c:pt idx="4">
                  <c:v>23517.6497711</c:v>
                </c:pt>
                <c:pt idx="5">
                  <c:v>25048.0885197</c:v>
                </c:pt>
                <c:pt idx="6">
                  <c:v>24602.1444366</c:v>
                </c:pt>
                <c:pt idx="7">
                  <c:v>26500.9304851</c:v>
                </c:pt>
                <c:pt idx="8">
                  <c:v>25797.17448940001</c:v>
                </c:pt>
                <c:pt idx="9">
                  <c:v>26594.4434215</c:v>
                </c:pt>
                <c:pt idx="10">
                  <c:v>30691.5649485</c:v>
                </c:pt>
                <c:pt idx="11">
                  <c:v>29529.1488159</c:v>
                </c:pt>
                <c:pt idx="12">
                  <c:v>28073.9440169</c:v>
                </c:pt>
                <c:pt idx="13">
                  <c:v>27329.8279294</c:v>
                </c:pt>
                <c:pt idx="14">
                  <c:v>28328.9282608</c:v>
                </c:pt>
                <c:pt idx="15">
                  <c:v>26291.2242324</c:v>
                </c:pt>
                <c:pt idx="16">
                  <c:v>26648.7055192</c:v>
                </c:pt>
                <c:pt idx="17">
                  <c:v>27486.9647428</c:v>
                </c:pt>
                <c:pt idx="18">
                  <c:v>26513.0341988</c:v>
                </c:pt>
                <c:pt idx="19">
                  <c:v>28831.404052</c:v>
                </c:pt>
                <c:pt idx="20">
                  <c:v>29193.4208076</c:v>
                </c:pt>
                <c:pt idx="21">
                  <c:v>29600.7087855</c:v>
                </c:pt>
                <c:pt idx="22">
                  <c:v>31953.0628695</c:v>
                </c:pt>
                <c:pt idx="23">
                  <c:v>31589.33494539999</c:v>
                </c:pt>
                <c:pt idx="24">
                  <c:v>32268.2181238</c:v>
                </c:pt>
                <c:pt idx="25">
                  <c:v>32933.6060873</c:v>
                </c:pt>
                <c:pt idx="26">
                  <c:v>33608.7479603</c:v>
                </c:pt>
                <c:pt idx="27">
                  <c:v>34054.357484</c:v>
                </c:pt>
                <c:pt idx="28">
                  <c:v>34749.2349693</c:v>
                </c:pt>
                <c:pt idx="29">
                  <c:v>34761.3300285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0.461405032546361</c:v>
                </c:pt>
                <c:pt idx="1">
                  <c:v>0.859956100232079</c:v>
                </c:pt>
                <c:pt idx="2">
                  <c:v>1.05518825374229</c:v>
                </c:pt>
                <c:pt idx="3">
                  <c:v>1.110089752003221</c:v>
                </c:pt>
                <c:pt idx="4">
                  <c:v>1.18256959216268</c:v>
                </c:pt>
                <c:pt idx="5">
                  <c:v>1.275611110915927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1.042948790575646</c:v>
                </c:pt>
                <c:pt idx="1">
                  <c:v>1.219150528109315</c:v>
                </c:pt>
                <c:pt idx="2">
                  <c:v>1.389046616197651</c:v>
                </c:pt>
                <c:pt idx="3">
                  <c:v>1.378383832104919</c:v>
                </c:pt>
                <c:pt idx="4">
                  <c:v>1.546007836395819</c:v>
                </c:pt>
                <c:pt idx="5">
                  <c:v>1.662391114240885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-0.110126337544739</c:v>
                </c:pt>
                <c:pt idx="1">
                  <c:v>-0.23696312017746</c:v>
                </c:pt>
                <c:pt idx="2">
                  <c:v>-0.294947202611788</c:v>
                </c:pt>
                <c:pt idx="3">
                  <c:v>-0.22752051071791</c:v>
                </c:pt>
                <c:pt idx="4">
                  <c:v>-0.153120281424452</c:v>
                </c:pt>
                <c:pt idx="5">
                  <c:v>-0.0831041156681631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1.394227480315235</c:v>
                </c:pt>
                <c:pt idx="1">
                  <c:v>1.842143496325952</c:v>
                </c:pt>
                <c:pt idx="2">
                  <c:v>2.149287674850653</c:v>
                </c:pt>
                <c:pt idx="3">
                  <c:v>2.260953072796501</c:v>
                </c:pt>
                <c:pt idx="4">
                  <c:v>2.575457134573229</c:v>
                </c:pt>
                <c:pt idx="5">
                  <c:v>2.854898129113916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"/>
          <c:w val="0.848244807016267"/>
          <c:h val="0.5250167175939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5213.582232</c:v>
                </c:pt>
                <c:pt idx="1">
                  <c:v>7923.030286</c:v>
                </c:pt>
                <c:pt idx="2">
                  <c:v>7294.215988000001</c:v>
                </c:pt>
                <c:pt idx="3">
                  <c:v>8419.723827999998</c:v>
                </c:pt>
                <c:pt idx="4">
                  <c:v>10183.070992</c:v>
                </c:pt>
                <c:pt idx="5">
                  <c:v>10214.601874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3082.1768345</c:v>
                </c:pt>
                <c:pt idx="1">
                  <c:v>980.9454366</c:v>
                </c:pt>
                <c:pt idx="2">
                  <c:v>4170.6677352</c:v>
                </c:pt>
                <c:pt idx="3">
                  <c:v>4298.658099</c:v>
                </c:pt>
                <c:pt idx="4">
                  <c:v>4748.2301438</c:v>
                </c:pt>
                <c:pt idx="5">
                  <c:v>4829.4397502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1030.6972296</c:v>
                </c:pt>
                <c:pt idx="1">
                  <c:v>1115.8511292</c:v>
                </c:pt>
                <c:pt idx="2">
                  <c:v>1153.0607086</c:v>
                </c:pt>
                <c:pt idx="3">
                  <c:v>874.1690898000001</c:v>
                </c:pt>
                <c:pt idx="4">
                  <c:v>698.5067482</c:v>
                </c:pt>
                <c:pt idx="5">
                  <c:v>594.8860781999999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108.2381771999999</c:v>
                </c:pt>
                <c:pt idx="1">
                  <c:v>461.8326456000004</c:v>
                </c:pt>
                <c:pt idx="2">
                  <c:v>625.1395559999997</c:v>
                </c:pt>
                <c:pt idx="3">
                  <c:v>726.3125704000001</c:v>
                </c:pt>
                <c:pt idx="4">
                  <c:v>591.7680766</c:v>
                </c:pt>
                <c:pt idx="5">
                  <c:v>636.5519169999998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1715.4160474</c:v>
                </c:pt>
                <c:pt idx="1">
                  <c:v>1711.103300400001</c:v>
                </c:pt>
                <c:pt idx="2">
                  <c:v>2676.1049534</c:v>
                </c:pt>
                <c:pt idx="3">
                  <c:v>2687.5010506</c:v>
                </c:pt>
                <c:pt idx="4">
                  <c:v>3918.0632512</c:v>
                </c:pt>
                <c:pt idx="5">
                  <c:v>4766.3014508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3493.5689196</c:v>
                </c:pt>
                <c:pt idx="1">
                  <c:v>3572.003529</c:v>
                </c:pt>
                <c:pt idx="2">
                  <c:v>3102.004089</c:v>
                </c:pt>
                <c:pt idx="3">
                  <c:v>2776.4395742</c:v>
                </c:pt>
                <c:pt idx="4">
                  <c:v>2608.1779674</c:v>
                </c:pt>
                <c:pt idx="5">
                  <c:v>2508.392001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7882.99790432</c:v>
                </c:pt>
                <c:pt idx="1">
                  <c:v>9943.789943660002</c:v>
                </c:pt>
                <c:pt idx="2">
                  <c:v>9769.4897641</c:v>
                </c:pt>
                <c:pt idx="3">
                  <c:v>7371.46233704</c:v>
                </c:pt>
                <c:pt idx="4">
                  <c:v>8173.131927159998</c:v>
                </c:pt>
                <c:pt idx="5">
                  <c:v>10471.28223468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22526.67734462</c:v>
                </c:pt>
                <c:pt idx="1">
                  <c:v>25708.55627046</c:v>
                </c:pt>
                <c:pt idx="2">
                  <c:v>28790.6827943</c:v>
                </c:pt>
                <c:pt idx="3">
                  <c:v>27154.26654904</c:v>
                </c:pt>
                <c:pt idx="4">
                  <c:v>30920.94910635999</c:v>
                </c:pt>
                <c:pt idx="5">
                  <c:v>34021.45530588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0.024754276447443"/>
              <c:y val="0.2371316116773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7108492601005"/>
          <c:y val="0.746806840090834"/>
          <c:w val="0.923584003409723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41535725742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6568.306259</c:v>
                </c:pt>
                <c:pt idx="1">
                  <c:v>7856.969908</c:v>
                </c:pt>
                <c:pt idx="2">
                  <c:v>10198.836433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2031.56113555</c:v>
                </c:pt>
                <c:pt idx="1">
                  <c:v>4234.6629171</c:v>
                </c:pt>
                <c:pt idx="2">
                  <c:v>4788.834947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1073.2741794</c:v>
                </c:pt>
                <c:pt idx="1">
                  <c:v>1013.6148992</c:v>
                </c:pt>
                <c:pt idx="2">
                  <c:v>646.6964132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285.0354114000002</c:v>
                </c:pt>
                <c:pt idx="1">
                  <c:v>675.7260632</c:v>
                </c:pt>
                <c:pt idx="2">
                  <c:v>614.1599967999998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1713.2596739</c:v>
                </c:pt>
                <c:pt idx="1">
                  <c:v>2681.803002</c:v>
                </c:pt>
                <c:pt idx="2">
                  <c:v>4342.182351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3532.7862243</c:v>
                </c:pt>
                <c:pt idx="1">
                  <c:v>2939.2218316</c:v>
                </c:pt>
                <c:pt idx="2">
                  <c:v>2558.2849842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8913.393923990001</c:v>
                </c:pt>
                <c:pt idx="1">
                  <c:v>8570.47605057</c:v>
                </c:pt>
                <c:pt idx="2">
                  <c:v>9322.20708092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24117.61680754</c:v>
                </c:pt>
                <c:pt idx="1">
                  <c:v>27972.47467167</c:v>
                </c:pt>
                <c:pt idx="2">
                  <c:v>32471.20220612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41588975616908"/>
          <c:y val="0.66929868563003"/>
          <c:w val="0.936617056847856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9796.1484899</c:v>
                </c:pt>
                <c:pt idx="1">
                  <c:v>8367.5744304</c:v>
                </c:pt>
                <c:pt idx="2">
                  <c:v>8633.698757</c:v>
                </c:pt>
                <c:pt idx="3">
                  <c:v>8951.163164300001</c:v>
                </c:pt>
                <c:pt idx="4">
                  <c:v>9113.2134222</c:v>
                </c:pt>
                <c:pt idx="5">
                  <c:v>9832.5420764</c:v>
                </c:pt>
                <c:pt idx="6">
                  <c:v>9585.386504000002</c:v>
                </c:pt>
                <c:pt idx="7">
                  <c:v>10506.0866329</c:v>
                </c:pt>
                <c:pt idx="8">
                  <c:v>10105.1028045</c:v>
                </c:pt>
                <c:pt idx="9">
                  <c:v>10536.2888427</c:v>
                </c:pt>
                <c:pt idx="10">
                  <c:v>12701.9022591</c:v>
                </c:pt>
                <c:pt idx="11">
                  <c:v>11697.5253246</c:v>
                </c:pt>
                <c:pt idx="12">
                  <c:v>11093.1079443</c:v>
                </c:pt>
                <c:pt idx="13">
                  <c:v>10867.3812308</c:v>
                </c:pt>
                <c:pt idx="14">
                  <c:v>11402.2506423</c:v>
                </c:pt>
                <c:pt idx="15">
                  <c:v>10437.5865607</c:v>
                </c:pt>
                <c:pt idx="16">
                  <c:v>10722.8730107</c:v>
                </c:pt>
                <c:pt idx="17">
                  <c:v>11102.8804401</c:v>
                </c:pt>
                <c:pt idx="18">
                  <c:v>10615.5276217</c:v>
                </c:pt>
                <c:pt idx="19">
                  <c:v>11737.8088354</c:v>
                </c:pt>
                <c:pt idx="20">
                  <c:v>11774.7310856</c:v>
                </c:pt>
                <c:pt idx="21">
                  <c:v>11941.6745322</c:v>
                </c:pt>
                <c:pt idx="22">
                  <c:v>13063.0159425</c:v>
                </c:pt>
                <c:pt idx="23">
                  <c:v>12769.3453</c:v>
                </c:pt>
                <c:pt idx="24">
                  <c:v>13103.0189883</c:v>
                </c:pt>
                <c:pt idx="25">
                  <c:v>13381.287627</c:v>
                </c:pt>
                <c:pt idx="26">
                  <c:v>13658.1894554</c:v>
                </c:pt>
                <c:pt idx="27">
                  <c:v>13829.0240778</c:v>
                </c:pt>
                <c:pt idx="28">
                  <c:v>14126.5432648</c:v>
                </c:pt>
                <c:pt idx="29">
                  <c:v>14100.0130976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8087.704020000136</c:v>
                </c:pt>
                <c:pt idx="1">
                  <c:v>11302.20074000004</c:v>
                </c:pt>
                <c:pt idx="2">
                  <c:v>13462.78074999984</c:v>
                </c:pt>
                <c:pt idx="3">
                  <c:v>14959.98794000006</c:v>
                </c:pt>
                <c:pt idx="4">
                  <c:v>15860.20316000002</c:v>
                </c:pt>
                <c:pt idx="5">
                  <c:v>16882.2765600001</c:v>
                </c:pt>
                <c:pt idx="6">
                  <c:v>17313.28546999999</c:v>
                </c:pt>
                <c:pt idx="7">
                  <c:v>18208.24022000012</c:v>
                </c:pt>
                <c:pt idx="8">
                  <c:v>18518.41024000003</c:v>
                </c:pt>
                <c:pt idx="9">
                  <c:v>19078.38151000003</c:v>
                </c:pt>
                <c:pt idx="10">
                  <c:v>20494.72465000016</c:v>
                </c:pt>
                <c:pt idx="11">
                  <c:v>21092.31172000021</c:v>
                </c:pt>
                <c:pt idx="12">
                  <c:v>21236.17616999995</c:v>
                </c:pt>
                <c:pt idx="13">
                  <c:v>21390.37523</c:v>
                </c:pt>
                <c:pt idx="14">
                  <c:v>22004.03344000007</c:v>
                </c:pt>
                <c:pt idx="15">
                  <c:v>21933.43751999996</c:v>
                </c:pt>
                <c:pt idx="16">
                  <c:v>22347.67192000014</c:v>
                </c:pt>
                <c:pt idx="17">
                  <c:v>23054.77290999991</c:v>
                </c:pt>
                <c:pt idx="18">
                  <c:v>23398.21230000019</c:v>
                </c:pt>
                <c:pt idx="19">
                  <c:v>24573.06311999996</c:v>
                </c:pt>
                <c:pt idx="20">
                  <c:v>25495.26049000001</c:v>
                </c:pt>
                <c:pt idx="21">
                  <c:v>26388.77677000001</c:v>
                </c:pt>
                <c:pt idx="22">
                  <c:v>27793.66947999992</c:v>
                </c:pt>
                <c:pt idx="23">
                  <c:v>28643.62583999994</c:v>
                </c:pt>
                <c:pt idx="24">
                  <c:v>29606.41740000018</c:v>
                </c:pt>
                <c:pt idx="25">
                  <c:v>30570.7379699997</c:v>
                </c:pt>
                <c:pt idx="26">
                  <c:v>31533.64861999961</c:v>
                </c:pt>
                <c:pt idx="27">
                  <c:v>32428.95048000001</c:v>
                </c:pt>
                <c:pt idx="28">
                  <c:v>33368.06720000018</c:v>
                </c:pt>
                <c:pt idx="29">
                  <c:v>34122.63903999975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1416.621284</c:v>
                </c:pt>
                <c:pt idx="1">
                  <c:v>1693.314654000013</c:v>
                </c:pt>
                <c:pt idx="2">
                  <c:v>1848.936612000001</c:v>
                </c:pt>
                <c:pt idx="3">
                  <c:v>1932.348174000025</c:v>
                </c:pt>
                <c:pt idx="4">
                  <c:v>1928.058535000018</c:v>
                </c:pt>
                <c:pt idx="5">
                  <c:v>1970.505219999997</c:v>
                </c:pt>
                <c:pt idx="6">
                  <c:v>1881.653870999993</c:v>
                </c:pt>
                <c:pt idx="7">
                  <c:v>1904.885985999977</c:v>
                </c:pt>
                <c:pt idx="8">
                  <c:v>1788.746145000003</c:v>
                </c:pt>
                <c:pt idx="9">
                  <c:v>1746.329908000019</c:v>
                </c:pt>
                <c:pt idx="10">
                  <c:v>1871.941879999993</c:v>
                </c:pt>
                <c:pt idx="11">
                  <c:v>1790.084121999994</c:v>
                </c:pt>
                <c:pt idx="12">
                  <c:v>1655.219967999986</c:v>
                </c:pt>
                <c:pt idx="13">
                  <c:v>1557.767955</c:v>
                </c:pt>
                <c:pt idx="14">
                  <c:v>1563.29558400002</c:v>
                </c:pt>
                <c:pt idx="15">
                  <c:v>1418.201975999993</c:v>
                </c:pt>
                <c:pt idx="16">
                  <c:v>1407.589619000001</c:v>
                </c:pt>
                <c:pt idx="17">
                  <c:v>1443.441339000022</c:v>
                </c:pt>
                <c:pt idx="18">
                  <c:v>1396.509675999997</c:v>
                </c:pt>
                <c:pt idx="19">
                  <c:v>1537.501797999983</c:v>
                </c:pt>
                <c:pt idx="20">
                  <c:v>1593.247580999995</c:v>
                </c:pt>
                <c:pt idx="21">
                  <c:v>1653.462914000014</c:v>
                </c:pt>
                <c:pt idx="22">
                  <c:v>1819.602603000008</c:v>
                </c:pt>
                <c:pt idx="23">
                  <c:v>1850.791649999986</c:v>
                </c:pt>
                <c:pt idx="24">
                  <c:v>1927.601593000016</c:v>
                </c:pt>
                <c:pt idx="25">
                  <c:v>2002.409159000002</c:v>
                </c:pt>
                <c:pt idx="26">
                  <c:v>2075.144668999985</c:v>
                </c:pt>
                <c:pt idx="27">
                  <c:v>2132.898509999998</c:v>
                </c:pt>
                <c:pt idx="28">
                  <c:v>2201.225197999992</c:v>
                </c:pt>
                <c:pt idx="29">
                  <c:v>2230.234860999981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445.5807700000005</c:v>
                </c:pt>
                <c:pt idx="1">
                  <c:v>654.8757000000041</c:v>
                </c:pt>
                <c:pt idx="2">
                  <c:v>800.67439</c:v>
                </c:pt>
                <c:pt idx="3">
                  <c:v>907.7278300000034</c:v>
                </c:pt>
                <c:pt idx="4">
                  <c:v>988.3735999999917</c:v>
                </c:pt>
                <c:pt idx="5">
                  <c:v>1076.508300000001</c:v>
                </c:pt>
                <c:pt idx="6">
                  <c:v>1151.036399999997</c:v>
                </c:pt>
                <c:pt idx="7">
                  <c:v>1249.233000000007</c:v>
                </c:pt>
                <c:pt idx="8">
                  <c:v>1335.469799999992</c:v>
                </c:pt>
                <c:pt idx="9">
                  <c:v>1434.350699999995</c:v>
                </c:pt>
                <c:pt idx="10">
                  <c:v>1574.836599999995</c:v>
                </c:pt>
                <c:pt idx="11">
                  <c:v>1693.626499999998</c:v>
                </c:pt>
                <c:pt idx="12">
                  <c:v>1790.206999999995</c:v>
                </c:pt>
                <c:pt idx="13">
                  <c:v>1883.61050000001</c:v>
                </c:pt>
                <c:pt idx="14">
                  <c:v>1995.810899999997</c:v>
                </c:pt>
                <c:pt idx="15">
                  <c:v>2084.241600000008</c:v>
                </c:pt>
                <c:pt idx="16">
                  <c:v>2186.483200000002</c:v>
                </c:pt>
                <c:pt idx="17">
                  <c:v>2302.507199999993</c:v>
                </c:pt>
                <c:pt idx="18">
                  <c:v>2404.434400000013</c:v>
                </c:pt>
                <c:pt idx="19">
                  <c:v>2534.156299999988</c:v>
                </c:pt>
                <c:pt idx="20">
                  <c:v>2656.748200000002</c:v>
                </c:pt>
                <c:pt idx="21">
                  <c:v>2773.157200000001</c:v>
                </c:pt>
                <c:pt idx="22">
                  <c:v>2906.049200000009</c:v>
                </c:pt>
                <c:pt idx="23">
                  <c:v>3017.185499999992</c:v>
                </c:pt>
                <c:pt idx="24">
                  <c:v>3125.903200000001</c:v>
                </c:pt>
                <c:pt idx="25">
                  <c:v>3232.6973</c:v>
                </c:pt>
                <c:pt idx="26">
                  <c:v>3337.784900000013</c:v>
                </c:pt>
                <c:pt idx="27">
                  <c:v>3438.646500000003</c:v>
                </c:pt>
                <c:pt idx="28">
                  <c:v>3539.407199999987</c:v>
                </c:pt>
                <c:pt idx="29">
                  <c:v>3631.669000000024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2382.759719999995</c:v>
                </c:pt>
                <c:pt idx="1">
                  <c:v>2978.60972</c:v>
                </c:pt>
                <c:pt idx="2">
                  <c:v>3569.531500000004</c:v>
                </c:pt>
                <c:pt idx="3">
                  <c:v>4162.35559</c:v>
                </c:pt>
                <c:pt idx="4">
                  <c:v>4755.74929</c:v>
                </c:pt>
                <c:pt idx="5">
                  <c:v>5370.157169999998</c:v>
                </c:pt>
                <c:pt idx="6">
                  <c:v>5978.112</c:v>
                </c:pt>
                <c:pt idx="7">
                  <c:v>6618.577590000001</c:v>
                </c:pt>
                <c:pt idx="8">
                  <c:v>7245.546740000005</c:v>
                </c:pt>
                <c:pt idx="9">
                  <c:v>7896.385730000002</c:v>
                </c:pt>
                <c:pt idx="10">
                  <c:v>8577.492679999996</c:v>
                </c:pt>
                <c:pt idx="11">
                  <c:v>9239.031780000004</c:v>
                </c:pt>
                <c:pt idx="12">
                  <c:v>9890.75905</c:v>
                </c:pt>
                <c:pt idx="13">
                  <c:v>10551.37434</c:v>
                </c:pt>
                <c:pt idx="14">
                  <c:v>11236.21054</c:v>
                </c:pt>
                <c:pt idx="15">
                  <c:v>11897.0524</c:v>
                </c:pt>
                <c:pt idx="16">
                  <c:v>12584.20833</c:v>
                </c:pt>
                <c:pt idx="17">
                  <c:v>13288.52838</c:v>
                </c:pt>
                <c:pt idx="18">
                  <c:v>13978.93715</c:v>
                </c:pt>
                <c:pt idx="19">
                  <c:v>14705.41297</c:v>
                </c:pt>
                <c:pt idx="20">
                  <c:v>15429.36899</c:v>
                </c:pt>
                <c:pt idx="21">
                  <c:v>16153.73379000001</c:v>
                </c:pt>
                <c:pt idx="22">
                  <c:v>16902.26071</c:v>
                </c:pt>
                <c:pt idx="23">
                  <c:v>17632.11259</c:v>
                </c:pt>
                <c:pt idx="24">
                  <c:v>18373.43187</c:v>
                </c:pt>
                <c:pt idx="25">
                  <c:v>19118.66321</c:v>
                </c:pt>
                <c:pt idx="26">
                  <c:v>19867.61558000001</c:v>
                </c:pt>
                <c:pt idx="27">
                  <c:v>20616.97838</c:v>
                </c:pt>
                <c:pt idx="28">
                  <c:v>21372.28756</c:v>
                </c:pt>
                <c:pt idx="29">
                  <c:v>22121.67502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230.4640399999962</c:v>
                </c:pt>
                <c:pt idx="1">
                  <c:v>295.6862100000035</c:v>
                </c:pt>
                <c:pt idx="2">
                  <c:v>332.4998269999996</c:v>
                </c:pt>
                <c:pt idx="3">
                  <c:v>352.136888000001</c:v>
                </c:pt>
                <c:pt idx="4">
                  <c:v>354.2787620000026</c:v>
                </c:pt>
                <c:pt idx="5">
                  <c:v>362.2263730000022</c:v>
                </c:pt>
                <c:pt idx="6">
                  <c:v>348.8036529999999</c:v>
                </c:pt>
                <c:pt idx="7">
                  <c:v>352.7698119999995</c:v>
                </c:pt>
                <c:pt idx="8">
                  <c:v>335.0002900000009</c:v>
                </c:pt>
                <c:pt idx="9">
                  <c:v>328.0197610000005</c:v>
                </c:pt>
                <c:pt idx="10">
                  <c:v>349.6061029999955</c:v>
                </c:pt>
                <c:pt idx="11">
                  <c:v>339.390460999999</c:v>
                </c:pt>
                <c:pt idx="12">
                  <c:v>317.6880049999991</c:v>
                </c:pt>
                <c:pt idx="13">
                  <c:v>299.9792169999955</c:v>
                </c:pt>
                <c:pt idx="14">
                  <c:v>298.9288519999991</c:v>
                </c:pt>
                <c:pt idx="15">
                  <c:v>273.6706909999994</c:v>
                </c:pt>
                <c:pt idx="16">
                  <c:v>268.4510700000046</c:v>
                </c:pt>
                <c:pt idx="17">
                  <c:v>271.9944820000028</c:v>
                </c:pt>
                <c:pt idx="18">
                  <c:v>262.4235800000033</c:v>
                </c:pt>
                <c:pt idx="19">
                  <c:v>282.9833209999979</c:v>
                </c:pt>
                <c:pt idx="20">
                  <c:v>291.5185369999963</c:v>
                </c:pt>
                <c:pt idx="21">
                  <c:v>299.9748239999981</c:v>
                </c:pt>
                <c:pt idx="22">
                  <c:v>325.941260999999</c:v>
                </c:pt>
                <c:pt idx="23">
                  <c:v>330.7818389999984</c:v>
                </c:pt>
                <c:pt idx="24">
                  <c:v>341.5300700000043</c:v>
                </c:pt>
                <c:pt idx="25">
                  <c:v>352.0767759999999</c:v>
                </c:pt>
                <c:pt idx="26">
                  <c:v>362.3608790000016</c:v>
                </c:pt>
                <c:pt idx="27">
                  <c:v>370.2322859999949</c:v>
                </c:pt>
                <c:pt idx="28">
                  <c:v>379.7683179999967</c:v>
                </c:pt>
                <c:pt idx="29">
                  <c:v>382.9431819999991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22359.27899999986</c:v>
                </c:pt>
                <c:pt idx="1">
                  <c:v>25292.26099999994</c:v>
                </c:pt>
                <c:pt idx="2">
                  <c:v>28648.12199999997</c:v>
                </c:pt>
                <c:pt idx="3">
                  <c:v>31265.7200000002</c:v>
                </c:pt>
                <c:pt idx="4">
                  <c:v>32999.87699999986</c:v>
                </c:pt>
                <c:pt idx="5">
                  <c:v>35494.21499999985</c:v>
                </c:pt>
                <c:pt idx="6">
                  <c:v>36258.27799999993</c:v>
                </c:pt>
                <c:pt idx="7">
                  <c:v>38839.79400000023</c:v>
                </c:pt>
                <c:pt idx="8">
                  <c:v>39328.2749999999</c:v>
                </c:pt>
                <c:pt idx="9">
                  <c:v>41019.75699999975</c:v>
                </c:pt>
                <c:pt idx="10">
                  <c:v>45570.50399999972</c:v>
                </c:pt>
                <c:pt idx="11">
                  <c:v>45851.96999999974</c:v>
                </c:pt>
                <c:pt idx="12">
                  <c:v>45983.15800000029</c:v>
                </c:pt>
                <c:pt idx="13">
                  <c:v>46550.48900000006</c:v>
                </c:pt>
                <c:pt idx="14">
                  <c:v>48500.5299999998</c:v>
                </c:pt>
                <c:pt idx="15">
                  <c:v>48044.19099999964</c:v>
                </c:pt>
                <c:pt idx="16">
                  <c:v>49517.27699999977</c:v>
                </c:pt>
                <c:pt idx="17">
                  <c:v>51464.1240000003</c:v>
                </c:pt>
                <c:pt idx="18">
                  <c:v>52056.04399999976</c:v>
                </c:pt>
                <c:pt idx="19">
                  <c:v>55370.92599999997</c:v>
                </c:pt>
                <c:pt idx="20">
                  <c:v>57240.8740000003</c:v>
                </c:pt>
                <c:pt idx="21">
                  <c:v>59210.7799999998</c:v>
                </c:pt>
                <c:pt idx="22">
                  <c:v>62810.53899999987</c:v>
                </c:pt>
                <c:pt idx="23">
                  <c:v>64243.84299999987</c:v>
                </c:pt>
                <c:pt idx="24">
                  <c:v>66477.90299999993</c:v>
                </c:pt>
                <c:pt idx="25">
                  <c:v>68657.87199999997</c:v>
                </c:pt>
                <c:pt idx="26">
                  <c:v>70834.74500000011</c:v>
                </c:pt>
                <c:pt idx="27">
                  <c:v>72816.72999999998</c:v>
                </c:pt>
                <c:pt idx="28">
                  <c:v>74987.29800000042</c:v>
                </c:pt>
                <c:pt idx="29">
                  <c:v>76589.1740000001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8972.359652760002</c:v>
                </c:pt>
                <c:pt idx="1">
                  <c:v>10113.0813721</c:v>
                </c:pt>
                <c:pt idx="2">
                  <c:v>11552.43348022</c:v>
                </c:pt>
                <c:pt idx="3">
                  <c:v>10923.33529372</c:v>
                </c:pt>
                <c:pt idx="4">
                  <c:v>12530.35716972</c:v>
                </c:pt>
                <c:pt idx="5">
                  <c:v>13819.01150452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12734.57532200002</c:v>
                </c:pt>
                <c:pt idx="1">
                  <c:v>18000.11880000005</c:v>
                </c:pt>
                <c:pt idx="2">
                  <c:v>21243.52424200008</c:v>
                </c:pt>
                <c:pt idx="3">
                  <c:v>23061.43155400003</c:v>
                </c:pt>
                <c:pt idx="4">
                  <c:v>27585.54999600002</c:v>
                </c:pt>
                <c:pt idx="5">
                  <c:v>32404.80866199985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1763.855851800011</c:v>
                </c:pt>
                <c:pt idx="1">
                  <c:v>1858.424225999998</c:v>
                </c:pt>
                <c:pt idx="2">
                  <c:v>1687.661901799998</c:v>
                </c:pt>
                <c:pt idx="3">
                  <c:v>1440.648881599999</c:v>
                </c:pt>
                <c:pt idx="4">
                  <c:v>1768.941268200004</c:v>
                </c:pt>
                <c:pt idx="5">
                  <c:v>2128.382479399992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759.446458</c:v>
                </c:pt>
                <c:pt idx="1">
                  <c:v>1249.319639999999</c:v>
                </c:pt>
                <c:pt idx="2">
                  <c:v>1787.618299999999</c:v>
                </c:pt>
                <c:pt idx="3">
                  <c:v>2302.364540000001</c:v>
                </c:pt>
                <c:pt idx="4">
                  <c:v>2895.808660000001</c:v>
                </c:pt>
                <c:pt idx="5">
                  <c:v>3436.040980000005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3569.801164</c:v>
                </c:pt>
                <c:pt idx="1">
                  <c:v>6621.755846000002</c:v>
                </c:pt>
                <c:pt idx="2">
                  <c:v>9898.973678</c:v>
                </c:pt>
                <c:pt idx="3">
                  <c:v>13290.827846</c:v>
                </c:pt>
                <c:pt idx="4">
                  <c:v>16898.18159</c:v>
                </c:pt>
                <c:pt idx="5">
                  <c:v>20619.44395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313.0131454000006</c:v>
                </c:pt>
                <c:pt idx="1">
                  <c:v>345.3639778000006</c:v>
                </c:pt>
                <c:pt idx="2">
                  <c:v>321.1185275999977</c:v>
                </c:pt>
                <c:pt idx="3">
                  <c:v>271.9046288000016</c:v>
                </c:pt>
                <c:pt idx="4">
                  <c:v>317.9493061999992</c:v>
                </c:pt>
                <c:pt idx="5">
                  <c:v>369.4762881999985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28113.05179999997</c:v>
                </c:pt>
                <c:pt idx="1">
                  <c:v>38188.06379999993</c:v>
                </c:pt>
                <c:pt idx="2">
                  <c:v>46491.33019999992</c:v>
                </c:pt>
                <c:pt idx="3">
                  <c:v>51290.5123999999</c:v>
                </c:pt>
                <c:pt idx="4">
                  <c:v>61996.78779999995</c:v>
                </c:pt>
                <c:pt idx="5">
                  <c:v>72777.16380000013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9542.72051243</c:v>
                </c:pt>
                <c:pt idx="1">
                  <c:v>11237.88438697</c:v>
                </c:pt>
                <c:pt idx="2">
                  <c:v>13174.68433712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15367.34706100004</c:v>
                </c:pt>
                <c:pt idx="1">
                  <c:v>22152.47789800005</c:v>
                </c:pt>
                <c:pt idx="2">
                  <c:v>29995.17932899993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1811.140038900005</c:v>
                </c:pt>
                <c:pt idx="1">
                  <c:v>1564.155391699999</c:v>
                </c:pt>
                <c:pt idx="2">
                  <c:v>1948.661873799998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1004.383048999999</c:v>
                </c:pt>
                <c:pt idx="1">
                  <c:v>2044.99142</c:v>
                </c:pt>
                <c:pt idx="2">
                  <c:v>3165.924820000003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5095.778505</c:v>
                </c:pt>
                <c:pt idx="1">
                  <c:v>11594.900762</c:v>
                </c:pt>
                <c:pt idx="2">
                  <c:v>18758.81277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329.1885616000006</c:v>
                </c:pt>
                <c:pt idx="1">
                  <c:v>296.5115781999996</c:v>
                </c:pt>
                <c:pt idx="2">
                  <c:v>343.7127971999988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33150.55779999995</c:v>
                </c:pt>
                <c:pt idx="1">
                  <c:v>48890.9212999999</c:v>
                </c:pt>
                <c:pt idx="2">
                  <c:v>67386.97580000004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9"/>
          <c:w val="0.8557480247347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2156.597414</c:v>
                </c:pt>
                <c:pt idx="1">
                  <c:v>1941.425045</c:v>
                </c:pt>
                <c:pt idx="2">
                  <c:v>1947.856016</c:v>
                </c:pt>
                <c:pt idx="3">
                  <c:v>1976.625468</c:v>
                </c:pt>
                <c:pt idx="4">
                  <c:v>2897.493659000001</c:v>
                </c:pt>
                <c:pt idx="5">
                  <c:v>3169.013643</c:v>
                </c:pt>
                <c:pt idx="6">
                  <c:v>3161.771531</c:v>
                </c:pt>
                <c:pt idx="7">
                  <c:v>3200.025006</c:v>
                </c:pt>
                <c:pt idx="8">
                  <c:v>3242.398753999999</c:v>
                </c:pt>
                <c:pt idx="9">
                  <c:v>3469.121993000001</c:v>
                </c:pt>
                <c:pt idx="10">
                  <c:v>2777.780057000001</c:v>
                </c:pt>
                <c:pt idx="11">
                  <c:v>2896.514703</c:v>
                </c:pt>
                <c:pt idx="12">
                  <c:v>2950.142661</c:v>
                </c:pt>
                <c:pt idx="13">
                  <c:v>2998.147679</c:v>
                </c:pt>
                <c:pt idx="14">
                  <c:v>3418.804595000001</c:v>
                </c:pt>
                <c:pt idx="15">
                  <c:v>3233.665885</c:v>
                </c:pt>
                <c:pt idx="16">
                  <c:v>3254.023267</c:v>
                </c:pt>
                <c:pt idx="17">
                  <c:v>3264.597390000001</c:v>
                </c:pt>
                <c:pt idx="18">
                  <c:v>3271.762398999999</c:v>
                </c:pt>
                <c:pt idx="19">
                  <c:v>4449.366059</c:v>
                </c:pt>
                <c:pt idx="20">
                  <c:v>4155.276222999998</c:v>
                </c:pt>
                <c:pt idx="21">
                  <c:v>4174.043942</c:v>
                </c:pt>
                <c:pt idx="22">
                  <c:v>4187.917772000001</c:v>
                </c:pt>
                <c:pt idx="23">
                  <c:v>4197.180432</c:v>
                </c:pt>
                <c:pt idx="24">
                  <c:v>4204.096683</c:v>
                </c:pt>
                <c:pt idx="25">
                  <c:v>4209.331537</c:v>
                </c:pt>
                <c:pt idx="26">
                  <c:v>4213.315211</c:v>
                </c:pt>
                <c:pt idx="27">
                  <c:v>4216.183888</c:v>
                </c:pt>
                <c:pt idx="28">
                  <c:v>4218.435968</c:v>
                </c:pt>
                <c:pt idx="29">
                  <c:v>4219.70154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1681.5079809</c:v>
                </c:pt>
                <c:pt idx="1">
                  <c:v>1405.4347974</c:v>
                </c:pt>
                <c:pt idx="2">
                  <c:v>1398.0045122</c:v>
                </c:pt>
                <c:pt idx="3">
                  <c:v>1419.6720018</c:v>
                </c:pt>
                <c:pt idx="4">
                  <c:v>575.7872714</c:v>
                </c:pt>
                <c:pt idx="5">
                  <c:v>646.2663954</c:v>
                </c:pt>
                <c:pt idx="6">
                  <c:v>524.7922883</c:v>
                </c:pt>
                <c:pt idx="7">
                  <c:v>536.4197471</c:v>
                </c:pt>
                <c:pt idx="8">
                  <c:v>381.3186770999999</c:v>
                </c:pt>
                <c:pt idx="9">
                  <c:v>-73.1171091</c:v>
                </c:pt>
                <c:pt idx="10">
                  <c:v>2408.9514288</c:v>
                </c:pt>
                <c:pt idx="11">
                  <c:v>1667.7555364</c:v>
                </c:pt>
                <c:pt idx="12">
                  <c:v>1672.5423225</c:v>
                </c:pt>
                <c:pt idx="13">
                  <c:v>1691.0271628</c:v>
                </c:pt>
                <c:pt idx="14">
                  <c:v>1625.7287778</c:v>
                </c:pt>
                <c:pt idx="15">
                  <c:v>1644.1203161</c:v>
                </c:pt>
                <c:pt idx="16">
                  <c:v>1842.3590313</c:v>
                </c:pt>
                <c:pt idx="17">
                  <c:v>1830.24816</c:v>
                </c:pt>
                <c:pt idx="18">
                  <c:v>1834.6073601</c:v>
                </c:pt>
                <c:pt idx="19">
                  <c:v>1839.206823</c:v>
                </c:pt>
                <c:pt idx="20">
                  <c:v>1842.380524</c:v>
                </c:pt>
                <c:pt idx="21">
                  <c:v>2044.9251946</c:v>
                </c:pt>
                <c:pt idx="22">
                  <c:v>2027.6972263</c:v>
                </c:pt>
                <c:pt idx="23">
                  <c:v>2028.0635267</c:v>
                </c:pt>
                <c:pt idx="24">
                  <c:v>2029.26708</c:v>
                </c:pt>
                <c:pt idx="25">
                  <c:v>2029.9851055</c:v>
                </c:pt>
                <c:pt idx="26">
                  <c:v>2029.6068073</c:v>
                </c:pt>
                <c:pt idx="27">
                  <c:v>2028.2930566</c:v>
                </c:pt>
                <c:pt idx="28">
                  <c:v>2027.1976779</c:v>
                </c:pt>
                <c:pt idx="29">
                  <c:v>2025.2581321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412.0382090000001</c:v>
                </c:pt>
                <c:pt idx="1">
                  <c:v>386.4372671000001</c:v>
                </c:pt>
                <c:pt idx="2">
                  <c:v>406.1893801</c:v>
                </c:pt>
                <c:pt idx="3">
                  <c:v>428.6605932</c:v>
                </c:pt>
                <c:pt idx="4">
                  <c:v>425.6658148</c:v>
                </c:pt>
                <c:pt idx="5">
                  <c:v>442.4797596</c:v>
                </c:pt>
                <c:pt idx="6">
                  <c:v>445.5723025</c:v>
                </c:pt>
                <c:pt idx="7">
                  <c:v>450.3409074</c:v>
                </c:pt>
                <c:pt idx="8">
                  <c:v>440.9289118</c:v>
                </c:pt>
                <c:pt idx="9">
                  <c:v>411.2114508000001</c:v>
                </c:pt>
                <c:pt idx="10">
                  <c:v>516.0125808</c:v>
                </c:pt>
                <c:pt idx="11">
                  <c:v>472.2748525000001</c:v>
                </c:pt>
                <c:pt idx="12">
                  <c:v>454.8108338</c:v>
                </c:pt>
                <c:pt idx="13">
                  <c:v>434.080903</c:v>
                </c:pt>
                <c:pt idx="14">
                  <c:v>405.4397783000001</c:v>
                </c:pt>
                <c:pt idx="15">
                  <c:v>382.0868741</c:v>
                </c:pt>
                <c:pt idx="16">
                  <c:v>367.6306347</c:v>
                </c:pt>
                <c:pt idx="17">
                  <c:v>343.4621036000001</c:v>
                </c:pt>
                <c:pt idx="18">
                  <c:v>320.8799809000001</c:v>
                </c:pt>
                <c:pt idx="19">
                  <c:v>318.6122926999999</c:v>
                </c:pt>
                <c:pt idx="20">
                  <c:v>298.3002748</c:v>
                </c:pt>
                <c:pt idx="21">
                  <c:v>291.919981</c:v>
                </c:pt>
                <c:pt idx="22">
                  <c:v>276.9043175</c:v>
                </c:pt>
                <c:pt idx="23">
                  <c:v>264.9323636</c:v>
                </c:pt>
                <c:pt idx="24">
                  <c:v>255.222069</c:v>
                </c:pt>
                <c:pt idx="25">
                  <c:v>247.2023229</c:v>
                </c:pt>
                <c:pt idx="26">
                  <c:v>240.4438665</c:v>
                </c:pt>
                <c:pt idx="27">
                  <c:v>235.4908109999999</c:v>
                </c:pt>
                <c:pt idx="28">
                  <c:v>231.3462774000001</c:v>
                </c:pt>
                <c:pt idx="29">
                  <c:v>228.5598965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9.270979000000125</c:v>
                </c:pt>
                <c:pt idx="1">
                  <c:v>29.02637600000003</c:v>
                </c:pt>
                <c:pt idx="2">
                  <c:v>46.35614299999997</c:v>
                </c:pt>
                <c:pt idx="3">
                  <c:v>63.09509400000002</c:v>
                </c:pt>
                <c:pt idx="4">
                  <c:v>82.27859899999999</c:v>
                </c:pt>
                <c:pt idx="5">
                  <c:v>117.210615</c:v>
                </c:pt>
                <c:pt idx="6">
                  <c:v>141.4673430000003</c:v>
                </c:pt>
                <c:pt idx="7">
                  <c:v>167.2318150000001</c:v>
                </c:pt>
                <c:pt idx="8">
                  <c:v>193.0875110000002</c:v>
                </c:pt>
                <c:pt idx="9">
                  <c:v>354.8181790000003</c:v>
                </c:pt>
                <c:pt idx="10">
                  <c:v>226.7870760000001</c:v>
                </c:pt>
                <c:pt idx="11">
                  <c:v>241.7035289999999</c:v>
                </c:pt>
                <c:pt idx="12">
                  <c:v>247.0410849999998</c:v>
                </c:pt>
                <c:pt idx="13">
                  <c:v>251.0923189999999</c:v>
                </c:pt>
                <c:pt idx="14">
                  <c:v>310.8125230000001</c:v>
                </c:pt>
                <c:pt idx="15">
                  <c:v>309.3901449999998</c:v>
                </c:pt>
                <c:pt idx="16">
                  <c:v>313.1971790000002</c:v>
                </c:pt>
                <c:pt idx="17">
                  <c:v>317.721391</c:v>
                </c:pt>
                <c:pt idx="18">
                  <c:v>321.8919470000001</c:v>
                </c:pt>
                <c:pt idx="19">
                  <c:v>225.7130980000002</c:v>
                </c:pt>
                <c:pt idx="20">
                  <c:v>239.0082869999997</c:v>
                </c:pt>
                <c:pt idx="21">
                  <c:v>243.254351</c:v>
                </c:pt>
                <c:pt idx="22">
                  <c:v>246.8076540000002</c:v>
                </c:pt>
                <c:pt idx="23">
                  <c:v>250.0659210000003</c:v>
                </c:pt>
                <c:pt idx="24">
                  <c:v>253.4198309999997</c:v>
                </c:pt>
                <c:pt idx="25">
                  <c:v>256.866536</c:v>
                </c:pt>
                <c:pt idx="26">
                  <c:v>260.387154</c:v>
                </c:pt>
                <c:pt idx="27">
                  <c:v>263.871067</c:v>
                </c:pt>
                <c:pt idx="28">
                  <c:v>267.4307240000003</c:v>
                </c:pt>
                <c:pt idx="29">
                  <c:v>270.9139450000002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812.121625</c:v>
                </c:pt>
                <c:pt idx="1">
                  <c:v>735.1060869999999</c:v>
                </c:pt>
                <c:pt idx="2">
                  <c:v>735.5607479999999</c:v>
                </c:pt>
                <c:pt idx="3">
                  <c:v>743.665744</c:v>
                </c:pt>
                <c:pt idx="4">
                  <c:v>750.1929409999998</c:v>
                </c:pt>
                <c:pt idx="5">
                  <c:v>755.6672600000002</c:v>
                </c:pt>
                <c:pt idx="6">
                  <c:v>759.4295240000001</c:v>
                </c:pt>
                <c:pt idx="7">
                  <c:v>762.4533259999998</c:v>
                </c:pt>
                <c:pt idx="8">
                  <c:v>764.8303860000001</c:v>
                </c:pt>
                <c:pt idx="9">
                  <c:v>673.0477900000001</c:v>
                </c:pt>
                <c:pt idx="10">
                  <c:v>1199.352581</c:v>
                </c:pt>
                <c:pt idx="11">
                  <c:v>1170.407193</c:v>
                </c:pt>
                <c:pt idx="12">
                  <c:v>1166.627015</c:v>
                </c:pt>
                <c:pt idx="13">
                  <c:v>1169.259969</c:v>
                </c:pt>
                <c:pt idx="14">
                  <c:v>1171.549467</c:v>
                </c:pt>
                <c:pt idx="15">
                  <c:v>1172.722918</c:v>
                </c:pt>
                <c:pt idx="16">
                  <c:v>1174.036259</c:v>
                </c:pt>
                <c:pt idx="17">
                  <c:v>1174.567845</c:v>
                </c:pt>
                <c:pt idx="18">
                  <c:v>1175.063382</c:v>
                </c:pt>
                <c:pt idx="19">
                  <c:v>1175.737979</c:v>
                </c:pt>
                <c:pt idx="20">
                  <c:v>1176.07363</c:v>
                </c:pt>
                <c:pt idx="21">
                  <c:v>1176.122736</c:v>
                </c:pt>
                <c:pt idx="22">
                  <c:v>2158.258863</c:v>
                </c:pt>
                <c:pt idx="23">
                  <c:v>2063.668435</c:v>
                </c:pt>
                <c:pt idx="24">
                  <c:v>2060.485979</c:v>
                </c:pt>
                <c:pt idx="25">
                  <c:v>2067.321568</c:v>
                </c:pt>
                <c:pt idx="26">
                  <c:v>2073.325422</c:v>
                </c:pt>
                <c:pt idx="27">
                  <c:v>2077.741613000001</c:v>
                </c:pt>
                <c:pt idx="28">
                  <c:v>2081.478827</c:v>
                </c:pt>
                <c:pt idx="29">
                  <c:v>2083.627279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1335.6916527</c:v>
                </c:pt>
                <c:pt idx="1">
                  <c:v>1070.7969612</c:v>
                </c:pt>
                <c:pt idx="2">
                  <c:v>1071.1805502</c:v>
                </c:pt>
                <c:pt idx="3">
                  <c:v>1102.0531363</c:v>
                </c:pt>
                <c:pt idx="4">
                  <c:v>1128.2890927</c:v>
                </c:pt>
                <c:pt idx="5">
                  <c:v>1148.7434667</c:v>
                </c:pt>
                <c:pt idx="6">
                  <c:v>1162.5838131</c:v>
                </c:pt>
                <c:pt idx="7">
                  <c:v>1170.1899592</c:v>
                </c:pt>
                <c:pt idx="8">
                  <c:v>1172.5415614</c:v>
                </c:pt>
                <c:pt idx="9">
                  <c:v>1020.2338683</c:v>
                </c:pt>
                <c:pt idx="10">
                  <c:v>1034.8861108</c:v>
                </c:pt>
                <c:pt idx="11">
                  <c:v>1025.6727857</c:v>
                </c:pt>
                <c:pt idx="12">
                  <c:v>1010.7598271</c:v>
                </c:pt>
                <c:pt idx="13">
                  <c:v>993.9296870999999</c:v>
                </c:pt>
                <c:pt idx="14">
                  <c:v>944.4982225</c:v>
                </c:pt>
                <c:pt idx="15">
                  <c:v>930.1580879</c:v>
                </c:pt>
                <c:pt idx="16">
                  <c:v>912.1036649</c:v>
                </c:pt>
                <c:pt idx="17">
                  <c:v>894.3812975999999</c:v>
                </c:pt>
                <c:pt idx="18">
                  <c:v>877.2477109999999</c:v>
                </c:pt>
                <c:pt idx="19">
                  <c:v>882.2639548000001</c:v>
                </c:pt>
                <c:pt idx="20">
                  <c:v>865.2526111000001</c:v>
                </c:pt>
                <c:pt idx="21">
                  <c:v>852.8917061999999</c:v>
                </c:pt>
                <c:pt idx="22">
                  <c:v>842.3165236999999</c:v>
                </c:pt>
                <c:pt idx="23">
                  <c:v>833.4610312999999</c:v>
                </c:pt>
                <c:pt idx="24">
                  <c:v>825.9478586999999</c:v>
                </c:pt>
                <c:pt idx="25">
                  <c:v>819.8495236000001</c:v>
                </c:pt>
                <c:pt idx="26">
                  <c:v>814.7672439999999</c:v>
                </c:pt>
                <c:pt idx="27">
                  <c:v>811.1732811</c:v>
                </c:pt>
                <c:pt idx="28">
                  <c:v>808.2049069</c:v>
                </c:pt>
                <c:pt idx="29">
                  <c:v>805.5173914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363.90013</c:v>
                </c:pt>
                <c:pt idx="1">
                  <c:v>310.9513870000001</c:v>
                </c:pt>
                <c:pt idx="2">
                  <c:v>311.2497660000001</c:v>
                </c:pt>
                <c:pt idx="3">
                  <c:v>316.420797</c:v>
                </c:pt>
                <c:pt idx="4">
                  <c:v>240.152319</c:v>
                </c:pt>
                <c:pt idx="5">
                  <c:v>254.310851</c:v>
                </c:pt>
                <c:pt idx="6">
                  <c:v>255.3248160000001</c:v>
                </c:pt>
                <c:pt idx="7">
                  <c:v>253.56584</c:v>
                </c:pt>
                <c:pt idx="8">
                  <c:v>250.8097620000001</c:v>
                </c:pt>
                <c:pt idx="9">
                  <c:v>332.51739</c:v>
                </c:pt>
                <c:pt idx="10">
                  <c:v>317.786687</c:v>
                </c:pt>
                <c:pt idx="11">
                  <c:v>313.929826</c:v>
                </c:pt>
                <c:pt idx="12">
                  <c:v>310.2908080000002</c:v>
                </c:pt>
                <c:pt idx="13">
                  <c:v>305.829243</c:v>
                </c:pt>
                <c:pt idx="14">
                  <c:v>303.1013560000001</c:v>
                </c:pt>
                <c:pt idx="15">
                  <c:v>297.1651929999998</c:v>
                </c:pt>
                <c:pt idx="16">
                  <c:v>292.0245850000001</c:v>
                </c:pt>
                <c:pt idx="17">
                  <c:v>286.5379889999997</c:v>
                </c:pt>
                <c:pt idx="18">
                  <c:v>281.5966770000002</c:v>
                </c:pt>
                <c:pt idx="19">
                  <c:v>280.5044290000003</c:v>
                </c:pt>
                <c:pt idx="20">
                  <c:v>275.8778530000002</c:v>
                </c:pt>
                <c:pt idx="21">
                  <c:v>272.3097219999997</c:v>
                </c:pt>
                <c:pt idx="22">
                  <c:v>269.3169810000002</c:v>
                </c:pt>
                <c:pt idx="23">
                  <c:v>266.256331</c:v>
                </c:pt>
                <c:pt idx="24">
                  <c:v>263.9520730000002</c:v>
                </c:pt>
                <c:pt idx="25">
                  <c:v>261.4770739999999</c:v>
                </c:pt>
                <c:pt idx="26">
                  <c:v>259.8373110000002</c:v>
                </c:pt>
                <c:pt idx="27">
                  <c:v>258.425968</c:v>
                </c:pt>
                <c:pt idx="28">
                  <c:v>257.367123</c:v>
                </c:pt>
                <c:pt idx="29">
                  <c:v>256.1325189999998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1029.0562766</c:v>
                </c:pt>
                <c:pt idx="1">
                  <c:v>843.0839369</c:v>
                </c:pt>
                <c:pt idx="2">
                  <c:v>920.764608</c:v>
                </c:pt>
                <c:pt idx="3">
                  <c:v>984.3904939000001</c:v>
                </c:pt>
                <c:pt idx="4">
                  <c:v>1024.09497</c:v>
                </c:pt>
                <c:pt idx="5">
                  <c:v>1122.4771457</c:v>
                </c:pt>
                <c:pt idx="6">
                  <c:v>1067.9393904</c:v>
                </c:pt>
                <c:pt idx="7">
                  <c:v>1351.9010202</c:v>
                </c:pt>
                <c:pt idx="8">
                  <c:v>1247.635281</c:v>
                </c:pt>
                <c:pt idx="9">
                  <c:v>1411.6190949</c:v>
                </c:pt>
                <c:pt idx="10">
                  <c:v>1373.9946337</c:v>
                </c:pt>
                <c:pt idx="11">
                  <c:v>1266.6956902</c:v>
                </c:pt>
                <c:pt idx="12">
                  <c:v>1050.2891139</c:v>
                </c:pt>
                <c:pt idx="13">
                  <c:v>959.7660805</c:v>
                </c:pt>
                <c:pt idx="14">
                  <c:v>1025.3429459</c:v>
                </c:pt>
                <c:pt idx="15">
                  <c:v>767.6076695</c:v>
                </c:pt>
                <c:pt idx="16">
                  <c:v>798.9639821000001</c:v>
                </c:pt>
                <c:pt idx="17">
                  <c:v>942.7324442000001</c:v>
                </c:pt>
                <c:pt idx="18">
                  <c:v>786.1280350000001</c:v>
                </c:pt>
                <c:pt idx="19">
                  <c:v>795.8178045</c:v>
                </c:pt>
                <c:pt idx="20">
                  <c:v>916.3252416</c:v>
                </c:pt>
                <c:pt idx="21">
                  <c:v>903.5575441</c:v>
                </c:pt>
                <c:pt idx="22">
                  <c:v>959.6279301999999</c:v>
                </c:pt>
                <c:pt idx="23">
                  <c:v>894.9304240000001</c:v>
                </c:pt>
                <c:pt idx="24">
                  <c:v>1011.4811841</c:v>
                </c:pt>
                <c:pt idx="25">
                  <c:v>1106.223369</c:v>
                </c:pt>
                <c:pt idx="26">
                  <c:v>1200.5046243</c:v>
                </c:pt>
                <c:pt idx="27">
                  <c:v>1258.677549</c:v>
                </c:pt>
                <c:pt idx="28">
                  <c:v>1359.5986722</c:v>
                </c:pt>
                <c:pt idx="29">
                  <c:v>1350.9966772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988.2219860000004</c:v>
                </c:pt>
                <c:pt idx="1">
                  <c:v>856.2791470000001</c:v>
                </c:pt>
                <c:pt idx="2">
                  <c:v>935.0546720000002</c:v>
                </c:pt>
                <c:pt idx="3">
                  <c:v>991.8327800000006</c:v>
                </c:pt>
                <c:pt idx="4">
                  <c:v>1023.904291999999</c:v>
                </c:pt>
                <c:pt idx="5">
                  <c:v>1114.793412</c:v>
                </c:pt>
                <c:pt idx="6">
                  <c:v>1055.856536</c:v>
                </c:pt>
                <c:pt idx="7">
                  <c:v>1329.328441</c:v>
                </c:pt>
                <c:pt idx="8">
                  <c:v>1228.203025000001</c:v>
                </c:pt>
                <c:pt idx="9">
                  <c:v>1594.735523</c:v>
                </c:pt>
                <c:pt idx="10">
                  <c:v>1540.905399</c:v>
                </c:pt>
                <c:pt idx="11">
                  <c:v>1439.252903</c:v>
                </c:pt>
                <c:pt idx="12">
                  <c:v>1233.494635</c:v>
                </c:pt>
                <c:pt idx="13">
                  <c:v>1152.327303</c:v>
                </c:pt>
                <c:pt idx="14">
                  <c:v>1221.405914</c:v>
                </c:pt>
                <c:pt idx="15">
                  <c:v>973.0648649999994</c:v>
                </c:pt>
                <c:pt idx="16">
                  <c:v>1009.598776</c:v>
                </c:pt>
                <c:pt idx="17">
                  <c:v>1152.010822</c:v>
                </c:pt>
                <c:pt idx="18">
                  <c:v>1001.79558</c:v>
                </c:pt>
                <c:pt idx="19">
                  <c:v>1016.193988</c:v>
                </c:pt>
                <c:pt idx="20">
                  <c:v>1136.534293</c:v>
                </c:pt>
                <c:pt idx="21">
                  <c:v>1126.799137</c:v>
                </c:pt>
                <c:pt idx="22">
                  <c:v>1185.052711</c:v>
                </c:pt>
                <c:pt idx="23">
                  <c:v>1124.415805</c:v>
                </c:pt>
                <c:pt idx="24">
                  <c:v>1240.853701</c:v>
                </c:pt>
                <c:pt idx="25">
                  <c:v>1335.3004</c:v>
                </c:pt>
                <c:pt idx="26">
                  <c:v>1429.356074</c:v>
                </c:pt>
                <c:pt idx="27">
                  <c:v>1488.083734</c:v>
                </c:pt>
                <c:pt idx="28">
                  <c:v>1588.569863</c:v>
                </c:pt>
                <c:pt idx="29">
                  <c:v>1581.645318999999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1007.7422367</c:v>
                </c:pt>
                <c:pt idx="1">
                  <c:v>789.0334257999999</c:v>
                </c:pt>
                <c:pt idx="2">
                  <c:v>861.4823615</c:v>
                </c:pt>
                <c:pt idx="3">
                  <c:v>924.7470561000001</c:v>
                </c:pt>
                <c:pt idx="4">
                  <c:v>965.3544632999999</c:v>
                </c:pt>
                <c:pt idx="5">
                  <c:v>1061.579528</c:v>
                </c:pt>
                <c:pt idx="6">
                  <c:v>1010.6489597</c:v>
                </c:pt>
                <c:pt idx="7">
                  <c:v>1284.630571</c:v>
                </c:pt>
                <c:pt idx="8">
                  <c:v>1183.3489352</c:v>
                </c:pt>
                <c:pt idx="9">
                  <c:v>1342.1006628</c:v>
                </c:pt>
                <c:pt idx="10">
                  <c:v>1305.445705</c:v>
                </c:pt>
                <c:pt idx="11">
                  <c:v>1203.3183058</c:v>
                </c:pt>
                <c:pt idx="12">
                  <c:v>997.109643</c:v>
                </c:pt>
                <c:pt idx="13">
                  <c:v>911.9208844</c:v>
                </c:pt>
                <c:pt idx="14">
                  <c:v>975.5670628000001</c:v>
                </c:pt>
                <c:pt idx="15">
                  <c:v>727.6046071</c:v>
                </c:pt>
                <c:pt idx="16">
                  <c:v>758.9356317</c:v>
                </c:pt>
                <c:pt idx="17">
                  <c:v>896.6209977000001</c:v>
                </c:pt>
                <c:pt idx="18">
                  <c:v>744.5545497000001</c:v>
                </c:pt>
                <c:pt idx="19">
                  <c:v>754.3924073999999</c:v>
                </c:pt>
                <c:pt idx="20">
                  <c:v>869.7021480999999</c:v>
                </c:pt>
                <c:pt idx="21">
                  <c:v>855.8502182999999</c:v>
                </c:pt>
                <c:pt idx="22">
                  <c:v>909.1159638</c:v>
                </c:pt>
                <c:pt idx="23">
                  <c:v>846.3710304</c:v>
                </c:pt>
                <c:pt idx="24">
                  <c:v>958.2925294999999</c:v>
                </c:pt>
                <c:pt idx="25">
                  <c:v>1047.730191</c:v>
                </c:pt>
                <c:pt idx="26">
                  <c:v>1136.6457413</c:v>
                </c:pt>
                <c:pt idx="27">
                  <c:v>1191.0831101</c:v>
                </c:pt>
                <c:pt idx="28">
                  <c:v>1286.9132254</c:v>
                </c:pt>
                <c:pt idx="29">
                  <c:v>1277.6603984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9796.1484899</c:v>
                </c:pt>
                <c:pt idx="1">
                  <c:v>8367.5744304</c:v>
                </c:pt>
                <c:pt idx="2">
                  <c:v>8633.698757</c:v>
                </c:pt>
                <c:pt idx="3">
                  <c:v>8951.163164300001</c:v>
                </c:pt>
                <c:pt idx="4">
                  <c:v>9113.2134222</c:v>
                </c:pt>
                <c:pt idx="5">
                  <c:v>9832.5420764</c:v>
                </c:pt>
                <c:pt idx="6">
                  <c:v>9585.386504000002</c:v>
                </c:pt>
                <c:pt idx="7">
                  <c:v>10506.0866329</c:v>
                </c:pt>
                <c:pt idx="8">
                  <c:v>10105.1028045</c:v>
                </c:pt>
                <c:pt idx="9">
                  <c:v>10536.2888427</c:v>
                </c:pt>
                <c:pt idx="10">
                  <c:v>12701.9022591</c:v>
                </c:pt>
                <c:pt idx="11">
                  <c:v>11697.5253246</c:v>
                </c:pt>
                <c:pt idx="12">
                  <c:v>11093.1079443</c:v>
                </c:pt>
                <c:pt idx="13">
                  <c:v>10867.3812308</c:v>
                </c:pt>
                <c:pt idx="14">
                  <c:v>11402.2506423</c:v>
                </c:pt>
                <c:pt idx="15">
                  <c:v>10437.5865607</c:v>
                </c:pt>
                <c:pt idx="16">
                  <c:v>10722.8730107</c:v>
                </c:pt>
                <c:pt idx="17">
                  <c:v>11102.8804401</c:v>
                </c:pt>
                <c:pt idx="18">
                  <c:v>10615.5276217</c:v>
                </c:pt>
                <c:pt idx="19">
                  <c:v>11737.8088354</c:v>
                </c:pt>
                <c:pt idx="20">
                  <c:v>11774.7310856</c:v>
                </c:pt>
                <c:pt idx="21">
                  <c:v>11941.6745322</c:v>
                </c:pt>
                <c:pt idx="22">
                  <c:v>13063.0159425</c:v>
                </c:pt>
                <c:pt idx="23">
                  <c:v>12769.3453</c:v>
                </c:pt>
                <c:pt idx="24">
                  <c:v>13103.0189883</c:v>
                </c:pt>
                <c:pt idx="25">
                  <c:v>13381.287627</c:v>
                </c:pt>
                <c:pt idx="26">
                  <c:v>13658.1894554</c:v>
                </c:pt>
                <c:pt idx="27">
                  <c:v>13829.0240778</c:v>
                </c:pt>
                <c:pt idx="28">
                  <c:v>14126.5432648</c:v>
                </c:pt>
                <c:pt idx="29">
                  <c:v>14100.0130976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1942308883775"/>
          <c:y val="0.578584988124993"/>
          <c:w val="0.961611538223245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4"/>
          <c:h val="0.333829647265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2183.9995204</c:v>
                </c:pt>
                <c:pt idx="1">
                  <c:v>3248.4661854</c:v>
                </c:pt>
                <c:pt idx="2">
                  <c:v>3008.277939000001</c:v>
                </c:pt>
                <c:pt idx="3">
                  <c:v>3494.683</c:v>
                </c:pt>
                <c:pt idx="4">
                  <c:v>4183.7030104</c:v>
                </c:pt>
                <c:pt idx="5">
                  <c:v>4215.3936288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1296.08131274</c:v>
                </c:pt>
                <c:pt idx="1">
                  <c:v>403.1359997599999</c:v>
                </c:pt>
                <c:pt idx="2">
                  <c:v>1813.20104566</c:v>
                </c:pt>
                <c:pt idx="3">
                  <c:v>1798.1083381</c:v>
                </c:pt>
                <c:pt idx="4">
                  <c:v>1994.46671032</c:v>
                </c:pt>
                <c:pt idx="5">
                  <c:v>2028.06815588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411.79825284</c:v>
                </c:pt>
                <c:pt idx="1">
                  <c:v>438.10666642</c:v>
                </c:pt>
                <c:pt idx="2">
                  <c:v>456.52378968</c:v>
                </c:pt>
                <c:pt idx="3">
                  <c:v>346.5343772000001</c:v>
                </c:pt>
                <c:pt idx="4">
                  <c:v>277.45580118</c:v>
                </c:pt>
                <c:pt idx="5">
                  <c:v>236.60863486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46.00543820000002</c:v>
                </c:pt>
                <c:pt idx="1">
                  <c:v>194.7630926000002</c:v>
                </c:pt>
                <c:pt idx="2">
                  <c:v>255.4873064</c:v>
                </c:pt>
                <c:pt idx="3">
                  <c:v>297.5827520000001</c:v>
                </c:pt>
                <c:pt idx="4">
                  <c:v>246.5112088</c:v>
                </c:pt>
                <c:pt idx="5">
                  <c:v>263.8938852000001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755.3294289999999</c:v>
                </c:pt>
                <c:pt idx="1">
                  <c:v>743.0856572</c:v>
                </c:pt>
                <c:pt idx="2">
                  <c:v>1175.439245</c:v>
                </c:pt>
                <c:pt idx="3">
                  <c:v>1174.4256766</c:v>
                </c:pt>
                <c:pt idx="4">
                  <c:v>1726.9219286</c:v>
                </c:pt>
                <c:pt idx="5">
                  <c:v>2076.6989418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1141.60227862</c:v>
                </c:pt>
                <c:pt idx="1">
                  <c:v>1134.85853374</c:v>
                </c:pt>
                <c:pt idx="2">
                  <c:v>1001.94932664</c:v>
                </c:pt>
                <c:pt idx="3">
                  <c:v>899.23094324</c:v>
                </c:pt>
                <c:pt idx="4">
                  <c:v>843.9739462</c:v>
                </c:pt>
                <c:pt idx="5">
                  <c:v>811.9024694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308.5348798000001</c:v>
                </c:pt>
                <c:pt idx="1">
                  <c:v>269.3057318</c:v>
                </c:pt>
                <c:pt idx="2">
                  <c:v>310.1875840000001</c:v>
                </c:pt>
                <c:pt idx="3">
                  <c:v>287.5657746000001</c:v>
                </c:pt>
                <c:pt idx="4">
                  <c:v>269.5425920000001</c:v>
                </c:pt>
                <c:pt idx="5">
                  <c:v>258.647999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960.27805708</c:v>
                </c:pt>
                <c:pt idx="1">
                  <c:v>1240.31438644</c:v>
                </c:pt>
                <c:pt idx="2">
                  <c:v>1135.21769284</c:v>
                </c:pt>
                <c:pt idx="3">
                  <c:v>818.24998706</c:v>
                </c:pt>
                <c:pt idx="4">
                  <c:v>937.1844648</c:v>
                </c:pt>
                <c:pt idx="5">
                  <c:v>1255.20017834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959.0585754000001</c:v>
                </c:pt>
                <c:pt idx="1">
                  <c:v>1264.5833874</c:v>
                </c:pt>
                <c:pt idx="2">
                  <c:v>1317.4772308</c:v>
                </c:pt>
                <c:pt idx="3">
                  <c:v>1030.5328062</c:v>
                </c:pt>
                <c:pt idx="4">
                  <c:v>1162.7311294</c:v>
                </c:pt>
                <c:pt idx="5">
                  <c:v>1484.591078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909.67190868</c:v>
                </c:pt>
                <c:pt idx="1">
                  <c:v>1176.46173134</c:v>
                </c:pt>
                <c:pt idx="2">
                  <c:v>1078.6723202</c:v>
                </c:pt>
                <c:pt idx="3">
                  <c:v>776.42163872</c:v>
                </c:pt>
                <c:pt idx="4">
                  <c:v>887.8663780199998</c:v>
                </c:pt>
                <c:pt idx="5">
                  <c:v>1188.00653324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8972.359652760002</c:v>
                </c:pt>
                <c:pt idx="1">
                  <c:v>10113.0813721</c:v>
                </c:pt>
                <c:pt idx="2">
                  <c:v>11552.43348022</c:v>
                </c:pt>
                <c:pt idx="3">
                  <c:v>10923.33529372</c:v>
                </c:pt>
                <c:pt idx="4">
                  <c:v>12530.35716972</c:v>
                </c:pt>
                <c:pt idx="5">
                  <c:v>13819.01150452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250120260638"/>
          <c:y val="0.587771075470217"/>
          <c:w val="0.987074987973936"/>
          <c:h val="0.38467066249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388946171336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2716.2328529</c:v>
                </c:pt>
                <c:pt idx="1">
                  <c:v>3251.4804695</c:v>
                </c:pt>
                <c:pt idx="2">
                  <c:v>4199.5483196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849.60865625</c:v>
                </c:pt>
                <c:pt idx="1">
                  <c:v>1805.65469188</c:v>
                </c:pt>
                <c:pt idx="2">
                  <c:v>2011.2674331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424.95245963</c:v>
                </c:pt>
                <c:pt idx="1">
                  <c:v>401.52908344</c:v>
                </c:pt>
                <c:pt idx="2">
                  <c:v>257.03221802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120.3842654000001</c:v>
                </c:pt>
                <c:pt idx="1">
                  <c:v>276.5350292</c:v>
                </c:pt>
                <c:pt idx="2">
                  <c:v>255.202547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749.2075431</c:v>
                </c:pt>
                <c:pt idx="1">
                  <c:v>1174.9324608</c:v>
                </c:pt>
                <c:pt idx="2">
                  <c:v>1901.8104352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1138.23040618</c:v>
                </c:pt>
                <c:pt idx="1">
                  <c:v>950.59013494</c:v>
                </c:pt>
                <c:pt idx="2">
                  <c:v>827.9382078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288.9203058000001</c:v>
                </c:pt>
                <c:pt idx="1">
                  <c:v>298.8766793000001</c:v>
                </c:pt>
                <c:pt idx="2">
                  <c:v>264.0952955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1100.29622176</c:v>
                </c:pt>
                <c:pt idx="1">
                  <c:v>976.73383995</c:v>
                </c:pt>
                <c:pt idx="2">
                  <c:v>1096.19232157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1111.8209814</c:v>
                </c:pt>
                <c:pt idx="1">
                  <c:v>1174.0050185</c:v>
                </c:pt>
                <c:pt idx="2">
                  <c:v>1323.6611037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1043.06682001</c:v>
                </c:pt>
                <c:pt idx="1">
                  <c:v>927.5469794599999</c:v>
                </c:pt>
                <c:pt idx="2">
                  <c:v>1037.93645563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9542.72051243</c:v>
                </c:pt>
                <c:pt idx="1">
                  <c:v>11237.88438697</c:v>
                </c:pt>
                <c:pt idx="2">
                  <c:v>13174.68433712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0867428073355"/>
          <c:y val="0.642887599541564"/>
          <c:w val="0.941982063029214"/>
          <c:h val="0.32955413842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2156.597414</c:v>
                </c:pt>
                <c:pt idx="1">
                  <c:v>1941.425045</c:v>
                </c:pt>
                <c:pt idx="2">
                  <c:v>1947.856016</c:v>
                </c:pt>
                <c:pt idx="3">
                  <c:v>1976.625468</c:v>
                </c:pt>
                <c:pt idx="4">
                  <c:v>2897.493659000001</c:v>
                </c:pt>
                <c:pt idx="5">
                  <c:v>3169.013643</c:v>
                </c:pt>
                <c:pt idx="6">
                  <c:v>3161.771531</c:v>
                </c:pt>
                <c:pt idx="7">
                  <c:v>3200.025006</c:v>
                </c:pt>
                <c:pt idx="8">
                  <c:v>3242.398753999999</c:v>
                </c:pt>
                <c:pt idx="9">
                  <c:v>3469.121993000001</c:v>
                </c:pt>
                <c:pt idx="10">
                  <c:v>2777.780057000001</c:v>
                </c:pt>
                <c:pt idx="11">
                  <c:v>2896.514703</c:v>
                </c:pt>
                <c:pt idx="12">
                  <c:v>2950.142661</c:v>
                </c:pt>
                <c:pt idx="13">
                  <c:v>2998.147679</c:v>
                </c:pt>
                <c:pt idx="14">
                  <c:v>3418.804595000001</c:v>
                </c:pt>
                <c:pt idx="15">
                  <c:v>3233.665885</c:v>
                </c:pt>
                <c:pt idx="16">
                  <c:v>3254.023267</c:v>
                </c:pt>
                <c:pt idx="17">
                  <c:v>3264.597390000001</c:v>
                </c:pt>
                <c:pt idx="18">
                  <c:v>3271.762398999999</c:v>
                </c:pt>
                <c:pt idx="19">
                  <c:v>4449.366059</c:v>
                </c:pt>
                <c:pt idx="20">
                  <c:v>4155.276222999998</c:v>
                </c:pt>
                <c:pt idx="21">
                  <c:v>4174.043942</c:v>
                </c:pt>
                <c:pt idx="22">
                  <c:v>4187.917772000001</c:v>
                </c:pt>
                <c:pt idx="23">
                  <c:v>4197.180432</c:v>
                </c:pt>
                <c:pt idx="24">
                  <c:v>4204.096683</c:v>
                </c:pt>
                <c:pt idx="25">
                  <c:v>4209.331537</c:v>
                </c:pt>
                <c:pt idx="26">
                  <c:v>4213.315211</c:v>
                </c:pt>
                <c:pt idx="27">
                  <c:v>4216.183888</c:v>
                </c:pt>
                <c:pt idx="28">
                  <c:v>4218.435968</c:v>
                </c:pt>
                <c:pt idx="29">
                  <c:v>4219.70154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1681.5079809</c:v>
                </c:pt>
                <c:pt idx="1">
                  <c:v>1405.4347974</c:v>
                </c:pt>
                <c:pt idx="2">
                  <c:v>1398.0045122</c:v>
                </c:pt>
                <c:pt idx="3">
                  <c:v>1419.6720018</c:v>
                </c:pt>
                <c:pt idx="4">
                  <c:v>575.7872714</c:v>
                </c:pt>
                <c:pt idx="5">
                  <c:v>646.2663954</c:v>
                </c:pt>
                <c:pt idx="6">
                  <c:v>524.7922883</c:v>
                </c:pt>
                <c:pt idx="7">
                  <c:v>536.4197471</c:v>
                </c:pt>
                <c:pt idx="8">
                  <c:v>381.3186770999999</c:v>
                </c:pt>
                <c:pt idx="9">
                  <c:v>-73.1171091</c:v>
                </c:pt>
                <c:pt idx="10">
                  <c:v>2408.9514288</c:v>
                </c:pt>
                <c:pt idx="11">
                  <c:v>1667.7555364</c:v>
                </c:pt>
                <c:pt idx="12">
                  <c:v>1672.5423225</c:v>
                </c:pt>
                <c:pt idx="13">
                  <c:v>1691.0271628</c:v>
                </c:pt>
                <c:pt idx="14">
                  <c:v>1625.7287778</c:v>
                </c:pt>
                <c:pt idx="15">
                  <c:v>1644.1203161</c:v>
                </c:pt>
                <c:pt idx="16">
                  <c:v>1842.3590313</c:v>
                </c:pt>
                <c:pt idx="17">
                  <c:v>1830.24816</c:v>
                </c:pt>
                <c:pt idx="18">
                  <c:v>1834.6073601</c:v>
                </c:pt>
                <c:pt idx="19">
                  <c:v>1839.206823</c:v>
                </c:pt>
                <c:pt idx="20">
                  <c:v>1842.380524</c:v>
                </c:pt>
                <c:pt idx="21">
                  <c:v>2044.9251946</c:v>
                </c:pt>
                <c:pt idx="22">
                  <c:v>2027.6972263</c:v>
                </c:pt>
                <c:pt idx="23">
                  <c:v>2028.0635267</c:v>
                </c:pt>
                <c:pt idx="24">
                  <c:v>2029.26708</c:v>
                </c:pt>
                <c:pt idx="25">
                  <c:v>2029.9851055</c:v>
                </c:pt>
                <c:pt idx="26">
                  <c:v>2029.6068073</c:v>
                </c:pt>
                <c:pt idx="27">
                  <c:v>2028.2930566</c:v>
                </c:pt>
                <c:pt idx="28">
                  <c:v>2027.1976779</c:v>
                </c:pt>
                <c:pt idx="29">
                  <c:v>2025.2581321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412.0382090000001</c:v>
                </c:pt>
                <c:pt idx="1">
                  <c:v>386.4372671000001</c:v>
                </c:pt>
                <c:pt idx="2">
                  <c:v>406.1893801</c:v>
                </c:pt>
                <c:pt idx="3">
                  <c:v>428.6605932</c:v>
                </c:pt>
                <c:pt idx="4">
                  <c:v>425.6658148</c:v>
                </c:pt>
                <c:pt idx="5">
                  <c:v>442.4797596</c:v>
                </c:pt>
                <c:pt idx="6">
                  <c:v>445.5723025</c:v>
                </c:pt>
                <c:pt idx="7">
                  <c:v>450.3409074</c:v>
                </c:pt>
                <c:pt idx="8">
                  <c:v>440.9289118</c:v>
                </c:pt>
                <c:pt idx="9">
                  <c:v>411.2114508000001</c:v>
                </c:pt>
                <c:pt idx="10">
                  <c:v>516.0125808</c:v>
                </c:pt>
                <c:pt idx="11">
                  <c:v>472.2748525000001</c:v>
                </c:pt>
                <c:pt idx="12">
                  <c:v>454.8108338</c:v>
                </c:pt>
                <c:pt idx="13">
                  <c:v>434.080903</c:v>
                </c:pt>
                <c:pt idx="14">
                  <c:v>405.4397783000001</c:v>
                </c:pt>
                <c:pt idx="15">
                  <c:v>382.0868741</c:v>
                </c:pt>
                <c:pt idx="16">
                  <c:v>367.6306347</c:v>
                </c:pt>
                <c:pt idx="17">
                  <c:v>343.4621036000001</c:v>
                </c:pt>
                <c:pt idx="18">
                  <c:v>320.8799809000001</c:v>
                </c:pt>
                <c:pt idx="19">
                  <c:v>318.6122926999999</c:v>
                </c:pt>
                <c:pt idx="20">
                  <c:v>298.3002748</c:v>
                </c:pt>
                <c:pt idx="21">
                  <c:v>291.919981</c:v>
                </c:pt>
                <c:pt idx="22">
                  <c:v>276.9043175</c:v>
                </c:pt>
                <c:pt idx="23">
                  <c:v>264.9323636</c:v>
                </c:pt>
                <c:pt idx="24">
                  <c:v>255.222069</c:v>
                </c:pt>
                <c:pt idx="25">
                  <c:v>247.2023229</c:v>
                </c:pt>
                <c:pt idx="26">
                  <c:v>240.4438665</c:v>
                </c:pt>
                <c:pt idx="27">
                  <c:v>235.4908109999999</c:v>
                </c:pt>
                <c:pt idx="28">
                  <c:v>231.3462774000001</c:v>
                </c:pt>
                <c:pt idx="29">
                  <c:v>228.5598965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9.270979000000125</c:v>
                </c:pt>
                <c:pt idx="1">
                  <c:v>29.02637600000003</c:v>
                </c:pt>
                <c:pt idx="2">
                  <c:v>46.35614299999997</c:v>
                </c:pt>
                <c:pt idx="3">
                  <c:v>63.09509400000002</c:v>
                </c:pt>
                <c:pt idx="4">
                  <c:v>82.27859899999999</c:v>
                </c:pt>
                <c:pt idx="5">
                  <c:v>117.210615</c:v>
                </c:pt>
                <c:pt idx="6">
                  <c:v>141.4673430000003</c:v>
                </c:pt>
                <c:pt idx="7">
                  <c:v>167.2318150000001</c:v>
                </c:pt>
                <c:pt idx="8">
                  <c:v>193.0875110000002</c:v>
                </c:pt>
                <c:pt idx="9">
                  <c:v>354.8181790000003</c:v>
                </c:pt>
                <c:pt idx="10">
                  <c:v>226.7870760000001</c:v>
                </c:pt>
                <c:pt idx="11">
                  <c:v>241.7035289999999</c:v>
                </c:pt>
                <c:pt idx="12">
                  <c:v>247.0410849999998</c:v>
                </c:pt>
                <c:pt idx="13">
                  <c:v>251.0923189999999</c:v>
                </c:pt>
                <c:pt idx="14">
                  <c:v>310.8125230000001</c:v>
                </c:pt>
                <c:pt idx="15">
                  <c:v>309.3901449999998</c:v>
                </c:pt>
                <c:pt idx="16">
                  <c:v>313.1971790000002</c:v>
                </c:pt>
                <c:pt idx="17">
                  <c:v>317.721391</c:v>
                </c:pt>
                <c:pt idx="18">
                  <c:v>321.8919470000001</c:v>
                </c:pt>
                <c:pt idx="19">
                  <c:v>225.7130980000002</c:v>
                </c:pt>
                <c:pt idx="20">
                  <c:v>239.0082869999997</c:v>
                </c:pt>
                <c:pt idx="21">
                  <c:v>243.254351</c:v>
                </c:pt>
                <c:pt idx="22">
                  <c:v>246.8076540000002</c:v>
                </c:pt>
                <c:pt idx="23">
                  <c:v>250.0659210000003</c:v>
                </c:pt>
                <c:pt idx="24">
                  <c:v>253.4198309999997</c:v>
                </c:pt>
                <c:pt idx="25">
                  <c:v>256.866536</c:v>
                </c:pt>
                <c:pt idx="26">
                  <c:v>260.387154</c:v>
                </c:pt>
                <c:pt idx="27">
                  <c:v>263.871067</c:v>
                </c:pt>
                <c:pt idx="28">
                  <c:v>267.4307240000003</c:v>
                </c:pt>
                <c:pt idx="29">
                  <c:v>270.9139450000002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812.121625</c:v>
                </c:pt>
                <c:pt idx="1">
                  <c:v>735.1060869999999</c:v>
                </c:pt>
                <c:pt idx="2">
                  <c:v>735.5607479999999</c:v>
                </c:pt>
                <c:pt idx="3">
                  <c:v>743.665744</c:v>
                </c:pt>
                <c:pt idx="4">
                  <c:v>750.1929409999998</c:v>
                </c:pt>
                <c:pt idx="5">
                  <c:v>755.6672600000002</c:v>
                </c:pt>
                <c:pt idx="6">
                  <c:v>759.4295240000001</c:v>
                </c:pt>
                <c:pt idx="7">
                  <c:v>762.4533259999998</c:v>
                </c:pt>
                <c:pt idx="8">
                  <c:v>764.8303860000001</c:v>
                </c:pt>
                <c:pt idx="9">
                  <c:v>673.0477900000001</c:v>
                </c:pt>
                <c:pt idx="10">
                  <c:v>1199.352581</c:v>
                </c:pt>
                <c:pt idx="11">
                  <c:v>1170.407193</c:v>
                </c:pt>
                <c:pt idx="12">
                  <c:v>1166.627015</c:v>
                </c:pt>
                <c:pt idx="13">
                  <c:v>1169.259969</c:v>
                </c:pt>
                <c:pt idx="14">
                  <c:v>1171.549467</c:v>
                </c:pt>
                <c:pt idx="15">
                  <c:v>1172.722918</c:v>
                </c:pt>
                <c:pt idx="16">
                  <c:v>1174.036259</c:v>
                </c:pt>
                <c:pt idx="17">
                  <c:v>1174.567845</c:v>
                </c:pt>
                <c:pt idx="18">
                  <c:v>1175.063382</c:v>
                </c:pt>
                <c:pt idx="19">
                  <c:v>1175.737979</c:v>
                </c:pt>
                <c:pt idx="20">
                  <c:v>1176.07363</c:v>
                </c:pt>
                <c:pt idx="21">
                  <c:v>1176.122736</c:v>
                </c:pt>
                <c:pt idx="22">
                  <c:v>2158.258863</c:v>
                </c:pt>
                <c:pt idx="23">
                  <c:v>2063.668435</c:v>
                </c:pt>
                <c:pt idx="24">
                  <c:v>2060.485979</c:v>
                </c:pt>
                <c:pt idx="25">
                  <c:v>2067.321568</c:v>
                </c:pt>
                <c:pt idx="26">
                  <c:v>2073.325422</c:v>
                </c:pt>
                <c:pt idx="27">
                  <c:v>2077.741613000001</c:v>
                </c:pt>
                <c:pt idx="28">
                  <c:v>2081.478827</c:v>
                </c:pt>
                <c:pt idx="29">
                  <c:v>2083.627279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1335.6916527</c:v>
                </c:pt>
                <c:pt idx="1">
                  <c:v>1070.7969612</c:v>
                </c:pt>
                <c:pt idx="2">
                  <c:v>1071.1805502</c:v>
                </c:pt>
                <c:pt idx="3">
                  <c:v>1102.0531363</c:v>
                </c:pt>
                <c:pt idx="4">
                  <c:v>1128.2890927</c:v>
                </c:pt>
                <c:pt idx="5">
                  <c:v>1148.7434667</c:v>
                </c:pt>
                <c:pt idx="6">
                  <c:v>1162.5838131</c:v>
                </c:pt>
                <c:pt idx="7">
                  <c:v>1170.1899592</c:v>
                </c:pt>
                <c:pt idx="8">
                  <c:v>1172.5415614</c:v>
                </c:pt>
                <c:pt idx="9">
                  <c:v>1020.2338683</c:v>
                </c:pt>
                <c:pt idx="10">
                  <c:v>1034.8861108</c:v>
                </c:pt>
                <c:pt idx="11">
                  <c:v>1025.6727857</c:v>
                </c:pt>
                <c:pt idx="12">
                  <c:v>1010.7598271</c:v>
                </c:pt>
                <c:pt idx="13">
                  <c:v>993.9296870999999</c:v>
                </c:pt>
                <c:pt idx="14">
                  <c:v>944.4982225</c:v>
                </c:pt>
                <c:pt idx="15">
                  <c:v>930.1580879</c:v>
                </c:pt>
                <c:pt idx="16">
                  <c:v>912.1036649</c:v>
                </c:pt>
                <c:pt idx="17">
                  <c:v>894.3812975999999</c:v>
                </c:pt>
                <c:pt idx="18">
                  <c:v>877.2477109999999</c:v>
                </c:pt>
                <c:pt idx="19">
                  <c:v>882.2639548000001</c:v>
                </c:pt>
                <c:pt idx="20">
                  <c:v>865.2526111000001</c:v>
                </c:pt>
                <c:pt idx="21">
                  <c:v>852.8917061999999</c:v>
                </c:pt>
                <c:pt idx="22">
                  <c:v>842.3165236999999</c:v>
                </c:pt>
                <c:pt idx="23">
                  <c:v>833.4610312999999</c:v>
                </c:pt>
                <c:pt idx="24">
                  <c:v>825.9478586999999</c:v>
                </c:pt>
                <c:pt idx="25">
                  <c:v>819.8495236000001</c:v>
                </c:pt>
                <c:pt idx="26">
                  <c:v>814.7672439999999</c:v>
                </c:pt>
                <c:pt idx="27">
                  <c:v>811.1732811</c:v>
                </c:pt>
                <c:pt idx="28">
                  <c:v>808.2049069</c:v>
                </c:pt>
                <c:pt idx="29">
                  <c:v>805.5173914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3388.920629300001</c:v>
                </c:pt>
                <c:pt idx="1">
                  <c:v>2799.3478967</c:v>
                </c:pt>
                <c:pt idx="2">
                  <c:v>3028.5514075</c:v>
                </c:pt>
                <c:pt idx="3">
                  <c:v>3217.391127</c:v>
                </c:pt>
                <c:pt idx="4">
                  <c:v>3253.506044299999</c:v>
                </c:pt>
                <c:pt idx="5">
                  <c:v>3553.1609367</c:v>
                </c:pt>
                <c:pt idx="6">
                  <c:v>3389.7697021</c:v>
                </c:pt>
                <c:pt idx="7">
                  <c:v>4219.4258722</c:v>
                </c:pt>
                <c:pt idx="8">
                  <c:v>3909.9970032</c:v>
                </c:pt>
                <c:pt idx="9">
                  <c:v>4680.972670700001</c:v>
                </c:pt>
                <c:pt idx="10">
                  <c:v>4538.1324247</c:v>
                </c:pt>
                <c:pt idx="11">
                  <c:v>4223.196725</c:v>
                </c:pt>
                <c:pt idx="12">
                  <c:v>3591.1841999</c:v>
                </c:pt>
                <c:pt idx="13">
                  <c:v>3329.8435109</c:v>
                </c:pt>
                <c:pt idx="14">
                  <c:v>3525.4172787</c:v>
                </c:pt>
                <c:pt idx="15">
                  <c:v>2765.4423346</c:v>
                </c:pt>
                <c:pt idx="16">
                  <c:v>2859.5229748</c:v>
                </c:pt>
                <c:pt idx="17">
                  <c:v>3277.9022529</c:v>
                </c:pt>
                <c:pt idx="18">
                  <c:v>2814.0748417</c:v>
                </c:pt>
                <c:pt idx="19">
                  <c:v>2846.9086289</c:v>
                </c:pt>
                <c:pt idx="20">
                  <c:v>3198.4395357</c:v>
                </c:pt>
                <c:pt idx="21">
                  <c:v>3158.5166214</c:v>
                </c:pt>
                <c:pt idx="22">
                  <c:v>3323.113586</c:v>
                </c:pt>
                <c:pt idx="23">
                  <c:v>3131.9735904</c:v>
                </c:pt>
                <c:pt idx="24">
                  <c:v>3474.5794876</c:v>
                </c:pt>
                <c:pt idx="25">
                  <c:v>3750.731034</c:v>
                </c:pt>
                <c:pt idx="26">
                  <c:v>4026.3437506</c:v>
                </c:pt>
                <c:pt idx="27">
                  <c:v>4196.2703611</c:v>
                </c:pt>
                <c:pt idx="28">
                  <c:v>4492.4488836</c:v>
                </c:pt>
                <c:pt idx="29">
                  <c:v>4466.434913599998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9796.1484899</c:v>
                </c:pt>
                <c:pt idx="1">
                  <c:v>8367.5744304</c:v>
                </c:pt>
                <c:pt idx="2">
                  <c:v>8633.698757</c:v>
                </c:pt>
                <c:pt idx="3">
                  <c:v>8951.163164300001</c:v>
                </c:pt>
                <c:pt idx="4">
                  <c:v>9113.2134222</c:v>
                </c:pt>
                <c:pt idx="5">
                  <c:v>9832.5420764</c:v>
                </c:pt>
                <c:pt idx="6">
                  <c:v>9585.386504000002</c:v>
                </c:pt>
                <c:pt idx="7">
                  <c:v>10506.0866329</c:v>
                </c:pt>
                <c:pt idx="8">
                  <c:v>10105.1028045</c:v>
                </c:pt>
                <c:pt idx="9">
                  <c:v>10536.2888427</c:v>
                </c:pt>
                <c:pt idx="10">
                  <c:v>12701.9022591</c:v>
                </c:pt>
                <c:pt idx="11">
                  <c:v>11697.5253246</c:v>
                </c:pt>
                <c:pt idx="12">
                  <c:v>11093.1079443</c:v>
                </c:pt>
                <c:pt idx="13">
                  <c:v>10867.3812308</c:v>
                </c:pt>
                <c:pt idx="14">
                  <c:v>11402.2506423</c:v>
                </c:pt>
                <c:pt idx="15">
                  <c:v>10437.5865607</c:v>
                </c:pt>
                <c:pt idx="16">
                  <c:v>10722.8730107</c:v>
                </c:pt>
                <c:pt idx="17">
                  <c:v>11102.8804401</c:v>
                </c:pt>
                <c:pt idx="18">
                  <c:v>10615.5276217</c:v>
                </c:pt>
                <c:pt idx="19">
                  <c:v>11737.8088354</c:v>
                </c:pt>
                <c:pt idx="20">
                  <c:v>11774.7310856</c:v>
                </c:pt>
                <c:pt idx="21">
                  <c:v>11941.6745322</c:v>
                </c:pt>
                <c:pt idx="22">
                  <c:v>13063.0159425</c:v>
                </c:pt>
                <c:pt idx="23">
                  <c:v>12769.3453</c:v>
                </c:pt>
                <c:pt idx="24">
                  <c:v>13103.0189883</c:v>
                </c:pt>
                <c:pt idx="25">
                  <c:v>13381.287627</c:v>
                </c:pt>
                <c:pt idx="26">
                  <c:v>13658.1894554</c:v>
                </c:pt>
                <c:pt idx="27">
                  <c:v>13829.0240778</c:v>
                </c:pt>
                <c:pt idx="28">
                  <c:v>14126.5432648</c:v>
                </c:pt>
                <c:pt idx="29">
                  <c:v>14100.0130976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5"/>
          <c:w val="0.866689778352554"/>
          <c:h val="0.4842529125140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2183.9995204</c:v>
                </c:pt>
                <c:pt idx="1">
                  <c:v>3248.4661854</c:v>
                </c:pt>
                <c:pt idx="2">
                  <c:v>3008.277939000001</c:v>
                </c:pt>
                <c:pt idx="3">
                  <c:v>3494.683</c:v>
                </c:pt>
                <c:pt idx="4">
                  <c:v>4183.7030104</c:v>
                </c:pt>
                <c:pt idx="5">
                  <c:v>4215.3936288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1296.08131274</c:v>
                </c:pt>
                <c:pt idx="1">
                  <c:v>403.1359997599999</c:v>
                </c:pt>
                <c:pt idx="2">
                  <c:v>1813.20104566</c:v>
                </c:pt>
                <c:pt idx="3">
                  <c:v>1798.1083381</c:v>
                </c:pt>
                <c:pt idx="4">
                  <c:v>1994.46671032</c:v>
                </c:pt>
                <c:pt idx="5">
                  <c:v>2028.06815588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411.79825284</c:v>
                </c:pt>
                <c:pt idx="1">
                  <c:v>438.10666642</c:v>
                </c:pt>
                <c:pt idx="2">
                  <c:v>456.52378968</c:v>
                </c:pt>
                <c:pt idx="3">
                  <c:v>346.5343772000001</c:v>
                </c:pt>
                <c:pt idx="4">
                  <c:v>277.45580118</c:v>
                </c:pt>
                <c:pt idx="5">
                  <c:v>236.60863486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46.00543820000002</c:v>
                </c:pt>
                <c:pt idx="1">
                  <c:v>194.7630926000002</c:v>
                </c:pt>
                <c:pt idx="2">
                  <c:v>255.4873064</c:v>
                </c:pt>
                <c:pt idx="3">
                  <c:v>297.5827520000001</c:v>
                </c:pt>
                <c:pt idx="4">
                  <c:v>246.5112088</c:v>
                </c:pt>
                <c:pt idx="5">
                  <c:v>263.8938852000001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755.3294289999999</c:v>
                </c:pt>
                <c:pt idx="1">
                  <c:v>743.0856572</c:v>
                </c:pt>
                <c:pt idx="2">
                  <c:v>1175.439245</c:v>
                </c:pt>
                <c:pt idx="3">
                  <c:v>1174.4256766</c:v>
                </c:pt>
                <c:pt idx="4">
                  <c:v>1726.9219286</c:v>
                </c:pt>
                <c:pt idx="5">
                  <c:v>2076.6989418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1141.60227862</c:v>
                </c:pt>
                <c:pt idx="1">
                  <c:v>1134.85853374</c:v>
                </c:pt>
                <c:pt idx="2">
                  <c:v>1001.94932664</c:v>
                </c:pt>
                <c:pt idx="3">
                  <c:v>899.23094324</c:v>
                </c:pt>
                <c:pt idx="4">
                  <c:v>843.9739462</c:v>
                </c:pt>
                <c:pt idx="5">
                  <c:v>811.9024694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3137.54342096</c:v>
                </c:pt>
                <c:pt idx="1">
                  <c:v>3950.66523698</c:v>
                </c:pt>
                <c:pt idx="2">
                  <c:v>3841.55482784</c:v>
                </c:pt>
                <c:pt idx="3">
                  <c:v>2912.77020658</c:v>
                </c:pt>
                <c:pt idx="4">
                  <c:v>3257.32456422</c:v>
                </c:pt>
                <c:pt idx="5">
                  <c:v>4186.44578858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8972.359652760002</c:v>
                </c:pt>
                <c:pt idx="1">
                  <c:v>10113.0813721</c:v>
                </c:pt>
                <c:pt idx="2">
                  <c:v>11552.43348022</c:v>
                </c:pt>
                <c:pt idx="3">
                  <c:v>10923.33529372</c:v>
                </c:pt>
                <c:pt idx="4">
                  <c:v>12530.35716972</c:v>
                </c:pt>
                <c:pt idx="5">
                  <c:v>13819.01150452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0.014129576898164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848775922488925"/>
          <c:y val="0.715229122356152"/>
          <c:w val="0.9830242590372"/>
          <c:h val="0.257212615608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0.66068056638922</c:v>
                </c:pt>
                <c:pt idx="1">
                  <c:v>1.082639002872755</c:v>
                </c:pt>
                <c:pt idx="2">
                  <c:v>1.229090351539303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1.131049659342481</c:v>
                </c:pt>
                <c:pt idx="1">
                  <c:v>1.383715224151285</c:v>
                </c:pt>
                <c:pt idx="2">
                  <c:v>1.604199475318352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-0.1735447288611</c:v>
                </c:pt>
                <c:pt idx="1">
                  <c:v>-0.261233856664849</c:v>
                </c:pt>
                <c:pt idx="2">
                  <c:v>-0.118112198546308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1.618185488320594</c:v>
                </c:pt>
                <c:pt idx="1">
                  <c:v>2.205120373823577</c:v>
                </c:pt>
                <c:pt idx="2">
                  <c:v>2.715177631843573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41535725742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2716.2328529</c:v>
                </c:pt>
                <c:pt idx="1">
                  <c:v>3251.4804695</c:v>
                </c:pt>
                <c:pt idx="2">
                  <c:v>4199.5483196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849.60865625</c:v>
                </c:pt>
                <c:pt idx="1">
                  <c:v>1805.65469188</c:v>
                </c:pt>
                <c:pt idx="2">
                  <c:v>2011.2674331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424.95245963</c:v>
                </c:pt>
                <c:pt idx="1">
                  <c:v>401.52908344</c:v>
                </c:pt>
                <c:pt idx="2">
                  <c:v>257.03221802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120.3842654000001</c:v>
                </c:pt>
                <c:pt idx="1">
                  <c:v>276.5350292</c:v>
                </c:pt>
                <c:pt idx="2">
                  <c:v>255.202547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749.2075431</c:v>
                </c:pt>
                <c:pt idx="1">
                  <c:v>1174.9324608</c:v>
                </c:pt>
                <c:pt idx="2">
                  <c:v>1901.8104352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1138.23040618</c:v>
                </c:pt>
                <c:pt idx="1">
                  <c:v>950.59013494</c:v>
                </c:pt>
                <c:pt idx="2">
                  <c:v>827.9382078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3544.10432897</c:v>
                </c:pt>
                <c:pt idx="1">
                  <c:v>3377.16251721</c:v>
                </c:pt>
                <c:pt idx="2">
                  <c:v>3721.8851764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9542.72051243</c:v>
                </c:pt>
                <c:pt idx="1">
                  <c:v>11237.88438697</c:v>
                </c:pt>
                <c:pt idx="2">
                  <c:v>13174.68433712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41588975616908"/>
          <c:y val="0.66929868563003"/>
          <c:w val="0.936617056847856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477.3100460799999</c:v>
                </c:pt>
                <c:pt idx="1">
                  <c:v>750.55414551</c:v>
                </c:pt>
                <c:pt idx="2">
                  <c:v>905.45772232</c:v>
                </c:pt>
                <c:pt idx="3">
                  <c:v>1005.44281393</c:v>
                </c:pt>
                <c:pt idx="4">
                  <c:v>1032.9819126</c:v>
                </c:pt>
                <c:pt idx="5">
                  <c:v>1113.05880423</c:v>
                </c:pt>
                <c:pt idx="6">
                  <c:v>1140.99110797</c:v>
                </c:pt>
                <c:pt idx="7">
                  <c:v>1243.86545858</c:v>
                </c:pt>
                <c:pt idx="8">
                  <c:v>1267.56888538</c:v>
                </c:pt>
                <c:pt idx="9">
                  <c:v>1331.78272825</c:v>
                </c:pt>
                <c:pt idx="10">
                  <c:v>1473.14242703</c:v>
                </c:pt>
                <c:pt idx="11">
                  <c:v>1524.12509733</c:v>
                </c:pt>
                <c:pt idx="12">
                  <c:v>1487.3820638</c:v>
                </c:pt>
                <c:pt idx="13">
                  <c:v>1448.71430695</c:v>
                </c:pt>
                <c:pt idx="14">
                  <c:v>1470.77125594</c:v>
                </c:pt>
                <c:pt idx="15">
                  <c:v>1397.67732928</c:v>
                </c:pt>
                <c:pt idx="16">
                  <c:v>1388.32406376</c:v>
                </c:pt>
                <c:pt idx="17">
                  <c:v>1420.73483558</c:v>
                </c:pt>
                <c:pt idx="18">
                  <c:v>1388.63872427</c:v>
                </c:pt>
                <c:pt idx="19">
                  <c:v>1419.49177277</c:v>
                </c:pt>
                <c:pt idx="20">
                  <c:v>1448.05789505</c:v>
                </c:pt>
                <c:pt idx="21">
                  <c:v>1468.82678459</c:v>
                </c:pt>
                <c:pt idx="22">
                  <c:v>1526.52340784</c:v>
                </c:pt>
                <c:pt idx="23">
                  <c:v>1527.28656155</c:v>
                </c:pt>
                <c:pt idx="24">
                  <c:v>1548.60920755</c:v>
                </c:pt>
                <c:pt idx="25">
                  <c:v>1575.96008102</c:v>
                </c:pt>
                <c:pt idx="26">
                  <c:v>1605.32995671</c:v>
                </c:pt>
                <c:pt idx="27">
                  <c:v>1626.33532635</c:v>
                </c:pt>
                <c:pt idx="28">
                  <c:v>1653.68190166</c:v>
                </c:pt>
                <c:pt idx="29">
                  <c:v>1657.00043843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1212.543670000025</c:v>
                </c:pt>
                <c:pt idx="1">
                  <c:v>1929.071580000011</c:v>
                </c:pt>
                <c:pt idx="2">
                  <c:v>2373.207369999986</c:v>
                </c:pt>
                <c:pt idx="3">
                  <c:v>2633.934720000005</c:v>
                </c:pt>
                <c:pt idx="4">
                  <c:v>2779.879609999978</c:v>
                </c:pt>
                <c:pt idx="5">
                  <c:v>2947.750050000002</c:v>
                </c:pt>
                <c:pt idx="6">
                  <c:v>3083.68622</c:v>
                </c:pt>
                <c:pt idx="7">
                  <c:v>3311.79094000001</c:v>
                </c:pt>
                <c:pt idx="8">
                  <c:v>3519.579109999991</c:v>
                </c:pt>
                <c:pt idx="9">
                  <c:v>3776.637010000006</c:v>
                </c:pt>
                <c:pt idx="10">
                  <c:v>4191.111810000027</c:v>
                </c:pt>
                <c:pt idx="11">
                  <c:v>4547.498879999996</c:v>
                </c:pt>
                <c:pt idx="12">
                  <c:v>4818.020280000055</c:v>
                </c:pt>
                <c:pt idx="13">
                  <c:v>5066.576910000003</c:v>
                </c:pt>
                <c:pt idx="14">
                  <c:v>5377.890280000046</c:v>
                </c:pt>
                <c:pt idx="15">
                  <c:v>5613.13409</c:v>
                </c:pt>
                <c:pt idx="16">
                  <c:v>5886.657419999977</c:v>
                </c:pt>
                <c:pt idx="17">
                  <c:v>6209.538059999984</c:v>
                </c:pt>
                <c:pt idx="18">
                  <c:v>6485.05020000003</c:v>
                </c:pt>
                <c:pt idx="19">
                  <c:v>6846.65586999995</c:v>
                </c:pt>
                <c:pt idx="20">
                  <c:v>7185.354329999998</c:v>
                </c:pt>
                <c:pt idx="21">
                  <c:v>7492.887689999977</c:v>
                </c:pt>
                <c:pt idx="22">
                  <c:v>7846.949110000038</c:v>
                </c:pt>
                <c:pt idx="23">
                  <c:v>8124.155380000011</c:v>
                </c:pt>
                <c:pt idx="24">
                  <c:v>8379.539730000019</c:v>
                </c:pt>
                <c:pt idx="25">
                  <c:v>8622.899610000008</c:v>
                </c:pt>
                <c:pt idx="26">
                  <c:v>8857.654890000009</c:v>
                </c:pt>
                <c:pt idx="27">
                  <c:v>9076.179070000023</c:v>
                </c:pt>
                <c:pt idx="28">
                  <c:v>9292.251139999982</c:v>
                </c:pt>
                <c:pt idx="29">
                  <c:v>9478.773929999934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197.846711</c:v>
                </c:pt>
                <c:pt idx="1">
                  <c:v>314.7610550000009</c:v>
                </c:pt>
                <c:pt idx="2">
                  <c:v>384.8732210000012</c:v>
                </c:pt>
                <c:pt idx="3">
                  <c:v>422.8693449999976</c:v>
                </c:pt>
                <c:pt idx="4">
                  <c:v>436.4173899999973</c:v>
                </c:pt>
                <c:pt idx="5">
                  <c:v>446.7135690000048</c:v>
                </c:pt>
                <c:pt idx="6">
                  <c:v>441.766338999998</c:v>
                </c:pt>
                <c:pt idx="7">
                  <c:v>444.7408079999977</c:v>
                </c:pt>
                <c:pt idx="8">
                  <c:v>435.8823089999987</c:v>
                </c:pt>
                <c:pt idx="9">
                  <c:v>430.2764629999983</c:v>
                </c:pt>
                <c:pt idx="10">
                  <c:v>448.6897989999968</c:v>
                </c:pt>
                <c:pt idx="11">
                  <c:v>452.8582989999984</c:v>
                </c:pt>
                <c:pt idx="12">
                  <c:v>441.0041540000002</c:v>
                </c:pt>
                <c:pt idx="13">
                  <c:v>425.7306659999995</c:v>
                </c:pt>
                <c:pt idx="14">
                  <c:v>422.196225000004</c:v>
                </c:pt>
                <c:pt idx="15">
                  <c:v>405.359479000002</c:v>
                </c:pt>
                <c:pt idx="16">
                  <c:v>397.5647909999966</c:v>
                </c:pt>
                <c:pt idx="17">
                  <c:v>400.4199230000024</c:v>
                </c:pt>
                <c:pt idx="18">
                  <c:v>397.132694999998</c:v>
                </c:pt>
                <c:pt idx="19">
                  <c:v>413.1313160000009</c:v>
                </c:pt>
                <c:pt idx="20">
                  <c:v>427.8728309999967</c:v>
                </c:pt>
                <c:pt idx="21">
                  <c:v>440.8234750000008</c:v>
                </c:pt>
                <c:pt idx="22">
                  <c:v>465.6876890000008</c:v>
                </c:pt>
                <c:pt idx="23">
                  <c:v>479.2461980000048</c:v>
                </c:pt>
                <c:pt idx="24">
                  <c:v>491.8091520000032</c:v>
                </c:pt>
                <c:pt idx="25">
                  <c:v>504.0780379999931</c:v>
                </c:pt>
                <c:pt idx="26">
                  <c:v>516.059423000002</c:v>
                </c:pt>
                <c:pt idx="27">
                  <c:v>526.0978630000013</c:v>
                </c:pt>
                <c:pt idx="28">
                  <c:v>536.5951259999979</c:v>
                </c:pt>
                <c:pt idx="29">
                  <c:v>542.5556839999988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19.45269499999995</c:v>
                </c:pt>
                <c:pt idx="1">
                  <c:v>31.8951560000005</c:v>
                </c:pt>
                <c:pt idx="2">
                  <c:v>42.16041200000017</c:v>
                </c:pt>
                <c:pt idx="3">
                  <c:v>50.22699199999988</c:v>
                </c:pt>
                <c:pt idx="4">
                  <c:v>56.83010300000024</c:v>
                </c:pt>
                <c:pt idx="5">
                  <c:v>63.59397100000024</c:v>
                </c:pt>
                <c:pt idx="6">
                  <c:v>70.44972700000016</c:v>
                </c:pt>
                <c:pt idx="7">
                  <c:v>78.58199100000001</c:v>
                </c:pt>
                <c:pt idx="8">
                  <c:v>87.15694100000019</c:v>
                </c:pt>
                <c:pt idx="9">
                  <c:v>96.55889999999999</c:v>
                </c:pt>
                <c:pt idx="10">
                  <c:v>107.9707669999998</c:v>
                </c:pt>
                <c:pt idx="11">
                  <c:v>119.531876</c:v>
                </c:pt>
                <c:pt idx="12">
                  <c:v>130.3145649999997</c:v>
                </c:pt>
                <c:pt idx="13">
                  <c:v>140.6456369999996</c:v>
                </c:pt>
                <c:pt idx="14">
                  <c:v>151.4636490000003</c:v>
                </c:pt>
                <c:pt idx="15">
                  <c:v>161.6099059999997</c:v>
                </c:pt>
                <c:pt idx="16">
                  <c:v>171.8540860000003</c:v>
                </c:pt>
                <c:pt idx="17">
                  <c:v>182.5382</c:v>
                </c:pt>
                <c:pt idx="18">
                  <c:v>192.7525230000001</c:v>
                </c:pt>
                <c:pt idx="19">
                  <c:v>203.560606</c:v>
                </c:pt>
                <c:pt idx="20">
                  <c:v>214.196747</c:v>
                </c:pt>
                <c:pt idx="21">
                  <c:v>224.326811</c:v>
                </c:pt>
                <c:pt idx="22">
                  <c:v>234.6560439999994</c:v>
                </c:pt>
                <c:pt idx="23">
                  <c:v>244.1549760000007</c:v>
                </c:pt>
                <c:pt idx="24">
                  <c:v>253.0705349999998</c:v>
                </c:pt>
                <c:pt idx="25">
                  <c:v>261.5947040000001</c:v>
                </c:pt>
                <c:pt idx="26">
                  <c:v>269.8276509999996</c:v>
                </c:pt>
                <c:pt idx="27">
                  <c:v>277.7231809999994</c:v>
                </c:pt>
                <c:pt idx="28">
                  <c:v>285.408915</c:v>
                </c:pt>
                <c:pt idx="29">
                  <c:v>292.6429860000007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970.0339800000001</c:v>
                </c:pt>
                <c:pt idx="1">
                  <c:v>1275.61723</c:v>
                </c:pt>
                <c:pt idx="2">
                  <c:v>1591.51845</c:v>
                </c:pt>
                <c:pt idx="3">
                  <c:v>1916.14183</c:v>
                </c:pt>
                <c:pt idx="4">
                  <c:v>2249.227719999999</c:v>
                </c:pt>
                <c:pt idx="5">
                  <c:v>2595.732640000002</c:v>
                </c:pt>
                <c:pt idx="6">
                  <c:v>2951.525450000001</c:v>
                </c:pt>
                <c:pt idx="7">
                  <c:v>3323.314200000001</c:v>
                </c:pt>
                <c:pt idx="8">
                  <c:v>3703.37961</c:v>
                </c:pt>
                <c:pt idx="9">
                  <c:v>4095.902700000002</c:v>
                </c:pt>
                <c:pt idx="10">
                  <c:v>4504.973250000003</c:v>
                </c:pt>
                <c:pt idx="11">
                  <c:v>4919.84156</c:v>
                </c:pt>
                <c:pt idx="12">
                  <c:v>5336.243179999997</c:v>
                </c:pt>
                <c:pt idx="13">
                  <c:v>5756.782760000002</c:v>
                </c:pt>
                <c:pt idx="14">
                  <c:v>6186.798609999998</c:v>
                </c:pt>
                <c:pt idx="15">
                  <c:v>6616.536550000001</c:v>
                </c:pt>
                <c:pt idx="16">
                  <c:v>7052.65628</c:v>
                </c:pt>
                <c:pt idx="17">
                  <c:v>7496.86449</c:v>
                </c:pt>
                <c:pt idx="18">
                  <c:v>7941.426499999997</c:v>
                </c:pt>
                <c:pt idx="19">
                  <c:v>8394.477500000001</c:v>
                </c:pt>
                <c:pt idx="20">
                  <c:v>8850.88998</c:v>
                </c:pt>
                <c:pt idx="21">
                  <c:v>9307.82646</c:v>
                </c:pt>
                <c:pt idx="22">
                  <c:v>9769.964909999999</c:v>
                </c:pt>
                <c:pt idx="23">
                  <c:v>10228.74825</c:v>
                </c:pt>
                <c:pt idx="24">
                  <c:v>10686.81889</c:v>
                </c:pt>
                <c:pt idx="25">
                  <c:v>11143.99993</c:v>
                </c:pt>
                <c:pt idx="26">
                  <c:v>11599.8246</c:v>
                </c:pt>
                <c:pt idx="27">
                  <c:v>12052.96607</c:v>
                </c:pt>
                <c:pt idx="28">
                  <c:v>12503.99488</c:v>
                </c:pt>
                <c:pt idx="29">
                  <c:v>12949.97563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39.68706399999905</c:v>
                </c:pt>
                <c:pt idx="1">
                  <c:v>66.41724700000077</c:v>
                </c:pt>
                <c:pt idx="2">
                  <c:v>83.50063199999954</c:v>
                </c:pt>
                <c:pt idx="3">
                  <c:v>93.18602400000054</c:v>
                </c:pt>
                <c:pt idx="4">
                  <c:v>97.10154200000102</c:v>
                </c:pt>
                <c:pt idx="5">
                  <c:v>99.87200799999937</c:v>
                </c:pt>
                <c:pt idx="6">
                  <c:v>99.45448999999894</c:v>
                </c:pt>
                <c:pt idx="7">
                  <c:v>100.6625900000013</c:v>
                </c:pt>
                <c:pt idx="8">
                  <c:v>99.70766399999888</c:v>
                </c:pt>
                <c:pt idx="9">
                  <c:v>99.4767249999993</c:v>
                </c:pt>
                <c:pt idx="10">
                  <c:v>104.3593980000005</c:v>
                </c:pt>
                <c:pt idx="11">
                  <c:v>106.7836860000002</c:v>
                </c:pt>
                <c:pt idx="12">
                  <c:v>105.8261820000009</c:v>
                </c:pt>
                <c:pt idx="13">
                  <c:v>103.8157540000009</c:v>
                </c:pt>
                <c:pt idx="14">
                  <c:v>103.9824140000003</c:v>
                </c:pt>
                <c:pt idx="15">
                  <c:v>101.3945470000008</c:v>
                </c:pt>
                <c:pt idx="16">
                  <c:v>100.3344720000014</c:v>
                </c:pt>
                <c:pt idx="17">
                  <c:v>101.3948800000012</c:v>
                </c:pt>
                <c:pt idx="18">
                  <c:v>101.2038849999997</c:v>
                </c:pt>
                <c:pt idx="19">
                  <c:v>104.7814979999996</c:v>
                </c:pt>
                <c:pt idx="20">
                  <c:v>108.2088430000003</c:v>
                </c:pt>
                <c:pt idx="21">
                  <c:v>111.1487000000002</c:v>
                </c:pt>
                <c:pt idx="22">
                  <c:v>116.4030000000007</c:v>
                </c:pt>
                <c:pt idx="23">
                  <c:v>119.3718640000002</c:v>
                </c:pt>
                <c:pt idx="24">
                  <c:v>121.881398</c:v>
                </c:pt>
                <c:pt idx="25">
                  <c:v>124.1656590000011</c:v>
                </c:pt>
                <c:pt idx="26">
                  <c:v>126.2872440000015</c:v>
                </c:pt>
                <c:pt idx="27">
                  <c:v>127.9374390000003</c:v>
                </c:pt>
                <c:pt idx="28">
                  <c:v>129.605567000001</c:v>
                </c:pt>
                <c:pt idx="29">
                  <c:v>130.2938490000004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2916.87420000002</c:v>
                </c:pt>
                <c:pt idx="1">
                  <c:v>4368.31640000001</c:v>
                </c:pt>
                <c:pt idx="2">
                  <c:v>5380.717800000042</c:v>
                </c:pt>
                <c:pt idx="3">
                  <c:v>6121.801799999957</c:v>
                </c:pt>
                <c:pt idx="4">
                  <c:v>6652.438300000038</c:v>
                </c:pt>
                <c:pt idx="5">
                  <c:v>7266.721099999966</c:v>
                </c:pt>
                <c:pt idx="6">
                  <c:v>7787.873299999977</c:v>
                </c:pt>
                <c:pt idx="7">
                  <c:v>8502.956000000006</c:v>
                </c:pt>
                <c:pt idx="8">
                  <c:v>9113.274399999995</c:v>
                </c:pt>
                <c:pt idx="9">
                  <c:v>9830.634500000043</c:v>
                </c:pt>
                <c:pt idx="10">
                  <c:v>10830.24749999994</c:v>
                </c:pt>
                <c:pt idx="11">
                  <c:v>11670.63939999999</c:v>
                </c:pt>
                <c:pt idx="12">
                  <c:v>12318.79029999999</c:v>
                </c:pt>
                <c:pt idx="13">
                  <c:v>12942.26600000006</c:v>
                </c:pt>
                <c:pt idx="14">
                  <c:v>13713.10239999997</c:v>
                </c:pt>
                <c:pt idx="15">
                  <c:v>14295.71189999999</c:v>
                </c:pt>
                <c:pt idx="16">
                  <c:v>14997.39110000001</c:v>
                </c:pt>
                <c:pt idx="17">
                  <c:v>15811.49040000001</c:v>
                </c:pt>
                <c:pt idx="18">
                  <c:v>16506.2045</c:v>
                </c:pt>
                <c:pt idx="19">
                  <c:v>17382.09849999996</c:v>
                </c:pt>
                <c:pt idx="20">
                  <c:v>18234.58070000005</c:v>
                </c:pt>
                <c:pt idx="21">
                  <c:v>19045.83990000002</c:v>
                </c:pt>
                <c:pt idx="22">
                  <c:v>19960.18410000007</c:v>
                </c:pt>
                <c:pt idx="23">
                  <c:v>20722.96309999994</c:v>
                </c:pt>
                <c:pt idx="24">
                  <c:v>21481.72889999999</c:v>
                </c:pt>
                <c:pt idx="25">
                  <c:v>22232.69799999997</c:v>
                </c:pt>
                <c:pt idx="26">
                  <c:v>22974.98379999993</c:v>
                </c:pt>
                <c:pt idx="27">
                  <c:v>23687.2389</c:v>
                </c:pt>
                <c:pt idx="28">
                  <c:v>24401.53749999998</c:v>
                </c:pt>
                <c:pt idx="29">
                  <c:v>25051.2426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73997345877"/>
          <c:y val="0.128008800880088"/>
          <c:w val="0.825679425100629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834.3493280879999</c:v>
                </c:pt>
                <c:pt idx="1">
                  <c:v>1219.453396882</c:v>
                </c:pt>
                <c:pt idx="2">
                  <c:v>1480.82703021</c:v>
                </c:pt>
                <c:pt idx="3">
                  <c:v>1402.973345132</c:v>
                </c:pt>
                <c:pt idx="4">
                  <c:v>1503.860771316</c:v>
                </c:pt>
                <c:pt idx="5">
                  <c:v>1623.661540834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2185.727390000001</c:v>
                </c:pt>
                <c:pt idx="1">
                  <c:v>3327.888666000002</c:v>
                </c:pt>
                <c:pt idx="2">
                  <c:v>4800.219632000026</c:v>
                </c:pt>
                <c:pt idx="3">
                  <c:v>6208.20712799999</c:v>
                </c:pt>
                <c:pt idx="4">
                  <c:v>7805.777248000009</c:v>
                </c:pt>
                <c:pt idx="5">
                  <c:v>9065.551727999991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351.3535443999994</c:v>
                </c:pt>
                <c:pt idx="1">
                  <c:v>439.8758975999996</c:v>
                </c:pt>
                <c:pt idx="2">
                  <c:v>438.0958285999997</c:v>
                </c:pt>
                <c:pt idx="3">
                  <c:v>402.7216408</c:v>
                </c:pt>
                <c:pt idx="4">
                  <c:v>461.0878690000012</c:v>
                </c:pt>
                <c:pt idx="5">
                  <c:v>525.0772267999986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40.11307160000015</c:v>
                </c:pt>
                <c:pt idx="1">
                  <c:v>79.26830600000012</c:v>
                </c:pt>
                <c:pt idx="2">
                  <c:v>129.9852987999999</c:v>
                </c:pt>
                <c:pt idx="3">
                  <c:v>182.4630642</c:v>
                </c:pt>
                <c:pt idx="4">
                  <c:v>234.0810226</c:v>
                </c:pt>
                <c:pt idx="5">
                  <c:v>277.4394874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1600.507842</c:v>
                </c:pt>
                <c:pt idx="1">
                  <c:v>3333.970920000001</c:v>
                </c:pt>
                <c:pt idx="2">
                  <c:v>5340.927872</c:v>
                </c:pt>
                <c:pt idx="3">
                  <c:v>7500.392264</c:v>
                </c:pt>
                <c:pt idx="4">
                  <c:v>9768.849698</c:v>
                </c:pt>
                <c:pt idx="5">
                  <c:v>12050.152222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75.97850180000019</c:v>
                </c:pt>
                <c:pt idx="1">
                  <c:v>99.83469539999956</c:v>
                </c:pt>
                <c:pt idx="2">
                  <c:v>104.9534868000006</c:v>
                </c:pt>
                <c:pt idx="3">
                  <c:v>101.8218564000005</c:v>
                </c:pt>
                <c:pt idx="4">
                  <c:v>115.4027610000003</c:v>
                </c:pt>
                <c:pt idx="5">
                  <c:v>127.6579516000008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5088.029700000014</c:v>
                </c:pt>
                <c:pt idx="1">
                  <c:v>8500.291859999997</c:v>
                </c:pt>
                <c:pt idx="2">
                  <c:v>12295.00911999999</c:v>
                </c:pt>
                <c:pt idx="3">
                  <c:v>15798.57927999999</c:v>
                </c:pt>
                <c:pt idx="4">
                  <c:v>19889.05934000001</c:v>
                </c:pt>
                <c:pt idx="5">
                  <c:v>23669.54015999998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560359301633"/>
          <c:y val="0.757424183363218"/>
          <c:w val="0.958813175510427"/>
          <c:h val="0.21617317637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1026.901362485</c:v>
                </c:pt>
                <c:pt idx="1">
                  <c:v>1441.900187671</c:v>
                </c:pt>
                <c:pt idx="2">
                  <c:v>1563.761156075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2756.808028000001</c:v>
                </c:pt>
                <c:pt idx="1">
                  <c:v>5504.213380000007</c:v>
                </c:pt>
                <c:pt idx="2">
                  <c:v>8435.664488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395.6147209999995</c:v>
                </c:pt>
                <c:pt idx="1">
                  <c:v>420.4087346999999</c:v>
                </c:pt>
                <c:pt idx="2">
                  <c:v>493.0825478999999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59.69068880000013</c:v>
                </c:pt>
                <c:pt idx="1">
                  <c:v>156.2241814999999</c:v>
                </c:pt>
                <c:pt idx="2">
                  <c:v>255.760255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2467.239381</c:v>
                </c:pt>
                <c:pt idx="1">
                  <c:v>6420.660068</c:v>
                </c:pt>
                <c:pt idx="2">
                  <c:v>10909.50096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87.90659859999988</c:v>
                </c:pt>
                <c:pt idx="1">
                  <c:v>103.3876716000005</c:v>
                </c:pt>
                <c:pt idx="2">
                  <c:v>121.5303563000006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6794.160780000006</c:v>
                </c:pt>
                <c:pt idx="1">
                  <c:v>14046.79419999999</c:v>
                </c:pt>
                <c:pt idx="2">
                  <c:v>21779.29974999999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9"/>
          <c:w val="0.8557480247347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93.8529843</c:v>
                </c:pt>
                <c:pt idx="1">
                  <c:v>135.4505691000001</c:v>
                </c:pt>
                <c:pt idx="2">
                  <c:v>153.952269</c:v>
                </c:pt>
                <c:pt idx="3">
                  <c:v>164.1880986</c:v>
                </c:pt>
                <c:pt idx="4">
                  <c:v>212.9968682</c:v>
                </c:pt>
                <c:pt idx="5">
                  <c:v>252.2420611</c:v>
                </c:pt>
                <c:pt idx="6">
                  <c:v>272.1172757</c:v>
                </c:pt>
                <c:pt idx="7">
                  <c:v>284.7955474</c:v>
                </c:pt>
                <c:pt idx="8">
                  <c:v>294.8270921</c:v>
                </c:pt>
                <c:pt idx="9">
                  <c:v>312.7226782</c:v>
                </c:pt>
                <c:pt idx="10">
                  <c:v>288.792194</c:v>
                </c:pt>
                <c:pt idx="11">
                  <c:v>284.3926063</c:v>
                </c:pt>
                <c:pt idx="12">
                  <c:v>286.9731911</c:v>
                </c:pt>
                <c:pt idx="13">
                  <c:v>291.6425973</c:v>
                </c:pt>
                <c:pt idx="14">
                  <c:v>315.1242517</c:v>
                </c:pt>
                <c:pt idx="15">
                  <c:v>317.6736901</c:v>
                </c:pt>
                <c:pt idx="16">
                  <c:v>319.2709536</c:v>
                </c:pt>
                <c:pt idx="17">
                  <c:v>320.4309158</c:v>
                </c:pt>
                <c:pt idx="18">
                  <c:v>321.0495232000001</c:v>
                </c:pt>
                <c:pt idx="19">
                  <c:v>378.4797819</c:v>
                </c:pt>
                <c:pt idx="20">
                  <c:v>392.3608906</c:v>
                </c:pt>
                <c:pt idx="21">
                  <c:v>397.6095660000001</c:v>
                </c:pt>
                <c:pt idx="22">
                  <c:v>399.8985569</c:v>
                </c:pt>
                <c:pt idx="23">
                  <c:v>400.7677893999999</c:v>
                </c:pt>
                <c:pt idx="24">
                  <c:v>400.7818402999999</c:v>
                </c:pt>
                <c:pt idx="25">
                  <c:v>400.1629427999999</c:v>
                </c:pt>
                <c:pt idx="26">
                  <c:v>399.0169993</c:v>
                </c:pt>
                <c:pt idx="27">
                  <c:v>397.4026960000001</c:v>
                </c:pt>
                <c:pt idx="28">
                  <c:v>395.3802177000001</c:v>
                </c:pt>
                <c:pt idx="29">
                  <c:v>392.9762372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74.28462426</c:v>
                </c:pt>
                <c:pt idx="1">
                  <c:v>132.51382608</c:v>
                </c:pt>
                <c:pt idx="2">
                  <c:v>163.12416125</c:v>
                </c:pt>
                <c:pt idx="3">
                  <c:v>179.54659526</c:v>
                </c:pt>
                <c:pt idx="4">
                  <c:v>114.6003711</c:v>
                </c:pt>
                <c:pt idx="5">
                  <c:v>96.86501929</c:v>
                </c:pt>
                <c:pt idx="6">
                  <c:v>81.51340132999999</c:v>
                </c:pt>
                <c:pt idx="7">
                  <c:v>76.54942218</c:v>
                </c:pt>
                <c:pt idx="8">
                  <c:v>62.38779779999999</c:v>
                </c:pt>
                <c:pt idx="9">
                  <c:v>15.7575719</c:v>
                </c:pt>
                <c:pt idx="10">
                  <c:v>125.31494966</c:v>
                </c:pt>
                <c:pt idx="11">
                  <c:v>186.33350608</c:v>
                </c:pt>
                <c:pt idx="12">
                  <c:v>213.81103843</c:v>
                </c:pt>
                <c:pt idx="13">
                  <c:v>226.85828588</c:v>
                </c:pt>
                <c:pt idx="14">
                  <c:v>227.61088611</c:v>
                </c:pt>
                <c:pt idx="15">
                  <c:v>229.83297604</c:v>
                </c:pt>
                <c:pt idx="16">
                  <c:v>247.79662822</c:v>
                </c:pt>
                <c:pt idx="17">
                  <c:v>256.26900695</c:v>
                </c:pt>
                <c:pt idx="18">
                  <c:v>260.50222322</c:v>
                </c:pt>
                <c:pt idx="19">
                  <c:v>262.78839584</c:v>
                </c:pt>
                <c:pt idx="20">
                  <c:v>263.93281587</c:v>
                </c:pt>
                <c:pt idx="21">
                  <c:v>281.00973518</c:v>
                </c:pt>
                <c:pt idx="22">
                  <c:v>287.46599216</c:v>
                </c:pt>
                <c:pt idx="23">
                  <c:v>289.34430921</c:v>
                </c:pt>
                <c:pt idx="24">
                  <c:v>289.27449828</c:v>
                </c:pt>
                <c:pt idx="25">
                  <c:v>288.22760293</c:v>
                </c:pt>
                <c:pt idx="26">
                  <c:v>286.52134686</c:v>
                </c:pt>
                <c:pt idx="27">
                  <c:v>284.29721495</c:v>
                </c:pt>
                <c:pt idx="28">
                  <c:v>281.7248260600001</c:v>
                </c:pt>
                <c:pt idx="29">
                  <c:v>278.81305406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23.99779936</c:v>
                </c:pt>
                <c:pt idx="1">
                  <c:v>37.62724858</c:v>
                </c:pt>
                <c:pt idx="2">
                  <c:v>45.43129543</c:v>
                </c:pt>
                <c:pt idx="3">
                  <c:v>50.81756544</c:v>
                </c:pt>
                <c:pt idx="4">
                  <c:v>53.53635624</c:v>
                </c:pt>
                <c:pt idx="5">
                  <c:v>56.42496393</c:v>
                </c:pt>
                <c:pt idx="6">
                  <c:v>58.52743188</c:v>
                </c:pt>
                <c:pt idx="7">
                  <c:v>60.31336935</c:v>
                </c:pt>
                <c:pt idx="8">
                  <c:v>60.87562667</c:v>
                </c:pt>
                <c:pt idx="9">
                  <c:v>59.25039049000001</c:v>
                </c:pt>
                <c:pt idx="10">
                  <c:v>66.39925314</c:v>
                </c:pt>
                <c:pt idx="11">
                  <c:v>67.10892002000001</c:v>
                </c:pt>
                <c:pt idx="12">
                  <c:v>66.06339207000001</c:v>
                </c:pt>
                <c:pt idx="13">
                  <c:v>64.07745322</c:v>
                </c:pt>
                <c:pt idx="14">
                  <c:v>61.03206246</c:v>
                </c:pt>
                <c:pt idx="15">
                  <c:v>57.84010480000001</c:v>
                </c:pt>
                <c:pt idx="16">
                  <c:v>55.21393196000001</c:v>
                </c:pt>
                <c:pt idx="17">
                  <c:v>52.06954899</c:v>
                </c:pt>
                <c:pt idx="18">
                  <c:v>48.72493318</c:v>
                </c:pt>
                <c:pt idx="19">
                  <c:v>46.75474286</c:v>
                </c:pt>
                <c:pt idx="20">
                  <c:v>44.08726188999999</c:v>
                </c:pt>
                <c:pt idx="21">
                  <c:v>42.02534526999998</c:v>
                </c:pt>
                <c:pt idx="22">
                  <c:v>39.63484553</c:v>
                </c:pt>
                <c:pt idx="23">
                  <c:v>37.27599591</c:v>
                </c:pt>
                <c:pt idx="24">
                  <c:v>35.0987404</c:v>
                </c:pt>
                <c:pt idx="25">
                  <c:v>33.12482179000001</c:v>
                </c:pt>
                <c:pt idx="26">
                  <c:v>31.33174652</c:v>
                </c:pt>
                <c:pt idx="27">
                  <c:v>29.74774187</c:v>
                </c:pt>
                <c:pt idx="28">
                  <c:v>28.32143559000001</c:v>
                </c:pt>
                <c:pt idx="29">
                  <c:v>27.06683725000001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0.885812199999975</c:v>
                </c:pt>
                <c:pt idx="1">
                  <c:v>3.079021699999998</c:v>
                </c:pt>
                <c:pt idx="2">
                  <c:v>5.737306799999999</c:v>
                </c:pt>
                <c:pt idx="3">
                  <c:v>8.553716399999984</c:v>
                </c:pt>
                <c:pt idx="4">
                  <c:v>11.71849520000001</c:v>
                </c:pt>
                <c:pt idx="5">
                  <c:v>16.61816229999999</c:v>
                </c:pt>
                <c:pt idx="6">
                  <c:v>21.40080549999999</c:v>
                </c:pt>
                <c:pt idx="7">
                  <c:v>26.27248800000001</c:v>
                </c:pt>
                <c:pt idx="8">
                  <c:v>31.26244560000004</c:v>
                </c:pt>
                <c:pt idx="9">
                  <c:v>49.41770270000001</c:v>
                </c:pt>
                <c:pt idx="10">
                  <c:v>46.2007271</c:v>
                </c:pt>
                <c:pt idx="11">
                  <c:v>45.92487130000001</c:v>
                </c:pt>
                <c:pt idx="12">
                  <c:v>46.84895160000002</c:v>
                </c:pt>
                <c:pt idx="13">
                  <c:v>48.11286189999998</c:v>
                </c:pt>
                <c:pt idx="14">
                  <c:v>54.93298240000001</c:v>
                </c:pt>
                <c:pt idx="15">
                  <c:v>58.43560640000004</c:v>
                </c:pt>
                <c:pt idx="16">
                  <c:v>60.60513319999995</c:v>
                </c:pt>
                <c:pt idx="17">
                  <c:v>62.27896879999997</c:v>
                </c:pt>
                <c:pt idx="18">
                  <c:v>63.69118300000002</c:v>
                </c:pt>
                <c:pt idx="19">
                  <c:v>54.8593659</c:v>
                </c:pt>
                <c:pt idx="20">
                  <c:v>52.02875979999998</c:v>
                </c:pt>
                <c:pt idx="21">
                  <c:v>51.38569610000002</c:v>
                </c:pt>
                <c:pt idx="22">
                  <c:v>51.44582730000002</c:v>
                </c:pt>
                <c:pt idx="23">
                  <c:v>51.67660220000004</c:v>
                </c:pt>
                <c:pt idx="24">
                  <c:v>51.93397169999997</c:v>
                </c:pt>
                <c:pt idx="25">
                  <c:v>52.18051810000002</c:v>
                </c:pt>
                <c:pt idx="26">
                  <c:v>52.40897870000003</c:v>
                </c:pt>
                <c:pt idx="27">
                  <c:v>52.61140570000003</c:v>
                </c:pt>
                <c:pt idx="28">
                  <c:v>52.79814039999996</c:v>
                </c:pt>
                <c:pt idx="29">
                  <c:v>52.9631986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30.8496129</c:v>
                </c:pt>
                <c:pt idx="1">
                  <c:v>44.93378619999999</c:v>
                </c:pt>
                <c:pt idx="2">
                  <c:v>51.1705814</c:v>
                </c:pt>
                <c:pt idx="3">
                  <c:v>54.5366032</c:v>
                </c:pt>
                <c:pt idx="4">
                  <c:v>56.81278360000002</c:v>
                </c:pt>
                <c:pt idx="5">
                  <c:v>58.63667849999999</c:v>
                </c:pt>
                <c:pt idx="6">
                  <c:v>60.183457</c:v>
                </c:pt>
                <c:pt idx="7">
                  <c:v>61.53160129999998</c:v>
                </c:pt>
                <c:pt idx="8">
                  <c:v>62.7066122</c:v>
                </c:pt>
                <c:pt idx="9">
                  <c:v>59.6149988</c:v>
                </c:pt>
                <c:pt idx="10">
                  <c:v>80.7936737</c:v>
                </c:pt>
                <c:pt idx="11">
                  <c:v>90.7679852</c:v>
                </c:pt>
                <c:pt idx="12">
                  <c:v>95.13589399999998</c:v>
                </c:pt>
                <c:pt idx="13">
                  <c:v>97.4296089</c:v>
                </c:pt>
                <c:pt idx="14">
                  <c:v>98.87876030000001</c:v>
                </c:pt>
                <c:pt idx="15">
                  <c:v>99.88434180000002</c:v>
                </c:pt>
                <c:pt idx="16">
                  <c:v>100.6299588</c:v>
                </c:pt>
                <c:pt idx="17">
                  <c:v>101.1394173</c:v>
                </c:pt>
                <c:pt idx="18">
                  <c:v>101.4536648</c:v>
                </c:pt>
                <c:pt idx="19">
                  <c:v>101.6001986</c:v>
                </c:pt>
                <c:pt idx="20">
                  <c:v>101.5740896</c:v>
                </c:pt>
                <c:pt idx="21">
                  <c:v>101.3821168</c:v>
                </c:pt>
                <c:pt idx="22">
                  <c:v>143.2088194</c:v>
                </c:pt>
                <c:pt idx="23">
                  <c:v>160.81397</c:v>
                </c:pt>
                <c:pt idx="24">
                  <c:v>167.8346944</c:v>
                </c:pt>
                <c:pt idx="25">
                  <c:v>171.0545198</c:v>
                </c:pt>
                <c:pt idx="26">
                  <c:v>172.8095584</c:v>
                </c:pt>
                <c:pt idx="27">
                  <c:v>173.8703291</c:v>
                </c:pt>
                <c:pt idx="28">
                  <c:v>174.5234673</c:v>
                </c:pt>
                <c:pt idx="29">
                  <c:v>174.823253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29.90258178</c:v>
                </c:pt>
                <c:pt idx="1">
                  <c:v>49.11000543</c:v>
                </c:pt>
                <c:pt idx="2">
                  <c:v>58.9909203</c:v>
                </c:pt>
                <c:pt idx="3">
                  <c:v>64.72327433</c:v>
                </c:pt>
                <c:pt idx="4">
                  <c:v>68.69387198</c:v>
                </c:pt>
                <c:pt idx="5">
                  <c:v>71.81639519000001</c:v>
                </c:pt>
                <c:pt idx="6">
                  <c:v>74.35096756</c:v>
                </c:pt>
                <c:pt idx="7">
                  <c:v>76.34944918</c:v>
                </c:pt>
                <c:pt idx="8">
                  <c:v>77.83048755</c:v>
                </c:pt>
                <c:pt idx="9">
                  <c:v>73.30316306</c:v>
                </c:pt>
                <c:pt idx="10">
                  <c:v>71.66078779999999</c:v>
                </c:pt>
                <c:pt idx="11">
                  <c:v>70.80146468999998</c:v>
                </c:pt>
                <c:pt idx="12">
                  <c:v>69.92878492</c:v>
                </c:pt>
                <c:pt idx="13">
                  <c:v>68.85007048</c:v>
                </c:pt>
                <c:pt idx="14">
                  <c:v>66.40444835</c:v>
                </c:pt>
                <c:pt idx="15">
                  <c:v>64.46593361</c:v>
                </c:pt>
                <c:pt idx="16">
                  <c:v>62.66539537</c:v>
                </c:pt>
                <c:pt idx="17">
                  <c:v>60.88260667</c:v>
                </c:pt>
                <c:pt idx="18">
                  <c:v>59.0871065</c:v>
                </c:pt>
                <c:pt idx="19">
                  <c:v>58.02231923</c:v>
                </c:pt>
                <c:pt idx="20">
                  <c:v>56.55613417</c:v>
                </c:pt>
                <c:pt idx="21">
                  <c:v>54.99301178</c:v>
                </c:pt>
                <c:pt idx="22">
                  <c:v>53.44862198</c:v>
                </c:pt>
                <c:pt idx="23">
                  <c:v>51.97338256</c:v>
                </c:pt>
                <c:pt idx="24">
                  <c:v>50.57766277</c:v>
                </c:pt>
                <c:pt idx="25">
                  <c:v>49.26885911</c:v>
                </c:pt>
                <c:pt idx="26">
                  <c:v>48.03932002</c:v>
                </c:pt>
                <c:pt idx="27">
                  <c:v>46.90159487</c:v>
                </c:pt>
                <c:pt idx="28">
                  <c:v>45.83663839</c:v>
                </c:pt>
                <c:pt idx="29">
                  <c:v>44.82501797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38.2517044</c:v>
                </c:pt>
                <c:pt idx="1">
                  <c:v>55.37948570000003</c:v>
                </c:pt>
                <c:pt idx="2">
                  <c:v>63.13026059999999</c:v>
                </c:pt>
                <c:pt idx="3">
                  <c:v>67.3491851</c:v>
                </c:pt>
                <c:pt idx="4">
                  <c:v>61.03940109999996</c:v>
                </c:pt>
                <c:pt idx="5">
                  <c:v>59.4989847</c:v>
                </c:pt>
                <c:pt idx="6">
                  <c:v>59.55580300000003</c:v>
                </c:pt>
                <c:pt idx="7">
                  <c:v>59.9031551</c:v>
                </c:pt>
                <c:pt idx="8">
                  <c:v>60.14558620000002</c:v>
                </c:pt>
                <c:pt idx="9">
                  <c:v>69.76555850000005</c:v>
                </c:pt>
                <c:pt idx="10">
                  <c:v>73.70419379999998</c:v>
                </c:pt>
                <c:pt idx="11">
                  <c:v>75.17303889999999</c:v>
                </c:pt>
                <c:pt idx="12">
                  <c:v>75.55459830000001</c:v>
                </c:pt>
                <c:pt idx="13">
                  <c:v>75.35229409999999</c:v>
                </c:pt>
                <c:pt idx="14">
                  <c:v>75.04217410000001</c:v>
                </c:pt>
                <c:pt idx="15">
                  <c:v>74.28670699999998</c:v>
                </c:pt>
                <c:pt idx="16">
                  <c:v>73.32797620000002</c:v>
                </c:pt>
                <c:pt idx="17">
                  <c:v>72.18020530000001</c:v>
                </c:pt>
                <c:pt idx="18">
                  <c:v>70.9462714</c:v>
                </c:pt>
                <c:pt idx="19">
                  <c:v>70.05512100000004</c:v>
                </c:pt>
                <c:pt idx="20">
                  <c:v>68.90018349999996</c:v>
                </c:pt>
                <c:pt idx="21">
                  <c:v>67.66031840000005</c:v>
                </c:pt>
                <c:pt idx="22">
                  <c:v>66.40960280000001</c:v>
                </c:pt>
                <c:pt idx="23">
                  <c:v>65.1178107</c:v>
                </c:pt>
                <c:pt idx="24">
                  <c:v>63.8630207</c:v>
                </c:pt>
                <c:pt idx="25">
                  <c:v>62.5890445</c:v>
                </c:pt>
                <c:pt idx="26">
                  <c:v>61.37912410000001</c:v>
                </c:pt>
                <c:pt idx="27">
                  <c:v>60.21717039999998</c:v>
                </c:pt>
                <c:pt idx="28">
                  <c:v>59.10754880000002</c:v>
                </c:pt>
                <c:pt idx="29">
                  <c:v>57.99871359999997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49.94096533</c:v>
                </c:pt>
                <c:pt idx="1">
                  <c:v>82.591266</c:v>
                </c:pt>
                <c:pt idx="2">
                  <c:v>104.42644438</c:v>
                </c:pt>
                <c:pt idx="3">
                  <c:v>120.28494631</c:v>
                </c:pt>
                <c:pt idx="4">
                  <c:v>131.95935664</c:v>
                </c:pt>
                <c:pt idx="5">
                  <c:v>146.44253776</c:v>
                </c:pt>
                <c:pt idx="6">
                  <c:v>150.40214095</c:v>
                </c:pt>
                <c:pt idx="7">
                  <c:v>176.12676443</c:v>
                </c:pt>
                <c:pt idx="8">
                  <c:v>182.03187037</c:v>
                </c:pt>
                <c:pt idx="9">
                  <c:v>199.08200444</c:v>
                </c:pt>
                <c:pt idx="10">
                  <c:v>205.19283301</c:v>
                </c:pt>
                <c:pt idx="11">
                  <c:v>198.72469961</c:v>
                </c:pt>
                <c:pt idx="12">
                  <c:v>176.06422989</c:v>
                </c:pt>
                <c:pt idx="13">
                  <c:v>157.99765412</c:v>
                </c:pt>
                <c:pt idx="14">
                  <c:v>156.03412097</c:v>
                </c:pt>
                <c:pt idx="15">
                  <c:v>131.96744039</c:v>
                </c:pt>
                <c:pt idx="16">
                  <c:v>123.53617689</c:v>
                </c:pt>
                <c:pt idx="17">
                  <c:v>131.22594538</c:v>
                </c:pt>
                <c:pt idx="18">
                  <c:v>121.00835405</c:v>
                </c:pt>
                <c:pt idx="19">
                  <c:v>115.75451787</c:v>
                </c:pt>
                <c:pt idx="20">
                  <c:v>121.95588411</c:v>
                </c:pt>
                <c:pt idx="21">
                  <c:v>122.89920367</c:v>
                </c:pt>
                <c:pt idx="22">
                  <c:v>126.27642833</c:v>
                </c:pt>
                <c:pt idx="23">
                  <c:v>121.63037686</c:v>
                </c:pt>
                <c:pt idx="24">
                  <c:v>127.07143363</c:v>
                </c:pt>
                <c:pt idx="25">
                  <c:v>135.82606898</c:v>
                </c:pt>
                <c:pt idx="26">
                  <c:v>145.87286003</c:v>
                </c:pt>
                <c:pt idx="27">
                  <c:v>153.85598229</c:v>
                </c:pt>
                <c:pt idx="28">
                  <c:v>163.98116479</c:v>
                </c:pt>
                <c:pt idx="29">
                  <c:v>167.27293974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81.06207599999993</c:v>
                </c:pt>
                <c:pt idx="1">
                  <c:v>113.167566</c:v>
                </c:pt>
                <c:pt idx="2">
                  <c:v>133.6122076</c:v>
                </c:pt>
                <c:pt idx="3">
                  <c:v>148.5584401</c:v>
                </c:pt>
                <c:pt idx="4">
                  <c:v>159.4110684999999</c:v>
                </c:pt>
                <c:pt idx="5">
                  <c:v>173.7210980999999</c:v>
                </c:pt>
                <c:pt idx="6">
                  <c:v>176.8503527</c:v>
                </c:pt>
                <c:pt idx="7">
                  <c:v>203.4462285</c:v>
                </c:pt>
                <c:pt idx="8">
                  <c:v>209.2510628</c:v>
                </c:pt>
                <c:pt idx="9">
                  <c:v>245.0491337000001</c:v>
                </c:pt>
                <c:pt idx="10">
                  <c:v>259.5659058</c:v>
                </c:pt>
                <c:pt idx="11">
                  <c:v>257.7994892</c:v>
                </c:pt>
                <c:pt idx="12">
                  <c:v>239.0831934</c:v>
                </c:pt>
                <c:pt idx="13">
                  <c:v>223.8264796</c:v>
                </c:pt>
                <c:pt idx="14">
                  <c:v>224.0252144</c:v>
                </c:pt>
                <c:pt idx="15">
                  <c:v>202.4503527000001</c:v>
                </c:pt>
                <c:pt idx="16">
                  <c:v>195.3449176</c:v>
                </c:pt>
                <c:pt idx="17">
                  <c:v>205.000235</c:v>
                </c:pt>
                <c:pt idx="18">
                  <c:v>195.9170108000001</c:v>
                </c:pt>
                <c:pt idx="19">
                  <c:v>191.695114</c:v>
                </c:pt>
                <c:pt idx="20">
                  <c:v>199.7295134</c:v>
                </c:pt>
                <c:pt idx="21">
                  <c:v>201.9413336</c:v>
                </c:pt>
                <c:pt idx="22">
                  <c:v>206.84538</c:v>
                </c:pt>
                <c:pt idx="23">
                  <c:v>202.6923319</c:v>
                </c:pt>
                <c:pt idx="24">
                  <c:v>209.7035354</c:v>
                </c:pt>
                <c:pt idx="25">
                  <c:v>220.5189032000001</c:v>
                </c:pt>
                <c:pt idx="26">
                  <c:v>232.8262141</c:v>
                </c:pt>
                <c:pt idx="27">
                  <c:v>242.7032936000001</c:v>
                </c:pt>
                <c:pt idx="28">
                  <c:v>255.0913140999999</c:v>
                </c:pt>
                <c:pt idx="29">
                  <c:v>259.4609819999999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54.28188555</c:v>
                </c:pt>
                <c:pt idx="1">
                  <c:v>96.70137072</c:v>
                </c:pt>
                <c:pt idx="2">
                  <c:v>125.88227556</c:v>
                </c:pt>
                <c:pt idx="3">
                  <c:v>146.88438919</c:v>
                </c:pt>
                <c:pt idx="4">
                  <c:v>162.21334004</c:v>
                </c:pt>
                <c:pt idx="5">
                  <c:v>180.79290336</c:v>
                </c:pt>
                <c:pt idx="6">
                  <c:v>186.08947235</c:v>
                </c:pt>
                <c:pt idx="7">
                  <c:v>218.57743314</c:v>
                </c:pt>
                <c:pt idx="8">
                  <c:v>226.25030409</c:v>
                </c:pt>
                <c:pt idx="9">
                  <c:v>247.81952646</c:v>
                </c:pt>
                <c:pt idx="10">
                  <c:v>255.51790902</c:v>
                </c:pt>
                <c:pt idx="11">
                  <c:v>247.09851603</c:v>
                </c:pt>
                <c:pt idx="12">
                  <c:v>217.91879009</c:v>
                </c:pt>
                <c:pt idx="13">
                  <c:v>194.56700145</c:v>
                </c:pt>
                <c:pt idx="14">
                  <c:v>191.68635515</c:v>
                </c:pt>
                <c:pt idx="15">
                  <c:v>160.84017644</c:v>
                </c:pt>
                <c:pt idx="16">
                  <c:v>149.93299192</c:v>
                </c:pt>
                <c:pt idx="17">
                  <c:v>159.25798539</c:v>
                </c:pt>
                <c:pt idx="18">
                  <c:v>146.25845412</c:v>
                </c:pt>
                <c:pt idx="19">
                  <c:v>139.48221557</c:v>
                </c:pt>
                <c:pt idx="20">
                  <c:v>146.93236211</c:v>
                </c:pt>
                <c:pt idx="21">
                  <c:v>147.92045779</c:v>
                </c:pt>
                <c:pt idx="22">
                  <c:v>151.88933344</c:v>
                </c:pt>
                <c:pt idx="23">
                  <c:v>145.99399281</c:v>
                </c:pt>
                <c:pt idx="24">
                  <c:v>152.46980997</c:v>
                </c:pt>
                <c:pt idx="25">
                  <c:v>163.00679981</c:v>
                </c:pt>
                <c:pt idx="26">
                  <c:v>175.12380868</c:v>
                </c:pt>
                <c:pt idx="27">
                  <c:v>184.72789757</c:v>
                </c:pt>
                <c:pt idx="28">
                  <c:v>196.91714853</c:v>
                </c:pt>
                <c:pt idx="29">
                  <c:v>200.80020501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477.3100460799999</c:v>
                </c:pt>
                <c:pt idx="1">
                  <c:v>750.55414551</c:v>
                </c:pt>
                <c:pt idx="2">
                  <c:v>905.45772232</c:v>
                </c:pt>
                <c:pt idx="3">
                  <c:v>1005.44281393</c:v>
                </c:pt>
                <c:pt idx="4">
                  <c:v>1032.9819126</c:v>
                </c:pt>
                <c:pt idx="5">
                  <c:v>1113.05880423</c:v>
                </c:pt>
                <c:pt idx="6">
                  <c:v>1140.99110797</c:v>
                </c:pt>
                <c:pt idx="7">
                  <c:v>1243.86545858</c:v>
                </c:pt>
                <c:pt idx="8">
                  <c:v>1267.56888538</c:v>
                </c:pt>
                <c:pt idx="9">
                  <c:v>1331.78272825</c:v>
                </c:pt>
                <c:pt idx="10">
                  <c:v>1473.14242703</c:v>
                </c:pt>
                <c:pt idx="11">
                  <c:v>1524.12509733</c:v>
                </c:pt>
                <c:pt idx="12">
                  <c:v>1487.3820638</c:v>
                </c:pt>
                <c:pt idx="13">
                  <c:v>1448.71430695</c:v>
                </c:pt>
                <c:pt idx="14">
                  <c:v>1470.77125594</c:v>
                </c:pt>
                <c:pt idx="15">
                  <c:v>1397.67732928</c:v>
                </c:pt>
                <c:pt idx="16">
                  <c:v>1388.32406376</c:v>
                </c:pt>
                <c:pt idx="17">
                  <c:v>1420.73483558</c:v>
                </c:pt>
                <c:pt idx="18">
                  <c:v>1388.63872427</c:v>
                </c:pt>
                <c:pt idx="19">
                  <c:v>1419.49177277</c:v>
                </c:pt>
                <c:pt idx="20">
                  <c:v>1448.05789505</c:v>
                </c:pt>
                <c:pt idx="21">
                  <c:v>1468.82678459</c:v>
                </c:pt>
                <c:pt idx="22">
                  <c:v>1526.52340784</c:v>
                </c:pt>
                <c:pt idx="23">
                  <c:v>1527.28656155</c:v>
                </c:pt>
                <c:pt idx="24">
                  <c:v>1548.60920755</c:v>
                </c:pt>
                <c:pt idx="25">
                  <c:v>1575.96008102</c:v>
                </c:pt>
                <c:pt idx="26">
                  <c:v>1605.32995671</c:v>
                </c:pt>
                <c:pt idx="27">
                  <c:v>1626.33532635</c:v>
                </c:pt>
                <c:pt idx="28">
                  <c:v>1653.68190166</c:v>
                </c:pt>
                <c:pt idx="29">
                  <c:v>1657.00043843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1942308883775"/>
          <c:y val="0.578584988124993"/>
          <c:w val="0.961611538223245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4"/>
          <c:h val="0.333829647265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152.08815784</c:v>
                </c:pt>
                <c:pt idx="1">
                  <c:v>283.3409309</c:v>
                </c:pt>
                <c:pt idx="2">
                  <c:v>293.38496808</c:v>
                </c:pt>
                <c:pt idx="3">
                  <c:v>331.38097292</c:v>
                </c:pt>
                <c:pt idx="4">
                  <c:v>398.28372864</c:v>
                </c:pt>
                <c:pt idx="5">
                  <c:v>396.9878186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132.81391559</c:v>
                </c:pt>
                <c:pt idx="1">
                  <c:v>66.6146425</c:v>
                </c:pt>
                <c:pt idx="2">
                  <c:v>195.985733232</c:v>
                </c:pt>
                <c:pt idx="3">
                  <c:v>251.437846054</c:v>
                </c:pt>
                <c:pt idx="4">
                  <c:v>282.20547014</c:v>
                </c:pt>
                <c:pt idx="5">
                  <c:v>283.916808972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42.28205301</c:v>
                </c:pt>
                <c:pt idx="1">
                  <c:v>59.078356464</c:v>
                </c:pt>
                <c:pt idx="2">
                  <c:v>64.936216182</c:v>
                </c:pt>
                <c:pt idx="3">
                  <c:v>52.120652358</c:v>
                </c:pt>
                <c:pt idx="4">
                  <c:v>39.6244378</c:v>
                </c:pt>
                <c:pt idx="5">
                  <c:v>29.918516604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5.994870459999992</c:v>
                </c:pt>
                <c:pt idx="1">
                  <c:v>28.99432082000001</c:v>
                </c:pt>
                <c:pt idx="2">
                  <c:v>48.40407886000001</c:v>
                </c:pt>
                <c:pt idx="3">
                  <c:v>59.97405146</c:v>
                </c:pt>
                <c:pt idx="4">
                  <c:v>51.69417142000001</c:v>
                </c:pt>
                <c:pt idx="5">
                  <c:v>52.59244830000001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47.66067346000001</c:v>
                </c:pt>
                <c:pt idx="1">
                  <c:v>60.53466956</c:v>
                </c:pt>
                <c:pt idx="2">
                  <c:v>92.60118442</c:v>
                </c:pt>
                <c:pt idx="3">
                  <c:v>100.94151626</c:v>
                </c:pt>
                <c:pt idx="4">
                  <c:v>134.96273804</c:v>
                </c:pt>
                <c:pt idx="5">
                  <c:v>173.41622552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54.284130764</c:v>
                </c:pt>
                <c:pt idx="1">
                  <c:v>74.73009250800001</c:v>
                </c:pt>
                <c:pt idx="2">
                  <c:v>69.52911124799999</c:v>
                </c:pt>
                <c:pt idx="3">
                  <c:v>61.024672276</c:v>
                </c:pt>
                <c:pt idx="4">
                  <c:v>53.50976265200001</c:v>
                </c:pt>
                <c:pt idx="5">
                  <c:v>46.974286072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57.03000738</c:v>
                </c:pt>
                <c:pt idx="1">
                  <c:v>61.77381750000002</c:v>
                </c:pt>
                <c:pt idx="2">
                  <c:v>74.96525984</c:v>
                </c:pt>
                <c:pt idx="3">
                  <c:v>72.15925618000001</c:v>
                </c:pt>
                <c:pt idx="4">
                  <c:v>66.39018722</c:v>
                </c:pt>
                <c:pt idx="5">
                  <c:v>60.25832028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97.84059573200001</c:v>
                </c:pt>
                <c:pt idx="1">
                  <c:v>170.81706359</c:v>
                </c:pt>
                <c:pt idx="2">
                  <c:v>178.80270752</c:v>
                </c:pt>
                <c:pt idx="3">
                  <c:v>124.698486916</c:v>
                </c:pt>
                <c:pt idx="4">
                  <c:v>123.96666532</c:v>
                </c:pt>
                <c:pt idx="5">
                  <c:v>153.361803166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127.1622716399999</c:v>
                </c:pt>
                <c:pt idx="1">
                  <c:v>201.66357516</c:v>
                </c:pt>
                <c:pt idx="2">
                  <c:v>240.86005648</c:v>
                </c:pt>
                <c:pt idx="3">
                  <c:v>198.08152602</c:v>
                </c:pt>
                <c:pt idx="4">
                  <c:v>204.18241886</c:v>
                </c:pt>
                <c:pt idx="5">
                  <c:v>242.1201414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117.192652212</c:v>
                </c:pt>
                <c:pt idx="1">
                  <c:v>211.90592788</c:v>
                </c:pt>
                <c:pt idx="2">
                  <c:v>221.357714348</c:v>
                </c:pt>
                <c:pt idx="3">
                  <c:v>151.154364688</c:v>
                </c:pt>
                <c:pt idx="4">
                  <c:v>149.041191224</c:v>
                </c:pt>
                <c:pt idx="5">
                  <c:v>184.11517192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834.3493280879999</c:v>
                </c:pt>
                <c:pt idx="1">
                  <c:v>1219.453396882</c:v>
                </c:pt>
                <c:pt idx="2">
                  <c:v>1480.82703021</c:v>
                </c:pt>
                <c:pt idx="3">
                  <c:v>1402.973345132</c:v>
                </c:pt>
                <c:pt idx="4">
                  <c:v>1503.860771316</c:v>
                </c:pt>
                <c:pt idx="5">
                  <c:v>1623.661540834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250120260638"/>
          <c:y val="0.587771075470217"/>
          <c:w val="0.987074987973936"/>
          <c:h val="0.38467066249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388946171336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217.71454437</c:v>
                </c:pt>
                <c:pt idx="1">
                  <c:v>312.3829705000001</c:v>
                </c:pt>
                <c:pt idx="2">
                  <c:v>397.63577362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99.714279045</c:v>
                </c:pt>
                <c:pt idx="1">
                  <c:v>223.711789643</c:v>
                </c:pt>
                <c:pt idx="2">
                  <c:v>283.0611395560001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50.680204737</c:v>
                </c:pt>
                <c:pt idx="1">
                  <c:v>58.52843427</c:v>
                </c:pt>
                <c:pt idx="2">
                  <c:v>34.771477202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17.49459564</c:v>
                </c:pt>
                <c:pt idx="1">
                  <c:v>54.18906516</c:v>
                </c:pt>
                <c:pt idx="2">
                  <c:v>52.14330986000002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54.09767151</c:v>
                </c:pt>
                <c:pt idx="1">
                  <c:v>96.77135034</c:v>
                </c:pt>
                <c:pt idx="2">
                  <c:v>154.18948178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64.507111636</c:v>
                </c:pt>
                <c:pt idx="1">
                  <c:v>65.27689176199999</c:v>
                </c:pt>
                <c:pt idx="2">
                  <c:v>50.242024362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59.40191244</c:v>
                </c:pt>
                <c:pt idx="1">
                  <c:v>73.56225801000001</c:v>
                </c:pt>
                <c:pt idx="2">
                  <c:v>63.32425375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134.328829661</c:v>
                </c:pt>
                <c:pt idx="1">
                  <c:v>151.750597218</c:v>
                </c:pt>
                <c:pt idx="2">
                  <c:v>138.664234243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164.4129234</c:v>
                </c:pt>
                <c:pt idx="1">
                  <c:v>219.47079125</c:v>
                </c:pt>
                <c:pt idx="2">
                  <c:v>223.15128013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164.549290046</c:v>
                </c:pt>
                <c:pt idx="1">
                  <c:v>186.256039518</c:v>
                </c:pt>
                <c:pt idx="2">
                  <c:v>166.578181572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1026.901362485</c:v>
                </c:pt>
                <c:pt idx="1">
                  <c:v>1441.900187671</c:v>
                </c:pt>
                <c:pt idx="2">
                  <c:v>1563.761156075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0867428073355"/>
          <c:y val="0.642887599541564"/>
          <c:w val="0.941982063029214"/>
          <c:h val="0.32955413842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93.8529843</c:v>
                </c:pt>
                <c:pt idx="1">
                  <c:v>135.4505691000001</c:v>
                </c:pt>
                <c:pt idx="2">
                  <c:v>153.952269</c:v>
                </c:pt>
                <c:pt idx="3">
                  <c:v>164.1880986</c:v>
                </c:pt>
                <c:pt idx="4">
                  <c:v>212.9968682</c:v>
                </c:pt>
                <c:pt idx="5">
                  <c:v>252.2420611</c:v>
                </c:pt>
                <c:pt idx="6">
                  <c:v>272.1172757</c:v>
                </c:pt>
                <c:pt idx="7">
                  <c:v>284.7955474</c:v>
                </c:pt>
                <c:pt idx="8">
                  <c:v>294.8270921</c:v>
                </c:pt>
                <c:pt idx="9">
                  <c:v>312.7226782</c:v>
                </c:pt>
                <c:pt idx="10">
                  <c:v>288.792194</c:v>
                </c:pt>
                <c:pt idx="11">
                  <c:v>284.3926063</c:v>
                </c:pt>
                <c:pt idx="12">
                  <c:v>286.9731911</c:v>
                </c:pt>
                <c:pt idx="13">
                  <c:v>291.6425973</c:v>
                </c:pt>
                <c:pt idx="14">
                  <c:v>315.1242517</c:v>
                </c:pt>
                <c:pt idx="15">
                  <c:v>317.6736901</c:v>
                </c:pt>
                <c:pt idx="16">
                  <c:v>319.2709536</c:v>
                </c:pt>
                <c:pt idx="17">
                  <c:v>320.4309158</c:v>
                </c:pt>
                <c:pt idx="18">
                  <c:v>321.0495232000001</c:v>
                </c:pt>
                <c:pt idx="19">
                  <c:v>378.4797819</c:v>
                </c:pt>
                <c:pt idx="20">
                  <c:v>392.3608906</c:v>
                </c:pt>
                <c:pt idx="21">
                  <c:v>397.6095660000001</c:v>
                </c:pt>
                <c:pt idx="22">
                  <c:v>399.8985569</c:v>
                </c:pt>
                <c:pt idx="23">
                  <c:v>400.7677893999999</c:v>
                </c:pt>
                <c:pt idx="24">
                  <c:v>400.7818402999999</c:v>
                </c:pt>
                <c:pt idx="25">
                  <c:v>400.1629427999999</c:v>
                </c:pt>
                <c:pt idx="26">
                  <c:v>399.0169993</c:v>
                </c:pt>
                <c:pt idx="27">
                  <c:v>397.4026960000001</c:v>
                </c:pt>
                <c:pt idx="28">
                  <c:v>395.3802177000001</c:v>
                </c:pt>
                <c:pt idx="29">
                  <c:v>392.9762372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74.28462426</c:v>
                </c:pt>
                <c:pt idx="1">
                  <c:v>132.51382608</c:v>
                </c:pt>
                <c:pt idx="2">
                  <c:v>163.12416125</c:v>
                </c:pt>
                <c:pt idx="3">
                  <c:v>179.54659526</c:v>
                </c:pt>
                <c:pt idx="4">
                  <c:v>114.6003711</c:v>
                </c:pt>
                <c:pt idx="5">
                  <c:v>96.86501929</c:v>
                </c:pt>
                <c:pt idx="6">
                  <c:v>81.51340132999999</c:v>
                </c:pt>
                <c:pt idx="7">
                  <c:v>76.54942218</c:v>
                </c:pt>
                <c:pt idx="8">
                  <c:v>62.38779779999999</c:v>
                </c:pt>
                <c:pt idx="9">
                  <c:v>15.7575719</c:v>
                </c:pt>
                <c:pt idx="10">
                  <c:v>125.31494966</c:v>
                </c:pt>
                <c:pt idx="11">
                  <c:v>186.33350608</c:v>
                </c:pt>
                <c:pt idx="12">
                  <c:v>213.81103843</c:v>
                </c:pt>
                <c:pt idx="13">
                  <c:v>226.85828588</c:v>
                </c:pt>
                <c:pt idx="14">
                  <c:v>227.61088611</c:v>
                </c:pt>
                <c:pt idx="15">
                  <c:v>229.83297604</c:v>
                </c:pt>
                <c:pt idx="16">
                  <c:v>247.79662822</c:v>
                </c:pt>
                <c:pt idx="17">
                  <c:v>256.26900695</c:v>
                </c:pt>
                <c:pt idx="18">
                  <c:v>260.50222322</c:v>
                </c:pt>
                <c:pt idx="19">
                  <c:v>262.78839584</c:v>
                </c:pt>
                <c:pt idx="20">
                  <c:v>263.93281587</c:v>
                </c:pt>
                <c:pt idx="21">
                  <c:v>281.00973518</c:v>
                </c:pt>
                <c:pt idx="22">
                  <c:v>287.46599216</c:v>
                </c:pt>
                <c:pt idx="23">
                  <c:v>289.34430921</c:v>
                </c:pt>
                <c:pt idx="24">
                  <c:v>289.27449828</c:v>
                </c:pt>
                <c:pt idx="25">
                  <c:v>288.22760293</c:v>
                </c:pt>
                <c:pt idx="26">
                  <c:v>286.52134686</c:v>
                </c:pt>
                <c:pt idx="27">
                  <c:v>284.29721495</c:v>
                </c:pt>
                <c:pt idx="28">
                  <c:v>281.7248260600001</c:v>
                </c:pt>
                <c:pt idx="29">
                  <c:v>278.81305406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23.99779936</c:v>
                </c:pt>
                <c:pt idx="1">
                  <c:v>37.62724858</c:v>
                </c:pt>
                <c:pt idx="2">
                  <c:v>45.43129543</c:v>
                </c:pt>
                <c:pt idx="3">
                  <c:v>50.81756544</c:v>
                </c:pt>
                <c:pt idx="4">
                  <c:v>53.53635624</c:v>
                </c:pt>
                <c:pt idx="5">
                  <c:v>56.42496393</c:v>
                </c:pt>
                <c:pt idx="6">
                  <c:v>58.52743188</c:v>
                </c:pt>
                <c:pt idx="7">
                  <c:v>60.31336935</c:v>
                </c:pt>
                <c:pt idx="8">
                  <c:v>60.87562667</c:v>
                </c:pt>
                <c:pt idx="9">
                  <c:v>59.25039049000001</c:v>
                </c:pt>
                <c:pt idx="10">
                  <c:v>66.39925314</c:v>
                </c:pt>
                <c:pt idx="11">
                  <c:v>67.10892002000001</c:v>
                </c:pt>
                <c:pt idx="12">
                  <c:v>66.06339207000001</c:v>
                </c:pt>
                <c:pt idx="13">
                  <c:v>64.07745322</c:v>
                </c:pt>
                <c:pt idx="14">
                  <c:v>61.03206246</c:v>
                </c:pt>
                <c:pt idx="15">
                  <c:v>57.84010480000001</c:v>
                </c:pt>
                <c:pt idx="16">
                  <c:v>55.21393196000001</c:v>
                </c:pt>
                <c:pt idx="17">
                  <c:v>52.06954899</c:v>
                </c:pt>
                <c:pt idx="18">
                  <c:v>48.72493318</c:v>
                </c:pt>
                <c:pt idx="19">
                  <c:v>46.75474286</c:v>
                </c:pt>
                <c:pt idx="20">
                  <c:v>44.08726188999999</c:v>
                </c:pt>
                <c:pt idx="21">
                  <c:v>42.02534526999998</c:v>
                </c:pt>
                <c:pt idx="22">
                  <c:v>39.63484553</c:v>
                </c:pt>
                <c:pt idx="23">
                  <c:v>37.27599591</c:v>
                </c:pt>
                <c:pt idx="24">
                  <c:v>35.0987404</c:v>
                </c:pt>
                <c:pt idx="25">
                  <c:v>33.12482179000001</c:v>
                </c:pt>
                <c:pt idx="26">
                  <c:v>31.33174652</c:v>
                </c:pt>
                <c:pt idx="27">
                  <c:v>29.74774187</c:v>
                </c:pt>
                <c:pt idx="28">
                  <c:v>28.32143559000001</c:v>
                </c:pt>
                <c:pt idx="29">
                  <c:v>27.06683725000001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0.885812199999975</c:v>
                </c:pt>
                <c:pt idx="1">
                  <c:v>3.079021699999998</c:v>
                </c:pt>
                <c:pt idx="2">
                  <c:v>5.737306799999999</c:v>
                </c:pt>
                <c:pt idx="3">
                  <c:v>8.553716399999984</c:v>
                </c:pt>
                <c:pt idx="4">
                  <c:v>11.71849520000001</c:v>
                </c:pt>
                <c:pt idx="5">
                  <c:v>16.61816229999999</c:v>
                </c:pt>
                <c:pt idx="6">
                  <c:v>21.40080549999999</c:v>
                </c:pt>
                <c:pt idx="7">
                  <c:v>26.27248800000001</c:v>
                </c:pt>
                <c:pt idx="8">
                  <c:v>31.26244560000004</c:v>
                </c:pt>
                <c:pt idx="9">
                  <c:v>49.41770270000001</c:v>
                </c:pt>
                <c:pt idx="10">
                  <c:v>46.2007271</c:v>
                </c:pt>
                <c:pt idx="11">
                  <c:v>45.92487130000001</c:v>
                </c:pt>
                <c:pt idx="12">
                  <c:v>46.84895160000002</c:v>
                </c:pt>
                <c:pt idx="13">
                  <c:v>48.11286189999998</c:v>
                </c:pt>
                <c:pt idx="14">
                  <c:v>54.93298240000001</c:v>
                </c:pt>
                <c:pt idx="15">
                  <c:v>58.43560640000004</c:v>
                </c:pt>
                <c:pt idx="16">
                  <c:v>60.60513319999995</c:v>
                </c:pt>
                <c:pt idx="17">
                  <c:v>62.27896879999997</c:v>
                </c:pt>
                <c:pt idx="18">
                  <c:v>63.69118300000002</c:v>
                </c:pt>
                <c:pt idx="19">
                  <c:v>54.8593659</c:v>
                </c:pt>
                <c:pt idx="20">
                  <c:v>52.02875979999998</c:v>
                </c:pt>
                <c:pt idx="21">
                  <c:v>51.38569610000002</c:v>
                </c:pt>
                <c:pt idx="22">
                  <c:v>51.44582730000002</c:v>
                </c:pt>
                <c:pt idx="23">
                  <c:v>51.67660220000004</c:v>
                </c:pt>
                <c:pt idx="24">
                  <c:v>51.93397169999997</c:v>
                </c:pt>
                <c:pt idx="25">
                  <c:v>52.18051810000002</c:v>
                </c:pt>
                <c:pt idx="26">
                  <c:v>52.40897870000003</c:v>
                </c:pt>
                <c:pt idx="27">
                  <c:v>52.61140570000003</c:v>
                </c:pt>
                <c:pt idx="28">
                  <c:v>52.79814039999996</c:v>
                </c:pt>
                <c:pt idx="29">
                  <c:v>52.9631986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30.8496129</c:v>
                </c:pt>
                <c:pt idx="1">
                  <c:v>44.93378619999999</c:v>
                </c:pt>
                <c:pt idx="2">
                  <c:v>51.1705814</c:v>
                </c:pt>
                <c:pt idx="3">
                  <c:v>54.5366032</c:v>
                </c:pt>
                <c:pt idx="4">
                  <c:v>56.81278360000002</c:v>
                </c:pt>
                <c:pt idx="5">
                  <c:v>58.63667849999999</c:v>
                </c:pt>
                <c:pt idx="6">
                  <c:v>60.183457</c:v>
                </c:pt>
                <c:pt idx="7">
                  <c:v>61.53160129999998</c:v>
                </c:pt>
                <c:pt idx="8">
                  <c:v>62.7066122</c:v>
                </c:pt>
                <c:pt idx="9">
                  <c:v>59.6149988</c:v>
                </c:pt>
                <c:pt idx="10">
                  <c:v>80.7936737</c:v>
                </c:pt>
                <c:pt idx="11">
                  <c:v>90.7679852</c:v>
                </c:pt>
                <c:pt idx="12">
                  <c:v>95.13589399999998</c:v>
                </c:pt>
                <c:pt idx="13">
                  <c:v>97.4296089</c:v>
                </c:pt>
                <c:pt idx="14">
                  <c:v>98.87876030000001</c:v>
                </c:pt>
                <c:pt idx="15">
                  <c:v>99.88434180000002</c:v>
                </c:pt>
                <c:pt idx="16">
                  <c:v>100.6299588</c:v>
                </c:pt>
                <c:pt idx="17">
                  <c:v>101.1394173</c:v>
                </c:pt>
                <c:pt idx="18">
                  <c:v>101.4536648</c:v>
                </c:pt>
                <c:pt idx="19">
                  <c:v>101.6001986</c:v>
                </c:pt>
                <c:pt idx="20">
                  <c:v>101.5740896</c:v>
                </c:pt>
                <c:pt idx="21">
                  <c:v>101.3821168</c:v>
                </c:pt>
                <c:pt idx="22">
                  <c:v>143.2088194</c:v>
                </c:pt>
                <c:pt idx="23">
                  <c:v>160.81397</c:v>
                </c:pt>
                <c:pt idx="24">
                  <c:v>167.8346944</c:v>
                </c:pt>
                <c:pt idx="25">
                  <c:v>171.0545198</c:v>
                </c:pt>
                <c:pt idx="26">
                  <c:v>172.8095584</c:v>
                </c:pt>
                <c:pt idx="27">
                  <c:v>173.8703291</c:v>
                </c:pt>
                <c:pt idx="28">
                  <c:v>174.5234673</c:v>
                </c:pt>
                <c:pt idx="29">
                  <c:v>174.823253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29.90258178</c:v>
                </c:pt>
                <c:pt idx="1">
                  <c:v>49.11000543</c:v>
                </c:pt>
                <c:pt idx="2">
                  <c:v>58.9909203</c:v>
                </c:pt>
                <c:pt idx="3">
                  <c:v>64.72327433</c:v>
                </c:pt>
                <c:pt idx="4">
                  <c:v>68.69387198</c:v>
                </c:pt>
                <c:pt idx="5">
                  <c:v>71.81639519000001</c:v>
                </c:pt>
                <c:pt idx="6">
                  <c:v>74.35096756</c:v>
                </c:pt>
                <c:pt idx="7">
                  <c:v>76.34944918</c:v>
                </c:pt>
                <c:pt idx="8">
                  <c:v>77.83048755</c:v>
                </c:pt>
                <c:pt idx="9">
                  <c:v>73.30316306</c:v>
                </c:pt>
                <c:pt idx="10">
                  <c:v>71.66078779999999</c:v>
                </c:pt>
                <c:pt idx="11">
                  <c:v>70.80146468999998</c:v>
                </c:pt>
                <c:pt idx="12">
                  <c:v>69.92878492</c:v>
                </c:pt>
                <c:pt idx="13">
                  <c:v>68.85007048</c:v>
                </c:pt>
                <c:pt idx="14">
                  <c:v>66.40444835</c:v>
                </c:pt>
                <c:pt idx="15">
                  <c:v>64.46593361</c:v>
                </c:pt>
                <c:pt idx="16">
                  <c:v>62.66539537</c:v>
                </c:pt>
                <c:pt idx="17">
                  <c:v>60.88260667</c:v>
                </c:pt>
                <c:pt idx="18">
                  <c:v>59.0871065</c:v>
                </c:pt>
                <c:pt idx="19">
                  <c:v>58.02231923</c:v>
                </c:pt>
                <c:pt idx="20">
                  <c:v>56.55613417</c:v>
                </c:pt>
                <c:pt idx="21">
                  <c:v>54.99301178</c:v>
                </c:pt>
                <c:pt idx="22">
                  <c:v>53.44862198</c:v>
                </c:pt>
                <c:pt idx="23">
                  <c:v>51.97338256</c:v>
                </c:pt>
                <c:pt idx="24">
                  <c:v>50.57766277</c:v>
                </c:pt>
                <c:pt idx="25">
                  <c:v>49.26885911</c:v>
                </c:pt>
                <c:pt idx="26">
                  <c:v>48.03932002</c:v>
                </c:pt>
                <c:pt idx="27">
                  <c:v>46.90159487</c:v>
                </c:pt>
                <c:pt idx="28">
                  <c:v>45.83663839</c:v>
                </c:pt>
                <c:pt idx="29">
                  <c:v>44.82501797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223.5366312799999</c:v>
                </c:pt>
                <c:pt idx="1">
                  <c:v>347.83968842</c:v>
                </c:pt>
                <c:pt idx="2">
                  <c:v>427.05118814</c:v>
                </c:pt>
                <c:pt idx="3">
                  <c:v>483.0769607</c:v>
                </c:pt>
                <c:pt idx="4">
                  <c:v>514.62316628</c:v>
                </c:pt>
                <c:pt idx="5">
                  <c:v>560.4555239199999</c:v>
                </c:pt>
                <c:pt idx="6">
                  <c:v>572.8977689999999</c:v>
                </c:pt>
                <c:pt idx="7">
                  <c:v>658.05358117</c:v>
                </c:pt>
                <c:pt idx="8">
                  <c:v>677.67882346</c:v>
                </c:pt>
                <c:pt idx="9">
                  <c:v>761.7162231000002</c:v>
                </c:pt>
                <c:pt idx="10">
                  <c:v>793.98084163</c:v>
                </c:pt>
                <c:pt idx="11">
                  <c:v>778.79574374</c:v>
                </c:pt>
                <c:pt idx="12">
                  <c:v>708.62081168</c:v>
                </c:pt>
                <c:pt idx="13">
                  <c:v>651.74342927</c:v>
                </c:pt>
                <c:pt idx="14">
                  <c:v>646.78786462</c:v>
                </c:pt>
                <c:pt idx="15">
                  <c:v>569.54467653</c:v>
                </c:pt>
                <c:pt idx="16">
                  <c:v>542.14206261</c:v>
                </c:pt>
                <c:pt idx="17">
                  <c:v>567.66437107</c:v>
                </c:pt>
                <c:pt idx="18">
                  <c:v>534.13009037</c:v>
                </c:pt>
                <c:pt idx="19">
                  <c:v>516.9869684400001</c:v>
                </c:pt>
                <c:pt idx="20">
                  <c:v>537.5179431199999</c:v>
                </c:pt>
                <c:pt idx="21">
                  <c:v>540.4213134600001</c:v>
                </c:pt>
                <c:pt idx="22">
                  <c:v>551.4207445699998</c:v>
                </c:pt>
                <c:pt idx="23">
                  <c:v>535.43451227</c:v>
                </c:pt>
                <c:pt idx="24">
                  <c:v>553.1077997</c:v>
                </c:pt>
                <c:pt idx="25">
                  <c:v>581.9408164900001</c:v>
                </c:pt>
                <c:pt idx="26">
                  <c:v>615.20200691</c:v>
                </c:pt>
                <c:pt idx="27">
                  <c:v>641.50434386</c:v>
                </c:pt>
                <c:pt idx="28">
                  <c:v>675.0971762199998</c:v>
                </c:pt>
                <c:pt idx="29">
                  <c:v>685.53284035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477.3100460799999</c:v>
                </c:pt>
                <c:pt idx="1">
                  <c:v>750.55414551</c:v>
                </c:pt>
                <c:pt idx="2">
                  <c:v>905.45772232</c:v>
                </c:pt>
                <c:pt idx="3">
                  <c:v>1005.44281393</c:v>
                </c:pt>
                <c:pt idx="4">
                  <c:v>1032.9819126</c:v>
                </c:pt>
                <c:pt idx="5">
                  <c:v>1113.05880423</c:v>
                </c:pt>
                <c:pt idx="6">
                  <c:v>1140.99110797</c:v>
                </c:pt>
                <c:pt idx="7">
                  <c:v>1243.86545858</c:v>
                </c:pt>
                <c:pt idx="8">
                  <c:v>1267.56888538</c:v>
                </c:pt>
                <c:pt idx="9">
                  <c:v>1331.78272825</c:v>
                </c:pt>
                <c:pt idx="10">
                  <c:v>1473.14242703</c:v>
                </c:pt>
                <c:pt idx="11">
                  <c:v>1524.12509733</c:v>
                </c:pt>
                <c:pt idx="12">
                  <c:v>1487.3820638</c:v>
                </c:pt>
                <c:pt idx="13">
                  <c:v>1448.71430695</c:v>
                </c:pt>
                <c:pt idx="14">
                  <c:v>1470.77125594</c:v>
                </c:pt>
                <c:pt idx="15">
                  <c:v>1397.67732928</c:v>
                </c:pt>
                <c:pt idx="16">
                  <c:v>1388.32406376</c:v>
                </c:pt>
                <c:pt idx="17">
                  <c:v>1420.73483558</c:v>
                </c:pt>
                <c:pt idx="18">
                  <c:v>1388.63872427</c:v>
                </c:pt>
                <c:pt idx="19">
                  <c:v>1419.49177277</c:v>
                </c:pt>
                <c:pt idx="20">
                  <c:v>1448.05789505</c:v>
                </c:pt>
                <c:pt idx="21">
                  <c:v>1468.82678459</c:v>
                </c:pt>
                <c:pt idx="22">
                  <c:v>1526.52340784</c:v>
                </c:pt>
                <c:pt idx="23">
                  <c:v>1527.28656155</c:v>
                </c:pt>
                <c:pt idx="24">
                  <c:v>1548.60920755</c:v>
                </c:pt>
                <c:pt idx="25">
                  <c:v>1575.96008102</c:v>
                </c:pt>
                <c:pt idx="26">
                  <c:v>1605.32995671</c:v>
                </c:pt>
                <c:pt idx="27">
                  <c:v>1626.33532635</c:v>
                </c:pt>
                <c:pt idx="28">
                  <c:v>1653.68190166</c:v>
                </c:pt>
                <c:pt idx="29">
                  <c:v>1657.00043843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"/>
          <c:w val="0.820512687110921"/>
          <c:h val="0.46128769415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152.08815784</c:v>
                </c:pt>
                <c:pt idx="1">
                  <c:v>283.3409309</c:v>
                </c:pt>
                <c:pt idx="2">
                  <c:v>293.38496808</c:v>
                </c:pt>
                <c:pt idx="3">
                  <c:v>331.38097292</c:v>
                </c:pt>
                <c:pt idx="4">
                  <c:v>398.28372864</c:v>
                </c:pt>
                <c:pt idx="5">
                  <c:v>396.9878186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132.81391559</c:v>
                </c:pt>
                <c:pt idx="1">
                  <c:v>66.6146425</c:v>
                </c:pt>
                <c:pt idx="2">
                  <c:v>195.985733232</c:v>
                </c:pt>
                <c:pt idx="3">
                  <c:v>251.437846054</c:v>
                </c:pt>
                <c:pt idx="4">
                  <c:v>282.20547014</c:v>
                </c:pt>
                <c:pt idx="5">
                  <c:v>283.916808972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42.28205301</c:v>
                </c:pt>
                <c:pt idx="1">
                  <c:v>59.078356464</c:v>
                </c:pt>
                <c:pt idx="2">
                  <c:v>64.936216182</c:v>
                </c:pt>
                <c:pt idx="3">
                  <c:v>52.120652358</c:v>
                </c:pt>
                <c:pt idx="4">
                  <c:v>39.6244378</c:v>
                </c:pt>
                <c:pt idx="5">
                  <c:v>29.918516604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5.994870459999992</c:v>
                </c:pt>
                <c:pt idx="1">
                  <c:v>28.99432082000001</c:v>
                </c:pt>
                <c:pt idx="2">
                  <c:v>48.40407886000001</c:v>
                </c:pt>
                <c:pt idx="3">
                  <c:v>59.97405146</c:v>
                </c:pt>
                <c:pt idx="4">
                  <c:v>51.69417142000001</c:v>
                </c:pt>
                <c:pt idx="5">
                  <c:v>52.59244830000001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47.66067346000001</c:v>
                </c:pt>
                <c:pt idx="1">
                  <c:v>60.53466956</c:v>
                </c:pt>
                <c:pt idx="2">
                  <c:v>92.60118442</c:v>
                </c:pt>
                <c:pt idx="3">
                  <c:v>100.94151626</c:v>
                </c:pt>
                <c:pt idx="4">
                  <c:v>134.96273804</c:v>
                </c:pt>
                <c:pt idx="5">
                  <c:v>173.41622552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54.284130764</c:v>
                </c:pt>
                <c:pt idx="1">
                  <c:v>74.73009250800001</c:v>
                </c:pt>
                <c:pt idx="2">
                  <c:v>69.52911124799999</c:v>
                </c:pt>
                <c:pt idx="3">
                  <c:v>61.024672276</c:v>
                </c:pt>
                <c:pt idx="4">
                  <c:v>53.50976265200001</c:v>
                </c:pt>
                <c:pt idx="5">
                  <c:v>46.974286072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399.225526964</c:v>
                </c:pt>
                <c:pt idx="1">
                  <c:v>646.16038413</c:v>
                </c:pt>
                <c:pt idx="2">
                  <c:v>715.985738188</c:v>
                </c:pt>
                <c:pt idx="3">
                  <c:v>546.0936338040001</c:v>
                </c:pt>
                <c:pt idx="4">
                  <c:v>543.580462624</c:v>
                </c:pt>
                <c:pt idx="5">
                  <c:v>639.8554367659999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834.3493280879999</c:v>
                </c:pt>
                <c:pt idx="1">
                  <c:v>1219.453396882</c:v>
                </c:pt>
                <c:pt idx="2">
                  <c:v>1480.82703021</c:v>
                </c:pt>
                <c:pt idx="3">
                  <c:v>1402.973345132</c:v>
                </c:pt>
                <c:pt idx="4">
                  <c:v>1503.860771316</c:v>
                </c:pt>
                <c:pt idx="5">
                  <c:v>1623.661540834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0.00991109410414765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12830392565171"/>
          <c:y val="0.706043035010928"/>
          <c:w val="0.977433661353262"/>
          <c:h val="0.266398702953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41535725742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217.71454437</c:v>
                </c:pt>
                <c:pt idx="1">
                  <c:v>312.3829705000001</c:v>
                </c:pt>
                <c:pt idx="2">
                  <c:v>397.63577362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99.714279045</c:v>
                </c:pt>
                <c:pt idx="1">
                  <c:v>223.711789643</c:v>
                </c:pt>
                <c:pt idx="2">
                  <c:v>283.0611395560001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50.680204737</c:v>
                </c:pt>
                <c:pt idx="1">
                  <c:v>58.52843427</c:v>
                </c:pt>
                <c:pt idx="2">
                  <c:v>34.771477202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17.49459564</c:v>
                </c:pt>
                <c:pt idx="1">
                  <c:v>54.18906516</c:v>
                </c:pt>
                <c:pt idx="2">
                  <c:v>52.14330986000002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54.09767151</c:v>
                </c:pt>
                <c:pt idx="1">
                  <c:v>96.77135034</c:v>
                </c:pt>
                <c:pt idx="2">
                  <c:v>154.18948178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64.507111636</c:v>
                </c:pt>
                <c:pt idx="1">
                  <c:v>65.27689176199999</c:v>
                </c:pt>
                <c:pt idx="2">
                  <c:v>50.242024362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522.692955547</c:v>
                </c:pt>
                <c:pt idx="1">
                  <c:v>631.039685996</c:v>
                </c:pt>
                <c:pt idx="2">
                  <c:v>591.717949695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1026.901362485</c:v>
                </c:pt>
                <c:pt idx="1">
                  <c:v>1441.900187671</c:v>
                </c:pt>
                <c:pt idx="2">
                  <c:v>1563.761156075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41588975616908"/>
          <c:y val="0.66929868563003"/>
          <c:w val="0.936617056847856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64.10055085100001</c:v>
                </c:pt>
                <c:pt idx="1">
                  <c:v>110.350531569</c:v>
                </c:pt>
                <c:pt idx="2">
                  <c:v>138.237617657</c:v>
                </c:pt>
                <c:pt idx="3">
                  <c:v>151.503896931</c:v>
                </c:pt>
                <c:pt idx="4">
                  <c:v>155.793900489</c:v>
                </c:pt>
                <c:pt idx="5">
                  <c:v>161.422647704</c:v>
                </c:pt>
                <c:pt idx="6">
                  <c:v>159.708741002</c:v>
                </c:pt>
                <c:pt idx="7">
                  <c:v>163.687935527</c:v>
                </c:pt>
                <c:pt idx="8">
                  <c:v>161.102246781</c:v>
                </c:pt>
                <c:pt idx="9">
                  <c:v>161.709121907</c:v>
                </c:pt>
                <c:pt idx="10">
                  <c:v>167.108688217</c:v>
                </c:pt>
                <c:pt idx="11">
                  <c:v>168.278183573</c:v>
                </c:pt>
                <c:pt idx="12">
                  <c:v>162.971150745</c:v>
                </c:pt>
                <c:pt idx="13">
                  <c:v>156.74968654</c:v>
                </c:pt>
                <c:pt idx="14">
                  <c:v>156.765359289</c:v>
                </c:pt>
                <c:pt idx="15">
                  <c:v>148.697476085</c:v>
                </c:pt>
                <c:pt idx="16">
                  <c:v>145.066094173</c:v>
                </c:pt>
                <c:pt idx="17">
                  <c:v>145.510444476</c:v>
                </c:pt>
                <c:pt idx="18">
                  <c:v>141.974633552</c:v>
                </c:pt>
                <c:pt idx="19">
                  <c:v>147.802374503</c:v>
                </c:pt>
                <c:pt idx="20">
                  <c:v>151.403854543</c:v>
                </c:pt>
                <c:pt idx="21">
                  <c:v>153.484069093</c:v>
                </c:pt>
                <c:pt idx="22">
                  <c:v>161.630594261</c:v>
                </c:pt>
                <c:pt idx="23">
                  <c:v>163.923826874</c:v>
                </c:pt>
                <c:pt idx="24">
                  <c:v>166.177872818</c:v>
                </c:pt>
                <c:pt idx="25">
                  <c:v>168.27464086</c:v>
                </c:pt>
                <c:pt idx="26">
                  <c:v>170.31486385</c:v>
                </c:pt>
                <c:pt idx="27">
                  <c:v>171.613723831</c:v>
                </c:pt>
                <c:pt idx="28">
                  <c:v>173.287322278</c:v>
                </c:pt>
                <c:pt idx="29">
                  <c:v>173.051724724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77.59781379999878</c:v>
                </c:pt>
                <c:pt idx="1">
                  <c:v>135.9248523999998</c:v>
                </c:pt>
                <c:pt idx="2">
                  <c:v>185.9661936000011</c:v>
                </c:pt>
                <c:pt idx="3">
                  <c:v>224.3653668999998</c:v>
                </c:pt>
                <c:pt idx="4">
                  <c:v>250.0531583999995</c:v>
                </c:pt>
                <c:pt idx="5">
                  <c:v>268.2321549000008</c:v>
                </c:pt>
                <c:pt idx="6">
                  <c:v>277.0282525999971</c:v>
                </c:pt>
                <c:pt idx="7">
                  <c:v>283.3972618000023</c:v>
                </c:pt>
                <c:pt idx="8">
                  <c:v>284.094302600002</c:v>
                </c:pt>
                <c:pt idx="9">
                  <c:v>283.3195246999995</c:v>
                </c:pt>
                <c:pt idx="10">
                  <c:v>288.2095229999995</c:v>
                </c:pt>
                <c:pt idx="11">
                  <c:v>290.9517551999968</c:v>
                </c:pt>
                <c:pt idx="12">
                  <c:v>289.204568300002</c:v>
                </c:pt>
                <c:pt idx="13">
                  <c:v>285.086357599999</c:v>
                </c:pt>
                <c:pt idx="14">
                  <c:v>283.1985571000013</c:v>
                </c:pt>
                <c:pt idx="15">
                  <c:v>278.3133750000005</c:v>
                </c:pt>
                <c:pt idx="16">
                  <c:v>275.1972344999976</c:v>
                </c:pt>
                <c:pt idx="17">
                  <c:v>275.5734777000005</c:v>
                </c:pt>
                <c:pt idx="18">
                  <c:v>275.8580116999998</c:v>
                </c:pt>
                <c:pt idx="19">
                  <c:v>281.8006114999977</c:v>
                </c:pt>
                <c:pt idx="20">
                  <c:v>289.6850481999996</c:v>
                </c:pt>
                <c:pt idx="21">
                  <c:v>298.455536000003</c:v>
                </c:pt>
                <c:pt idx="22">
                  <c:v>311.0249723999982</c:v>
                </c:pt>
                <c:pt idx="23">
                  <c:v>322.2012402000005</c:v>
                </c:pt>
                <c:pt idx="24">
                  <c:v>332.9731697000029</c:v>
                </c:pt>
                <c:pt idx="25">
                  <c:v>343.3558607999965</c:v>
                </c:pt>
                <c:pt idx="26">
                  <c:v>353.3235307999993</c:v>
                </c:pt>
                <c:pt idx="27">
                  <c:v>362.4538818000001</c:v>
                </c:pt>
                <c:pt idx="28">
                  <c:v>371.2009279999999</c:v>
                </c:pt>
                <c:pt idx="29">
                  <c:v>378.4676351000003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10.35275603000001</c:v>
                </c:pt>
                <c:pt idx="1">
                  <c:v>17.48430922000014</c:v>
                </c:pt>
                <c:pt idx="2">
                  <c:v>22.36761136999989</c:v>
                </c:pt>
                <c:pt idx="3">
                  <c:v>25.21689799000015</c:v>
                </c:pt>
                <c:pt idx="4">
                  <c:v>26.28720152000003</c:v>
                </c:pt>
                <c:pt idx="5">
                  <c:v>26.62496220999995</c:v>
                </c:pt>
                <c:pt idx="6">
                  <c:v>25.83151035999983</c:v>
                </c:pt>
                <c:pt idx="7">
                  <c:v>25.07932917000007</c:v>
                </c:pt>
                <c:pt idx="8">
                  <c:v>23.64556974999992</c:v>
                </c:pt>
                <c:pt idx="9">
                  <c:v>22.26115111000008</c:v>
                </c:pt>
                <c:pt idx="10">
                  <c:v>22.00369447000003</c:v>
                </c:pt>
                <c:pt idx="11">
                  <c:v>21.30421929000003</c:v>
                </c:pt>
                <c:pt idx="12">
                  <c:v>19.94480611999987</c:v>
                </c:pt>
                <c:pt idx="13">
                  <c:v>18.4229795199999</c:v>
                </c:pt>
                <c:pt idx="14">
                  <c:v>17.47370454000001</c:v>
                </c:pt>
                <c:pt idx="15">
                  <c:v>16.09300107000016</c:v>
                </c:pt>
                <c:pt idx="16">
                  <c:v>15.16842511999995</c:v>
                </c:pt>
                <c:pt idx="17">
                  <c:v>14.85198126999988</c:v>
                </c:pt>
                <c:pt idx="18">
                  <c:v>14.45691238999992</c:v>
                </c:pt>
                <c:pt idx="19">
                  <c:v>14.99366508000001</c:v>
                </c:pt>
                <c:pt idx="20">
                  <c:v>15.67437209999998</c:v>
                </c:pt>
                <c:pt idx="21">
                  <c:v>16.38624106000006</c:v>
                </c:pt>
                <c:pt idx="22">
                  <c:v>17.64549592000013</c:v>
                </c:pt>
                <c:pt idx="23">
                  <c:v>18.52385398000005</c:v>
                </c:pt>
                <c:pt idx="24">
                  <c:v>19.32376987999991</c:v>
                </c:pt>
                <c:pt idx="25">
                  <c:v>20.0661515100002</c:v>
                </c:pt>
                <c:pt idx="26">
                  <c:v>20.75214201999985</c:v>
                </c:pt>
                <c:pt idx="27">
                  <c:v>21.31596404</c:v>
                </c:pt>
                <c:pt idx="28">
                  <c:v>21.8466400099998</c:v>
                </c:pt>
                <c:pt idx="29">
                  <c:v>22.15991136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4.991614000000026</c:v>
                </c:pt>
                <c:pt idx="1">
                  <c:v>8.406055000000151</c:v>
                </c:pt>
                <c:pt idx="2">
                  <c:v>11.47156099999984</c:v>
                </c:pt>
                <c:pt idx="3">
                  <c:v>13.8645059999999</c:v>
                </c:pt>
                <c:pt idx="4">
                  <c:v>15.5722760000001</c:v>
                </c:pt>
                <c:pt idx="5">
                  <c:v>16.91499199999998</c:v>
                </c:pt>
                <c:pt idx="6">
                  <c:v>17.94963799999982</c:v>
                </c:pt>
                <c:pt idx="7">
                  <c:v>18.99871899999994</c:v>
                </c:pt>
                <c:pt idx="8">
                  <c:v>19.98435999999992</c:v>
                </c:pt>
                <c:pt idx="9">
                  <c:v>21.02757300000007</c:v>
                </c:pt>
                <c:pt idx="10">
                  <c:v>22.42836999999986</c:v>
                </c:pt>
                <c:pt idx="11">
                  <c:v>23.87869699999987</c:v>
                </c:pt>
                <c:pt idx="12">
                  <c:v>25.15449100000001</c:v>
                </c:pt>
                <c:pt idx="13">
                  <c:v>26.27667399999996</c:v>
                </c:pt>
                <c:pt idx="14">
                  <c:v>27.44360999999981</c:v>
                </c:pt>
                <c:pt idx="15">
                  <c:v>28.46943899999997</c:v>
                </c:pt>
                <c:pt idx="16">
                  <c:v>29.50003500000003</c:v>
                </c:pt>
                <c:pt idx="17">
                  <c:v>30.6389569999999</c:v>
                </c:pt>
                <c:pt idx="18">
                  <c:v>31.74126000000001</c:v>
                </c:pt>
                <c:pt idx="19">
                  <c:v>33.00379700000008</c:v>
                </c:pt>
                <c:pt idx="20">
                  <c:v>34.31045899999981</c:v>
                </c:pt>
                <c:pt idx="21">
                  <c:v>35.57938999999987</c:v>
                </c:pt>
                <c:pt idx="22">
                  <c:v>36.92112700000007</c:v>
                </c:pt>
                <c:pt idx="23">
                  <c:v>38.1483149999999</c:v>
                </c:pt>
                <c:pt idx="24">
                  <c:v>39.2681030000001</c:v>
                </c:pt>
                <c:pt idx="25">
                  <c:v>40.30240200000003</c:v>
                </c:pt>
                <c:pt idx="26">
                  <c:v>41.26974299999983</c:v>
                </c:pt>
                <c:pt idx="27">
                  <c:v>42.16545599999994</c:v>
                </c:pt>
                <c:pt idx="28">
                  <c:v>43.01353999999992</c:v>
                </c:pt>
                <c:pt idx="29">
                  <c:v>43.77559800000017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8.037210500000015</c:v>
                </c:pt>
                <c:pt idx="1">
                  <c:v>10.47134840000001</c:v>
                </c:pt>
                <c:pt idx="2">
                  <c:v>12.90410159999999</c:v>
                </c:pt>
                <c:pt idx="3">
                  <c:v>15.27002899999999</c:v>
                </c:pt>
                <c:pt idx="4">
                  <c:v>17.54125149999999</c:v>
                </c:pt>
                <c:pt idx="5">
                  <c:v>19.74918009999999</c:v>
                </c:pt>
                <c:pt idx="6">
                  <c:v>21.87593100000001</c:v>
                </c:pt>
                <c:pt idx="7">
                  <c:v>23.98109070000001</c:v>
                </c:pt>
                <c:pt idx="8">
                  <c:v>26.03103059999998</c:v>
                </c:pt>
                <c:pt idx="9">
                  <c:v>28.06460999999999</c:v>
                </c:pt>
                <c:pt idx="10">
                  <c:v>30.1266167</c:v>
                </c:pt>
                <c:pt idx="11">
                  <c:v>32.159799</c:v>
                </c:pt>
                <c:pt idx="12">
                  <c:v>34.13453810000001</c:v>
                </c:pt>
                <c:pt idx="13">
                  <c:v>36.06754850000002</c:v>
                </c:pt>
                <c:pt idx="14">
                  <c:v>38.0020549</c:v>
                </c:pt>
                <c:pt idx="15">
                  <c:v>39.88743689999998</c:v>
                </c:pt>
                <c:pt idx="16">
                  <c:v>41.766719</c:v>
                </c:pt>
                <c:pt idx="17">
                  <c:v>43.6611023</c:v>
                </c:pt>
                <c:pt idx="18">
                  <c:v>45.5307163</c:v>
                </c:pt>
                <c:pt idx="19">
                  <c:v>47.4250029</c:v>
                </c:pt>
                <c:pt idx="20">
                  <c:v>49.3207478</c:v>
                </c:pt>
                <c:pt idx="21">
                  <c:v>51.1999358</c:v>
                </c:pt>
                <c:pt idx="22">
                  <c:v>53.08833189999998</c:v>
                </c:pt>
                <c:pt idx="23">
                  <c:v>54.93867459999998</c:v>
                </c:pt>
                <c:pt idx="24">
                  <c:v>56.76047010000002</c:v>
                </c:pt>
                <c:pt idx="25">
                  <c:v>58.55354130000001</c:v>
                </c:pt>
                <c:pt idx="26">
                  <c:v>60.31718789999999</c:v>
                </c:pt>
                <c:pt idx="27">
                  <c:v>62.0461047</c:v>
                </c:pt>
                <c:pt idx="28">
                  <c:v>63.74518110000002</c:v>
                </c:pt>
                <c:pt idx="29">
                  <c:v>65.4012233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2.642619589999967</c:v>
                </c:pt>
                <c:pt idx="1">
                  <c:v>4.752328109999964</c:v>
                </c:pt>
                <c:pt idx="2">
                  <c:v>6.499288980000002</c:v>
                </c:pt>
                <c:pt idx="3">
                  <c:v>7.736636450000048</c:v>
                </c:pt>
                <c:pt idx="4">
                  <c:v>8.407080439999958</c:v>
                </c:pt>
                <c:pt idx="5">
                  <c:v>8.706973159999947</c:v>
                </c:pt>
                <c:pt idx="6">
                  <c:v>8.573924569999945</c:v>
                </c:pt>
                <c:pt idx="7">
                  <c:v>8.294840810000081</c:v>
                </c:pt>
                <c:pt idx="8">
                  <c:v>7.768310400000075</c:v>
                </c:pt>
                <c:pt idx="9">
                  <c:v>7.177350600000025</c:v>
                </c:pt>
                <c:pt idx="10">
                  <c:v>6.814680600000017</c:v>
                </c:pt>
                <c:pt idx="11">
                  <c:v>6.390967229999987</c:v>
                </c:pt>
                <c:pt idx="12">
                  <c:v>5.825865479999976</c:v>
                </c:pt>
                <c:pt idx="13">
                  <c:v>5.204665270000035</c:v>
                </c:pt>
                <c:pt idx="14">
                  <c:v>4.704803890000051</c:v>
                </c:pt>
                <c:pt idx="15">
                  <c:v>4.127597650000027</c:v>
                </c:pt>
                <c:pt idx="16">
                  <c:v>3.657531550000044</c:v>
                </c:pt>
                <c:pt idx="17">
                  <c:v>3.359245789999989</c:v>
                </c:pt>
                <c:pt idx="18">
                  <c:v>3.095075070000064</c:v>
                </c:pt>
                <c:pt idx="19">
                  <c:v>3.08357906000002</c:v>
                </c:pt>
                <c:pt idx="20">
                  <c:v>3.175220079999917</c:v>
                </c:pt>
                <c:pt idx="21">
                  <c:v>3.324720409999998</c:v>
                </c:pt>
                <c:pt idx="22">
                  <c:v>3.636999339999932</c:v>
                </c:pt>
                <c:pt idx="23">
                  <c:v>3.905720530000011</c:v>
                </c:pt>
                <c:pt idx="24">
                  <c:v>4.163214050000064</c:v>
                </c:pt>
                <c:pt idx="25">
                  <c:v>4.405195550000016</c:v>
                </c:pt>
                <c:pt idx="26">
                  <c:v>4.62795413000002</c:v>
                </c:pt>
                <c:pt idx="27">
                  <c:v>4.814489479999935</c:v>
                </c:pt>
                <c:pt idx="28">
                  <c:v>4.982365250000015</c:v>
                </c:pt>
                <c:pt idx="29">
                  <c:v>5.090656500000065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167.7225599999983</c:v>
                </c:pt>
                <c:pt idx="1">
                  <c:v>287.3894199999995</c:v>
                </c:pt>
                <c:pt idx="2">
                  <c:v>377.4463799999976</c:v>
                </c:pt>
                <c:pt idx="3">
                  <c:v>437.9573299999975</c:v>
                </c:pt>
                <c:pt idx="4">
                  <c:v>473.6548699999984</c:v>
                </c:pt>
                <c:pt idx="5">
                  <c:v>501.6509000000005</c:v>
                </c:pt>
                <c:pt idx="6">
                  <c:v>510.9680000000008</c:v>
                </c:pt>
                <c:pt idx="7">
                  <c:v>523.4391799999976</c:v>
                </c:pt>
                <c:pt idx="8">
                  <c:v>522.6258200000011</c:v>
                </c:pt>
                <c:pt idx="9">
                  <c:v>523.55933</c:v>
                </c:pt>
                <c:pt idx="10">
                  <c:v>536.6915700000026</c:v>
                </c:pt>
                <c:pt idx="11">
                  <c:v>542.9636200000023</c:v>
                </c:pt>
                <c:pt idx="12">
                  <c:v>537.2354200000009</c:v>
                </c:pt>
                <c:pt idx="13">
                  <c:v>527.8079199999993</c:v>
                </c:pt>
                <c:pt idx="14">
                  <c:v>527.588090000001</c:v>
                </c:pt>
                <c:pt idx="15">
                  <c:v>515.588319999999</c:v>
                </c:pt>
                <c:pt idx="16">
                  <c:v>510.3560399999988</c:v>
                </c:pt>
                <c:pt idx="17">
                  <c:v>513.5952099999995</c:v>
                </c:pt>
                <c:pt idx="18">
                  <c:v>512.6565999999984</c:v>
                </c:pt>
                <c:pt idx="19">
                  <c:v>528.1090399999993</c:v>
                </c:pt>
                <c:pt idx="20">
                  <c:v>543.5697</c:v>
                </c:pt>
                <c:pt idx="21">
                  <c:v>558.4298899999994</c:v>
                </c:pt>
                <c:pt idx="22">
                  <c:v>583.9475200000015</c:v>
                </c:pt>
                <c:pt idx="23">
                  <c:v>601.6416299999983</c:v>
                </c:pt>
                <c:pt idx="24">
                  <c:v>618.6666000000005</c:v>
                </c:pt>
                <c:pt idx="25">
                  <c:v>634.9577899999967</c:v>
                </c:pt>
                <c:pt idx="26">
                  <c:v>650.6054200000035</c:v>
                </c:pt>
                <c:pt idx="27">
                  <c:v>664.4096099999988</c:v>
                </c:pt>
                <c:pt idx="28">
                  <c:v>678.0759800000014</c:v>
                </c:pt>
                <c:pt idx="29">
                  <c:v>687.9467499999992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73997345877"/>
          <c:y val="0.128008800880088"/>
          <c:w val="0.825679425100629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20717.529328088</c:v>
                </c:pt>
                <c:pt idx="1">
                  <c:v>23589.753396882</c:v>
                </c:pt>
                <c:pt idx="2">
                  <c:v>26406.54703021001</c:v>
                </c:pt>
                <c:pt idx="3">
                  <c:v>24750.29497778506</c:v>
                </c:pt>
                <c:pt idx="4">
                  <c:v>28117.51434274457</c:v>
                </c:pt>
                <c:pt idx="5">
                  <c:v>30896.11133675236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2185.727390000001</c:v>
                </c:pt>
                <c:pt idx="1">
                  <c:v>3327.888666000002</c:v>
                </c:pt>
                <c:pt idx="2">
                  <c:v>4800.219632000026</c:v>
                </c:pt>
                <c:pt idx="3">
                  <c:v>6208.20712799999</c:v>
                </c:pt>
                <c:pt idx="4">
                  <c:v>7805.777248000009</c:v>
                </c:pt>
                <c:pt idx="5">
                  <c:v>9065.551727999991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351.3535443999994</c:v>
                </c:pt>
                <c:pt idx="1">
                  <c:v>439.8758975999996</c:v>
                </c:pt>
                <c:pt idx="2">
                  <c:v>438.0958285999997</c:v>
                </c:pt>
                <c:pt idx="3">
                  <c:v>402.7216408</c:v>
                </c:pt>
                <c:pt idx="4">
                  <c:v>461.0878690000012</c:v>
                </c:pt>
                <c:pt idx="5">
                  <c:v>525.0772267999986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40.11307160000015</c:v>
                </c:pt>
                <c:pt idx="1">
                  <c:v>79.26830600000012</c:v>
                </c:pt>
                <c:pt idx="2">
                  <c:v>129.9852987999999</c:v>
                </c:pt>
                <c:pt idx="3">
                  <c:v>182.4630642</c:v>
                </c:pt>
                <c:pt idx="4">
                  <c:v>234.0810226</c:v>
                </c:pt>
                <c:pt idx="5">
                  <c:v>277.4394874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1600.507842</c:v>
                </c:pt>
                <c:pt idx="1">
                  <c:v>3333.970920000001</c:v>
                </c:pt>
                <c:pt idx="2">
                  <c:v>5340.927872</c:v>
                </c:pt>
                <c:pt idx="3">
                  <c:v>7500.392264</c:v>
                </c:pt>
                <c:pt idx="4">
                  <c:v>9768.849698</c:v>
                </c:pt>
                <c:pt idx="5">
                  <c:v>12050.152222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75.97850180000019</c:v>
                </c:pt>
                <c:pt idx="1">
                  <c:v>99.83469539999956</c:v>
                </c:pt>
                <c:pt idx="2">
                  <c:v>104.9534868000006</c:v>
                </c:pt>
                <c:pt idx="3">
                  <c:v>101.8218564000005</c:v>
                </c:pt>
                <c:pt idx="4">
                  <c:v>115.4027610000003</c:v>
                </c:pt>
                <c:pt idx="5">
                  <c:v>127.6579516000008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24971.209677888</c:v>
                </c:pt>
                <c:pt idx="1">
                  <c:v>30870.591881882</c:v>
                </c:pt>
                <c:pt idx="2">
                  <c:v>37220.72914841003</c:v>
                </c:pt>
                <c:pt idx="3">
                  <c:v>39145.90093118505</c:v>
                </c:pt>
                <c:pt idx="4">
                  <c:v>46502.71294134457</c:v>
                </c:pt>
                <c:pt idx="5">
                  <c:v>52941.98995255235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560359301633"/>
          <c:y val="0.757424183363218"/>
          <c:w val="0.958813175510427"/>
          <c:h val="0.21617317637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8508407902912"/>
          <c:y val="0.134363689491895"/>
          <c:w val="0.863808497061536"/>
          <c:h val="0.5498459280510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4779.64815784</c:v>
                </c:pt>
                <c:pt idx="1">
                  <c:v>7256.5609309</c:v>
                </c:pt>
                <c:pt idx="2">
                  <c:v>6631.38496808</c:v>
                </c:pt>
                <c:pt idx="3">
                  <c:v>7638.34260557306</c:v>
                </c:pt>
                <c:pt idx="4">
                  <c:v>9215.637300068571</c:v>
                </c:pt>
                <c:pt idx="5">
                  <c:v>9203.777614518367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2882.09391559</c:v>
                </c:pt>
                <c:pt idx="1">
                  <c:v>915.1746425</c:v>
                </c:pt>
                <c:pt idx="2">
                  <c:v>3917.265733232</c:v>
                </c:pt>
                <c:pt idx="3">
                  <c:v>4026.637846054</c:v>
                </c:pt>
                <c:pt idx="4">
                  <c:v>4449.50547014</c:v>
                </c:pt>
                <c:pt idx="5">
                  <c:v>4522.716808972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952.1620530100001</c:v>
                </c:pt>
                <c:pt idx="1">
                  <c:v>1028.958356464</c:v>
                </c:pt>
                <c:pt idx="2">
                  <c:v>1061.616216182</c:v>
                </c:pt>
                <c:pt idx="3">
                  <c:v>798.600652358</c:v>
                </c:pt>
                <c:pt idx="4">
                  <c:v>629.9244378</c:v>
                </c:pt>
                <c:pt idx="5">
                  <c:v>528.918516604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80.79487046</c:v>
                </c:pt>
                <c:pt idx="1">
                  <c:v>403.4143208199999</c:v>
                </c:pt>
                <c:pt idx="2">
                  <c:v>544.22407886</c:v>
                </c:pt>
                <c:pt idx="3">
                  <c:v>628.47405146</c:v>
                </c:pt>
                <c:pt idx="4">
                  <c:v>488.9741714200001</c:v>
                </c:pt>
                <c:pt idx="5">
                  <c:v>518.7724483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1588.46067346</c:v>
                </c:pt>
                <c:pt idx="1">
                  <c:v>1573.33466956</c:v>
                </c:pt>
                <c:pt idx="2">
                  <c:v>2469.12118442</c:v>
                </c:pt>
                <c:pt idx="3">
                  <c:v>2467.34151626</c:v>
                </c:pt>
                <c:pt idx="4">
                  <c:v>3610.64273804</c:v>
                </c:pt>
                <c:pt idx="5">
                  <c:v>4391.61622552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3148.924130764</c:v>
                </c:pt>
                <c:pt idx="1">
                  <c:v>3210.590092508</c:v>
                </c:pt>
                <c:pt idx="2">
                  <c:v>2786.809111248</c:v>
                </c:pt>
                <c:pt idx="3">
                  <c:v>2487.804672276</c:v>
                </c:pt>
                <c:pt idx="4">
                  <c:v>2328.609762652</c:v>
                </c:pt>
                <c:pt idx="5">
                  <c:v>2232.674286072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6405.115519584</c:v>
                </c:pt>
                <c:pt idx="1">
                  <c:v>8446.18656663</c:v>
                </c:pt>
                <c:pt idx="2">
                  <c:v>8123.840478347998</c:v>
                </c:pt>
                <c:pt idx="3">
                  <c:v>5914.654377624</c:v>
                </c:pt>
                <c:pt idx="4">
                  <c:v>6675.950275404</c:v>
                </c:pt>
                <c:pt idx="5">
                  <c:v>8824.777116485999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880.3300073799999</c:v>
                </c:pt>
                <c:pt idx="1">
                  <c:v>755.5338175</c:v>
                </c:pt>
                <c:pt idx="2">
                  <c:v>872.2852598400001</c:v>
                </c:pt>
                <c:pt idx="3">
                  <c:v>788.4392561799999</c:v>
                </c:pt>
                <c:pt idx="4">
                  <c:v>718.27018722</c:v>
                </c:pt>
                <c:pt idx="5">
                  <c:v>672.85832028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20717.529328088</c:v>
                </c:pt>
                <c:pt idx="1">
                  <c:v>23589.753396882</c:v>
                </c:pt>
                <c:pt idx="2">
                  <c:v>26406.54703021</c:v>
                </c:pt>
                <c:pt idx="3">
                  <c:v>24750.29497778506</c:v>
                </c:pt>
                <c:pt idx="4">
                  <c:v>28117.51434274457</c:v>
                </c:pt>
                <c:pt idx="5">
                  <c:v>30896.11133675236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0.00991109410414765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12830392565171"/>
          <c:y val="0.765081784312554"/>
          <c:w val="0.958106316293746"/>
          <c:h val="0.207164345625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0.0069264050376234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5851713817361"/>
          <c:y val="0.106658184092938"/>
          <c:w val="0.877074115236826"/>
          <c:h val="0.639889112073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4627.56</c:v>
                </c:pt>
                <c:pt idx="1">
                  <c:v>6973.22</c:v>
                </c:pt>
                <c:pt idx="2">
                  <c:v>6338.0</c:v>
                </c:pt>
                <c:pt idx="3">
                  <c:v>7306.961632653062</c:v>
                </c:pt>
                <c:pt idx="4">
                  <c:v>8817.353571428572</c:v>
                </c:pt>
                <c:pt idx="5">
                  <c:v>8806.789795918368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2749.28</c:v>
                </c:pt>
                <c:pt idx="1">
                  <c:v>848.5600000000001</c:v>
                </c:pt>
                <c:pt idx="2">
                  <c:v>3721.28</c:v>
                </c:pt>
                <c:pt idx="3">
                  <c:v>3775.2</c:v>
                </c:pt>
                <c:pt idx="4">
                  <c:v>4167.3</c:v>
                </c:pt>
                <c:pt idx="5">
                  <c:v>4238.8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909.8799999999999</c:v>
                </c:pt>
                <c:pt idx="1">
                  <c:v>969.8799999999999</c:v>
                </c:pt>
                <c:pt idx="2">
                  <c:v>996.68</c:v>
                </c:pt>
                <c:pt idx="3">
                  <c:v>746.48</c:v>
                </c:pt>
                <c:pt idx="4">
                  <c:v>590.3</c:v>
                </c:pt>
                <c:pt idx="5">
                  <c:v>499.0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74.8</c:v>
                </c:pt>
                <c:pt idx="1">
                  <c:v>374.42</c:v>
                </c:pt>
                <c:pt idx="2">
                  <c:v>495.82</c:v>
                </c:pt>
                <c:pt idx="3">
                  <c:v>568.5</c:v>
                </c:pt>
                <c:pt idx="4">
                  <c:v>437.2799999999999</c:v>
                </c:pt>
                <c:pt idx="5">
                  <c:v>466.1799999999999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1540.8</c:v>
                </c:pt>
                <c:pt idx="1">
                  <c:v>1512.8</c:v>
                </c:pt>
                <c:pt idx="2">
                  <c:v>2376.52</c:v>
                </c:pt>
                <c:pt idx="3">
                  <c:v>2366.4</c:v>
                </c:pt>
                <c:pt idx="4">
                  <c:v>3475.679999999999</c:v>
                </c:pt>
                <c:pt idx="5">
                  <c:v>4218.2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3094.64</c:v>
                </c:pt>
                <c:pt idx="1">
                  <c:v>3135.86</c:v>
                </c:pt>
                <c:pt idx="2">
                  <c:v>2717.28</c:v>
                </c:pt>
                <c:pt idx="3">
                  <c:v>2426.78</c:v>
                </c:pt>
                <c:pt idx="4">
                  <c:v>2275.1</c:v>
                </c:pt>
                <c:pt idx="5">
                  <c:v>2185.7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823.3</c:v>
                </c:pt>
                <c:pt idx="1">
                  <c:v>693.76</c:v>
                </c:pt>
                <c:pt idx="2">
                  <c:v>797.3199999999999</c:v>
                </c:pt>
                <c:pt idx="3">
                  <c:v>716.28</c:v>
                </c:pt>
                <c:pt idx="4">
                  <c:v>651.8800000000001</c:v>
                </c:pt>
                <c:pt idx="5">
                  <c:v>612.6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6062.92</c:v>
                </c:pt>
                <c:pt idx="1">
                  <c:v>7861.8</c:v>
                </c:pt>
                <c:pt idx="2">
                  <c:v>7482.820000000001</c:v>
                </c:pt>
                <c:pt idx="3">
                  <c:v>5440.72</c:v>
                </c:pt>
                <c:pt idx="4">
                  <c:v>6198.76</c:v>
                </c:pt>
                <c:pt idx="5">
                  <c:v>8245.18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19883.18</c:v>
                </c:pt>
                <c:pt idx="1">
                  <c:v>22370.30000000001</c:v>
                </c:pt>
                <c:pt idx="2">
                  <c:v>24925.72</c:v>
                </c:pt>
                <c:pt idx="3">
                  <c:v>23347.32163265306</c:v>
                </c:pt>
                <c:pt idx="4">
                  <c:v>26613.65357142857</c:v>
                </c:pt>
                <c:pt idx="5">
                  <c:v>29272.44979591836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0.00991115112873372"/>
              <c:y val="0.2468254431399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12829849432534"/>
          <c:y val="0.823956144403001"/>
          <c:w val="0.981199261298827"/>
          <c:h val="0.170131050855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8410170042097"/>
          <c:y val="0.104402026841784"/>
          <c:w val="0.886603423375704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10502.32</c:v>
                </c:pt>
                <c:pt idx="1">
                  <c:v>10696.86</c:v>
                </c:pt>
                <c:pt idx="2">
                  <c:v>13821.2</c:v>
                </c:pt>
                <c:pt idx="3">
                  <c:v>14539.82</c:v>
                </c:pt>
                <c:pt idx="4">
                  <c:v>17503.24</c:v>
                </c:pt>
                <c:pt idx="5">
                  <c:v>18350.98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7963.06</c:v>
                </c:pt>
                <c:pt idx="1">
                  <c:v>9793.84</c:v>
                </c:pt>
                <c:pt idx="2">
                  <c:v>9118.12</c:v>
                </c:pt>
                <c:pt idx="3">
                  <c:v>7090.42</c:v>
                </c:pt>
                <c:pt idx="4">
                  <c:v>7848.460000000001</c:v>
                </c:pt>
                <c:pt idx="5">
                  <c:v>9894.880000000001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1417.8</c:v>
                </c:pt>
                <c:pt idx="1">
                  <c:v>1879.6</c:v>
                </c:pt>
                <c:pt idx="2">
                  <c:v>1986.4</c:v>
                </c:pt>
                <c:pt idx="3">
                  <c:v>1717.081632653061</c:v>
                </c:pt>
                <c:pt idx="4">
                  <c:v>1261.953571428571</c:v>
                </c:pt>
                <c:pt idx="5">
                  <c:v>1026.589795918367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.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"/>
          <c:y val="0.928466741280935"/>
          <c:w val="0.419136174147924"/>
          <c:h val="0.069124852034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8410170042097"/>
          <c:y val="0.104402026841784"/>
          <c:w val="0.886603423375704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2670.943106543121</c:v>
                </c:pt>
                <c:pt idx="1">
                  <c:v>4049.830808361458</c:v>
                </c:pt>
                <c:pt idx="2">
                  <c:v>6848.540647367221</c:v>
                </c:pt>
                <c:pt idx="3">
                  <c:v>9846.978021154001</c:v>
                </c:pt>
                <c:pt idx="4">
                  <c:v>13083.40145733995</c:v>
                </c:pt>
                <c:pt idx="5">
                  <c:v>14832.2913365144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2045.813865695651</c:v>
                </c:pt>
                <c:pt idx="1">
                  <c:v>3734.7492760771</c:v>
                </c:pt>
                <c:pt idx="2">
                  <c:v>4462.084834632065</c:v>
                </c:pt>
                <c:pt idx="3">
                  <c:v>4794.877230583326</c:v>
                </c:pt>
                <c:pt idx="4">
                  <c:v>5864.437940312996</c:v>
                </c:pt>
                <c:pt idx="5">
                  <c:v>8008.245007090484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371.2727277612413</c:v>
                </c:pt>
                <c:pt idx="1">
                  <c:v>715.7117755614387</c:v>
                </c:pt>
                <c:pt idx="2">
                  <c:v>984.3836380007062</c:v>
                </c:pt>
                <c:pt idx="3">
                  <c:v>1156.724028262666</c:v>
                </c:pt>
                <c:pt idx="4">
                  <c:v>941.2199423470625</c:v>
                </c:pt>
                <c:pt idx="5">
                  <c:v>829.003816395096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.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"/>
          <c:y val="0.928466741280935"/>
          <c:w val="0.419136174147924"/>
          <c:h val="0.069124852034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0.0069264050376234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5851713817361"/>
          <c:y val="0.106658184092938"/>
          <c:w val="0.877074115236826"/>
          <c:h val="0.639889112073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4564.36</c:v>
                </c:pt>
                <c:pt idx="1">
                  <c:v>6734.62</c:v>
                </c:pt>
                <c:pt idx="2">
                  <c:v>5722.6</c:v>
                </c:pt>
                <c:pt idx="3">
                  <c:v>6388.48</c:v>
                </c:pt>
                <c:pt idx="4">
                  <c:v>7891.4</c:v>
                </c:pt>
                <c:pt idx="5">
                  <c:v>7891.4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2747.48</c:v>
                </c:pt>
                <c:pt idx="1">
                  <c:v>841.36</c:v>
                </c:pt>
                <c:pt idx="2">
                  <c:v>3703.079999999999</c:v>
                </c:pt>
                <c:pt idx="3">
                  <c:v>3743.0</c:v>
                </c:pt>
                <c:pt idx="4">
                  <c:v>4128.7</c:v>
                </c:pt>
                <c:pt idx="5">
                  <c:v>4206.6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317.68</c:v>
                </c:pt>
                <c:pt idx="1">
                  <c:v>254.48</c:v>
                </c:pt>
                <c:pt idx="2">
                  <c:v>404.48</c:v>
                </c:pt>
                <c:pt idx="3">
                  <c:v>410.88</c:v>
                </c:pt>
                <c:pt idx="4">
                  <c:v>460.3</c:v>
                </c:pt>
                <c:pt idx="5">
                  <c:v>464.4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74.8</c:v>
                </c:pt>
                <c:pt idx="1">
                  <c:v>306.02</c:v>
                </c:pt>
                <c:pt idx="2">
                  <c:v>402.22</c:v>
                </c:pt>
                <c:pt idx="3">
                  <c:v>460.5</c:v>
                </c:pt>
                <c:pt idx="4">
                  <c:v>329.28</c:v>
                </c:pt>
                <c:pt idx="5">
                  <c:v>358.1799999999999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1501.2</c:v>
                </c:pt>
                <c:pt idx="1">
                  <c:v>1465.2</c:v>
                </c:pt>
                <c:pt idx="2">
                  <c:v>2336.92</c:v>
                </c:pt>
                <c:pt idx="3">
                  <c:v>2344.0</c:v>
                </c:pt>
                <c:pt idx="4">
                  <c:v>3467.079999999999</c:v>
                </c:pt>
                <c:pt idx="5">
                  <c:v>4215.8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641.84</c:v>
                </c:pt>
                <c:pt idx="1">
                  <c:v>568.26</c:v>
                </c:pt>
                <c:pt idx="2">
                  <c:v>264.48</c:v>
                </c:pt>
                <c:pt idx="3">
                  <c:v>213.58</c:v>
                </c:pt>
                <c:pt idx="4">
                  <c:v>253.5</c:v>
                </c:pt>
                <c:pt idx="5">
                  <c:v>253.5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655.1</c:v>
                </c:pt>
                <c:pt idx="1">
                  <c:v>490.5599999999999</c:v>
                </c:pt>
                <c:pt idx="2">
                  <c:v>629.12</c:v>
                </c:pt>
                <c:pt idx="3">
                  <c:v>621.08</c:v>
                </c:pt>
                <c:pt idx="4">
                  <c:v>614.68</c:v>
                </c:pt>
                <c:pt idx="5">
                  <c:v>602.8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-0.140000000000001</c:v>
                </c:pt>
                <c:pt idx="1">
                  <c:v>36.36</c:v>
                </c:pt>
                <c:pt idx="2">
                  <c:v>358.3</c:v>
                </c:pt>
                <c:pt idx="3">
                  <c:v>358.3</c:v>
                </c:pt>
                <c:pt idx="4">
                  <c:v>358.3</c:v>
                </c:pt>
                <c:pt idx="5">
                  <c:v>358.3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10502.32</c:v>
                </c:pt>
                <c:pt idx="1">
                  <c:v>10696.86</c:v>
                </c:pt>
                <c:pt idx="2">
                  <c:v>13821.2</c:v>
                </c:pt>
                <c:pt idx="3">
                  <c:v>14539.82</c:v>
                </c:pt>
                <c:pt idx="4">
                  <c:v>17503.24</c:v>
                </c:pt>
                <c:pt idx="5">
                  <c:v>18350.98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0.00991115112873372"/>
              <c:y val="0.2468254431399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12829849432534"/>
          <c:y val="0.823956144403001"/>
          <c:w val="0.981199261298827"/>
          <c:h val="0.170131050855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0.0069264050376234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5851713817361"/>
          <c:y val="0.106658184092938"/>
          <c:w val="0.877074115236826"/>
          <c:h val="0.639889112073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0.0</c:v>
                </c:pt>
                <c:pt idx="1">
                  <c:v>68.4</c:v>
                </c:pt>
                <c:pt idx="2">
                  <c:v>93.6</c:v>
                </c:pt>
                <c:pt idx="3">
                  <c:v>108.0</c:v>
                </c:pt>
                <c:pt idx="4">
                  <c:v>108.0</c:v>
                </c:pt>
                <c:pt idx="5">
                  <c:v>108.0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1900.0</c:v>
                </c:pt>
                <c:pt idx="1">
                  <c:v>1900.0</c:v>
                </c:pt>
                <c:pt idx="2">
                  <c:v>1900.0</c:v>
                </c:pt>
                <c:pt idx="3">
                  <c:v>1900.0</c:v>
                </c:pt>
                <c:pt idx="4">
                  <c:v>1900.0</c:v>
                </c:pt>
                <c:pt idx="5">
                  <c:v>1900.0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6063.06</c:v>
                </c:pt>
                <c:pt idx="1">
                  <c:v>7825.44</c:v>
                </c:pt>
                <c:pt idx="2">
                  <c:v>7124.520000000001</c:v>
                </c:pt>
                <c:pt idx="3">
                  <c:v>5082.42</c:v>
                </c:pt>
                <c:pt idx="4">
                  <c:v>5840.46</c:v>
                </c:pt>
                <c:pt idx="5">
                  <c:v>7886.88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7963.06</c:v>
                </c:pt>
                <c:pt idx="1">
                  <c:v>9793.84</c:v>
                </c:pt>
                <c:pt idx="2">
                  <c:v>9118.12</c:v>
                </c:pt>
                <c:pt idx="3">
                  <c:v>7090.42</c:v>
                </c:pt>
                <c:pt idx="4">
                  <c:v>7848.460000000001</c:v>
                </c:pt>
                <c:pt idx="5">
                  <c:v>9894.880000000001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0.00991115112873372"/>
              <c:y val="0.2468254431399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12829849432534"/>
          <c:y val="0.823956144403001"/>
          <c:w val="0.981199261298827"/>
          <c:h val="0.170131050855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0.0069264050376234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5851713817361"/>
          <c:y val="0.106658184092938"/>
          <c:w val="0.877074115236826"/>
          <c:h val="0.639889112073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63.2</c:v>
                </c:pt>
                <c:pt idx="1">
                  <c:v>238.6</c:v>
                </c:pt>
                <c:pt idx="2">
                  <c:v>615.4</c:v>
                </c:pt>
                <c:pt idx="3">
                  <c:v>918.4816326530611</c:v>
                </c:pt>
                <c:pt idx="4">
                  <c:v>925.9535714285714</c:v>
                </c:pt>
                <c:pt idx="5">
                  <c:v>915.389795918367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1.8</c:v>
                </c:pt>
                <c:pt idx="1">
                  <c:v>7.2</c:v>
                </c:pt>
                <c:pt idx="2">
                  <c:v>18.2</c:v>
                </c:pt>
                <c:pt idx="3">
                  <c:v>32.2</c:v>
                </c:pt>
                <c:pt idx="4">
                  <c:v>38.6</c:v>
                </c:pt>
                <c:pt idx="5">
                  <c:v>32.2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592.2</c:v>
                </c:pt>
                <c:pt idx="1">
                  <c:v>715.4</c:v>
                </c:pt>
                <c:pt idx="2">
                  <c:v>592.2</c:v>
                </c:pt>
                <c:pt idx="3">
                  <c:v>335.6</c:v>
                </c:pt>
                <c:pt idx="4">
                  <c:v>130.0</c:v>
                </c:pt>
                <c:pt idx="5">
                  <c:v>34.6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39.6</c:v>
                </c:pt>
                <c:pt idx="1">
                  <c:v>47.6</c:v>
                </c:pt>
                <c:pt idx="2">
                  <c:v>39.6</c:v>
                </c:pt>
                <c:pt idx="3">
                  <c:v>22.4</c:v>
                </c:pt>
                <c:pt idx="4">
                  <c:v>8.6</c:v>
                </c:pt>
                <c:pt idx="5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552.8</c:v>
                </c:pt>
                <c:pt idx="1">
                  <c:v>667.6</c:v>
                </c:pt>
                <c:pt idx="2">
                  <c:v>552.8</c:v>
                </c:pt>
                <c:pt idx="3">
                  <c:v>313.2</c:v>
                </c:pt>
                <c:pt idx="4">
                  <c:v>121.6</c:v>
                </c:pt>
                <c:pt idx="5">
                  <c:v>32.2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168.2</c:v>
                </c:pt>
                <c:pt idx="1">
                  <c:v>203.2</c:v>
                </c:pt>
                <c:pt idx="2">
                  <c:v>168.2</c:v>
                </c:pt>
                <c:pt idx="3">
                  <c:v>95.2</c:v>
                </c:pt>
                <c:pt idx="4">
                  <c:v>37.2</c:v>
                </c:pt>
                <c:pt idx="5">
                  <c:v>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1417.8</c:v>
                </c:pt>
                <c:pt idx="1">
                  <c:v>1879.6</c:v>
                </c:pt>
                <c:pt idx="2">
                  <c:v>1986.4</c:v>
                </c:pt>
                <c:pt idx="3">
                  <c:v>1717.081632653061</c:v>
                </c:pt>
                <c:pt idx="4">
                  <c:v>1261.953571428571</c:v>
                </c:pt>
                <c:pt idx="5">
                  <c:v>1026.589795918367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0.00991115112873372"/>
              <c:y val="0.2468254431399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12829849432534"/>
          <c:y val="0.823956144403001"/>
          <c:w val="0.981199261298827"/>
          <c:h val="0.170131050855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0.231951214904719</c:v>
                </c:pt>
                <c:pt idx="1">
                  <c:v>0.398607144135652</c:v>
                </c:pt>
                <c:pt idx="2">
                  <c:v>0.498366265856477</c:v>
                </c:pt>
                <c:pt idx="3">
                  <c:v>0.545031485283085</c:v>
                </c:pt>
                <c:pt idx="4">
                  <c:v>0.559188956623887</c:v>
                </c:pt>
                <c:pt idx="5">
                  <c:v>0.578003641739903</c:v>
                </c:pt>
                <c:pt idx="6">
                  <c:v>0.570443867150732</c:v>
                </c:pt>
                <c:pt idx="7">
                  <c:v>0.583163899836198</c:v>
                </c:pt>
                <c:pt idx="8">
                  <c:v>0.57246218028227</c:v>
                </c:pt>
                <c:pt idx="9">
                  <c:v>0.573113469751869</c:v>
                </c:pt>
                <c:pt idx="10">
                  <c:v>0.590693303360137</c:v>
                </c:pt>
                <c:pt idx="11">
                  <c:v>0.593264715364652</c:v>
                </c:pt>
                <c:pt idx="12">
                  <c:v>0.573050891523071</c:v>
                </c:pt>
                <c:pt idx="13">
                  <c:v>0.549739661240765</c:v>
                </c:pt>
                <c:pt idx="14">
                  <c:v>0.548372581138688</c:v>
                </c:pt>
                <c:pt idx="15">
                  <c:v>0.518814583795006</c:v>
                </c:pt>
                <c:pt idx="16">
                  <c:v>0.504853080307497</c:v>
                </c:pt>
                <c:pt idx="17">
                  <c:v>0.505115645481519</c:v>
                </c:pt>
                <c:pt idx="18">
                  <c:v>0.491599308429293</c:v>
                </c:pt>
                <c:pt idx="19">
                  <c:v>0.5104946330926</c:v>
                </c:pt>
                <c:pt idx="20">
                  <c:v>0.521627453305978</c:v>
                </c:pt>
                <c:pt idx="21">
                  <c:v>0.52747770222138</c:v>
                </c:pt>
                <c:pt idx="22">
                  <c:v>0.554095144187522</c:v>
                </c:pt>
                <c:pt idx="23">
                  <c:v>0.560563368469615</c:v>
                </c:pt>
                <c:pt idx="24">
                  <c:v>0.566863968990363</c:v>
                </c:pt>
                <c:pt idx="25">
                  <c:v>0.572595481155289</c:v>
                </c:pt>
                <c:pt idx="26">
                  <c:v>0.578103263565943</c:v>
                </c:pt>
                <c:pt idx="27">
                  <c:v>0.581069556426713</c:v>
                </c:pt>
                <c:pt idx="28">
                  <c:v>0.585282323255236</c:v>
                </c:pt>
                <c:pt idx="29">
                  <c:v>0.583036935282168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0.280791770833583</c:v>
                </c:pt>
                <c:pt idx="1">
                  <c:v>0.490986463425824</c:v>
                </c:pt>
                <c:pt idx="2">
                  <c:v>0.670434568034402</c:v>
                </c:pt>
                <c:pt idx="3">
                  <c:v>0.807148803725383</c:v>
                </c:pt>
                <c:pt idx="4">
                  <c:v>0.89751244629809</c:v>
                </c:pt>
                <c:pt idx="5">
                  <c:v>0.960454834368944</c:v>
                </c:pt>
                <c:pt idx="6">
                  <c:v>0.989482897001688</c:v>
                </c:pt>
                <c:pt idx="7">
                  <c:v>1.009647118232055</c:v>
                </c:pt>
                <c:pt idx="8">
                  <c:v>1.009503263435233</c:v>
                </c:pt>
                <c:pt idx="9">
                  <c:v>1.004113026738525</c:v>
                </c:pt>
                <c:pt idx="10">
                  <c:v>1.018758731321306</c:v>
                </c:pt>
                <c:pt idx="11">
                  <c:v>1.025750376956564</c:v>
                </c:pt>
                <c:pt idx="12">
                  <c:v>1.016921921083906</c:v>
                </c:pt>
                <c:pt idx="13">
                  <c:v>0.999831521904794</c:v>
                </c:pt>
                <c:pt idx="14">
                  <c:v>0.990641838452239</c:v>
                </c:pt>
                <c:pt idx="15">
                  <c:v>0.971052378405331</c:v>
                </c:pt>
                <c:pt idx="16">
                  <c:v>0.957730145844707</c:v>
                </c:pt>
                <c:pt idx="17">
                  <c:v>0.956608136050194</c:v>
                </c:pt>
                <c:pt idx="18">
                  <c:v>0.955181953167214</c:v>
                </c:pt>
                <c:pt idx="19">
                  <c:v>0.973311154551464</c:v>
                </c:pt>
                <c:pt idx="20">
                  <c:v>0.998043771141048</c:v>
                </c:pt>
                <c:pt idx="21">
                  <c:v>1.025700199863355</c:v>
                </c:pt>
                <c:pt idx="22">
                  <c:v>1.06624261152939</c:v>
                </c:pt>
                <c:pt idx="23">
                  <c:v>1.101817935658786</c:v>
                </c:pt>
                <c:pt idx="24">
                  <c:v>1.135834087551282</c:v>
                </c:pt>
                <c:pt idx="25">
                  <c:v>1.168352006680737</c:v>
                </c:pt>
                <c:pt idx="26">
                  <c:v>1.199293365434126</c:v>
                </c:pt>
                <c:pt idx="27">
                  <c:v>1.227238192966843</c:v>
                </c:pt>
                <c:pt idx="28">
                  <c:v>1.253740543037525</c:v>
                </c:pt>
                <c:pt idx="29">
                  <c:v>1.275113613713616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0.0374619922432878</c:v>
                </c:pt>
                <c:pt idx="1">
                  <c:v>0.0631566560330624</c:v>
                </c:pt>
                <c:pt idx="2">
                  <c:v>0.0806384191476351</c:v>
                </c:pt>
                <c:pt idx="3">
                  <c:v>0.0907171607076309</c:v>
                </c:pt>
                <c:pt idx="4">
                  <c:v>0.0943522997010309</c:v>
                </c:pt>
                <c:pt idx="5">
                  <c:v>0.0953356009051873</c:v>
                </c:pt>
                <c:pt idx="6">
                  <c:v>0.0922643718287022</c:v>
                </c:pt>
                <c:pt idx="7">
                  <c:v>0.0893490369767698</c:v>
                </c:pt>
                <c:pt idx="8">
                  <c:v>0.0840223813358875</c:v>
                </c:pt>
                <c:pt idx="9">
                  <c:v>0.0788957691617434</c:v>
                </c:pt>
                <c:pt idx="10">
                  <c:v>0.0777783316432578</c:v>
                </c:pt>
                <c:pt idx="11">
                  <c:v>0.0751080224708099</c:v>
                </c:pt>
                <c:pt idx="12">
                  <c:v>0.0701313629809503</c:v>
                </c:pt>
                <c:pt idx="13">
                  <c:v>0.0646115647432939</c:v>
                </c:pt>
                <c:pt idx="14">
                  <c:v>0.061123838226211</c:v>
                </c:pt>
                <c:pt idx="15">
                  <c:v>0.0561494644829878</c:v>
                </c:pt>
                <c:pt idx="16">
                  <c:v>0.0527885319371265</c:v>
                </c:pt>
                <c:pt idx="17">
                  <c:v>0.0515562173759471</c:v>
                </c:pt>
                <c:pt idx="18">
                  <c:v>0.0500582953105055</c:v>
                </c:pt>
                <c:pt idx="19">
                  <c:v>0.0517866210165152</c:v>
                </c:pt>
                <c:pt idx="20">
                  <c:v>0.0540024745431505</c:v>
                </c:pt>
                <c:pt idx="21">
                  <c:v>0.0563144880993294</c:v>
                </c:pt>
                <c:pt idx="22">
                  <c:v>0.0604915402975293</c:v>
                </c:pt>
                <c:pt idx="23">
                  <c:v>0.0633452389569304</c:v>
                </c:pt>
                <c:pt idx="24">
                  <c:v>0.0659170123210695</c:v>
                </c:pt>
                <c:pt idx="25">
                  <c:v>0.0682799714804485</c:v>
                </c:pt>
                <c:pt idx="26">
                  <c:v>0.0704394247017199</c:v>
                </c:pt>
                <c:pt idx="27">
                  <c:v>0.0721740516610898</c:v>
                </c:pt>
                <c:pt idx="28">
                  <c:v>0.0737875803739444</c:v>
                </c:pt>
                <c:pt idx="29">
                  <c:v>0.0746600291101693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0.0180624178148904</c:v>
                </c:pt>
                <c:pt idx="1">
                  <c:v>0.030364272191133</c:v>
                </c:pt>
                <c:pt idx="2">
                  <c:v>0.0413566083965653</c:v>
                </c:pt>
                <c:pt idx="3">
                  <c:v>0.0498772140583138</c:v>
                </c:pt>
                <c:pt idx="4">
                  <c:v>0.0558933613021272</c:v>
                </c:pt>
                <c:pt idx="5">
                  <c:v>0.060567256918801</c:v>
                </c:pt>
                <c:pt idx="6">
                  <c:v>0.0641120883580657</c:v>
                </c:pt>
                <c:pt idx="7">
                  <c:v>0.0676859111715327</c:v>
                </c:pt>
                <c:pt idx="8">
                  <c:v>0.0710126055082124</c:v>
                </c:pt>
                <c:pt idx="9">
                  <c:v>0.0745238436791552</c:v>
                </c:pt>
                <c:pt idx="10">
                  <c:v>0.0792794683845498</c:v>
                </c:pt>
                <c:pt idx="11">
                  <c:v>0.0841843433188603</c:v>
                </c:pt>
                <c:pt idx="12">
                  <c:v>0.0884500319686268</c:v>
                </c:pt>
                <c:pt idx="13">
                  <c:v>0.0921553987261577</c:v>
                </c:pt>
                <c:pt idx="14">
                  <c:v>0.0959990352442576</c:v>
                </c:pt>
                <c:pt idx="15">
                  <c:v>0.0993316129805673</c:v>
                </c:pt>
                <c:pt idx="16">
                  <c:v>0.10266481374461</c:v>
                </c:pt>
                <c:pt idx="17">
                  <c:v>0.106358114688379</c:v>
                </c:pt>
                <c:pt idx="18">
                  <c:v>0.109906826834381</c:v>
                </c:pt>
                <c:pt idx="19">
                  <c:v>0.113991817092463</c:v>
                </c:pt>
                <c:pt idx="20">
                  <c:v>0.118208862013127</c:v>
                </c:pt>
                <c:pt idx="21">
                  <c:v>0.12227545825793</c:v>
                </c:pt>
                <c:pt idx="22">
                  <c:v>0.126571440773123</c:v>
                </c:pt>
                <c:pt idx="23">
                  <c:v>0.130454177197053</c:v>
                </c:pt>
                <c:pt idx="24">
                  <c:v>0.133950882532247</c:v>
                </c:pt>
                <c:pt idx="25">
                  <c:v>0.137138746200643</c:v>
                </c:pt>
                <c:pt idx="26">
                  <c:v>0.140082741902316</c:v>
                </c:pt>
                <c:pt idx="27">
                  <c:v>0.142768668306376</c:v>
                </c:pt>
                <c:pt idx="28">
                  <c:v>0.145279321601175</c:v>
                </c:pt>
                <c:pt idx="29">
                  <c:v>0.147486484395174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0.0290830689466825</c:v>
                </c:pt>
                <c:pt idx="1">
                  <c:v>0.0378245054339729</c:v>
                </c:pt>
                <c:pt idx="2">
                  <c:v>0.0465211209338209</c:v>
                </c:pt>
                <c:pt idx="3">
                  <c:v>0.0549335479467975</c:v>
                </c:pt>
                <c:pt idx="4">
                  <c:v>0.0629605786450847</c:v>
                </c:pt>
                <c:pt idx="5">
                  <c:v>0.0707155915327881</c:v>
                </c:pt>
                <c:pt idx="6">
                  <c:v>0.0781359279327504</c:v>
                </c:pt>
                <c:pt idx="7">
                  <c:v>0.0854363904701505</c:v>
                </c:pt>
                <c:pt idx="8">
                  <c:v>0.0924988994878993</c:v>
                </c:pt>
                <c:pt idx="9">
                  <c:v>0.0994638139435519</c:v>
                </c:pt>
                <c:pt idx="10">
                  <c:v>0.106491116215807</c:v>
                </c:pt>
                <c:pt idx="11">
                  <c:v>0.113379367395196</c:v>
                </c:pt>
                <c:pt idx="12">
                  <c:v>0.120026319999053</c:v>
                </c:pt>
                <c:pt idx="13">
                  <c:v>0.126493151800435</c:v>
                </c:pt>
                <c:pt idx="14">
                  <c:v>0.132932970833623</c:v>
                </c:pt>
                <c:pt idx="15">
                  <c:v>0.139169705624954</c:v>
                </c:pt>
                <c:pt idx="16">
                  <c:v>0.145354825065747</c:v>
                </c:pt>
                <c:pt idx="17">
                  <c:v>0.151562356572532</c:v>
                </c:pt>
                <c:pt idx="18">
                  <c:v>0.157653998361421</c:v>
                </c:pt>
                <c:pt idx="19">
                  <c:v>0.163801221301486</c:v>
                </c:pt>
                <c:pt idx="20">
                  <c:v>0.169923388989768</c:v>
                </c:pt>
                <c:pt idx="21">
                  <c:v>0.175958486436153</c:v>
                </c:pt>
                <c:pt idx="22">
                  <c:v>0.181995166529579</c:v>
                </c:pt>
                <c:pt idx="23">
                  <c:v>0.187871458837426</c:v>
                </c:pt>
                <c:pt idx="24">
                  <c:v>0.193620635629894</c:v>
                </c:pt>
                <c:pt idx="25">
                  <c:v>0.199242696241519</c:v>
                </c:pt>
                <c:pt idx="26">
                  <c:v>0.204735877925608</c:v>
                </c:pt>
                <c:pt idx="27">
                  <c:v>0.210082863603253</c:v>
                </c:pt>
                <c:pt idx="28">
                  <c:v>0.215300964895055</c:v>
                </c:pt>
                <c:pt idx="29">
                  <c:v>0.22034642450026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0.00956245798661383</c:v>
                </c:pt>
                <c:pt idx="1">
                  <c:v>0.0171663145522608</c:v>
                </c:pt>
                <c:pt idx="2">
                  <c:v>0.023430860821991</c:v>
                </c:pt>
                <c:pt idx="3">
                  <c:v>0.0278323564004376</c:v>
                </c:pt>
                <c:pt idx="4">
                  <c:v>0.0301754210193137</c:v>
                </c:pt>
                <c:pt idx="5">
                  <c:v>0.0311769275661983</c:v>
                </c:pt>
                <c:pt idx="6">
                  <c:v>0.0306241390276076</c:v>
                </c:pt>
                <c:pt idx="7">
                  <c:v>0.0295516691545188</c:v>
                </c:pt>
                <c:pt idx="8">
                  <c:v>0.0276039844108365</c:v>
                </c:pt>
                <c:pt idx="9">
                  <c:v>0.0254372558423598</c:v>
                </c:pt>
                <c:pt idx="10">
                  <c:v>0.0240884315346374</c:v>
                </c:pt>
                <c:pt idx="11">
                  <c:v>0.0225313541785761</c:v>
                </c:pt>
                <c:pt idx="12">
                  <c:v>0.0204853275683818</c:v>
                </c:pt>
                <c:pt idx="13">
                  <c:v>0.0182533757199652</c:v>
                </c:pt>
                <c:pt idx="14">
                  <c:v>0.0164576247240594</c:v>
                </c:pt>
                <c:pt idx="15">
                  <c:v>0.0144014405169451</c:v>
                </c:pt>
                <c:pt idx="16">
                  <c:v>0.0127287915199351</c:v>
                </c:pt>
                <c:pt idx="17">
                  <c:v>0.0116610708712857</c:v>
                </c:pt>
                <c:pt idx="18">
                  <c:v>0.0107169620789444</c:v>
                </c:pt>
                <c:pt idx="19">
                  <c:v>0.0106503739614469</c:v>
                </c:pt>
                <c:pt idx="20">
                  <c:v>0.0109394966793663</c:v>
                </c:pt>
                <c:pt idx="21">
                  <c:v>0.0114260450140445</c:v>
                </c:pt>
                <c:pt idx="22">
                  <c:v>0.0124682067953857</c:v>
                </c:pt>
                <c:pt idx="23">
                  <c:v>0.0133562270863808</c:v>
                </c:pt>
                <c:pt idx="24">
                  <c:v>0.0142015058931714</c:v>
                </c:pt>
                <c:pt idx="25">
                  <c:v>0.014989751590877</c:v>
                </c:pt>
                <c:pt idx="26">
                  <c:v>0.0157087603847825</c:v>
                </c:pt>
                <c:pt idx="27">
                  <c:v>0.0163014542433658</c:v>
                </c:pt>
                <c:pt idx="28">
                  <c:v>0.0168280649183788</c:v>
                </c:pt>
                <c:pt idx="29">
                  <c:v>0.0171511770198651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0.606912905465662</c:v>
                </c:pt>
                <c:pt idx="1">
                  <c:v>1.038105338798223</c:v>
                </c:pt>
                <c:pt idx="2">
                  <c:v>1.360747864075473</c:v>
                </c:pt>
                <c:pt idx="3">
                  <c:v>1.575540556354293</c:v>
                </c:pt>
                <c:pt idx="4">
                  <c:v>1.700083069515434</c:v>
                </c:pt>
                <c:pt idx="5">
                  <c:v>1.796253816960003</c:v>
                </c:pt>
                <c:pt idx="6">
                  <c:v>1.825063300114715</c:v>
                </c:pt>
                <c:pt idx="7">
                  <c:v>1.864834036504237</c:v>
                </c:pt>
                <c:pt idx="8">
                  <c:v>1.857103313994846</c:v>
                </c:pt>
                <c:pt idx="9">
                  <c:v>1.855547174449623</c:v>
                </c:pt>
                <c:pt idx="10">
                  <c:v>1.897089371901317</c:v>
                </c:pt>
                <c:pt idx="11">
                  <c:v>1.914218175126203</c:v>
                </c:pt>
                <c:pt idx="12">
                  <c:v>1.889065856020644</c:v>
                </c:pt>
                <c:pt idx="13">
                  <c:v>1.85108470419142</c:v>
                </c:pt>
                <c:pt idx="14">
                  <c:v>1.845527889602017</c:v>
                </c:pt>
                <c:pt idx="15">
                  <c:v>1.798919165900692</c:v>
                </c:pt>
                <c:pt idx="16">
                  <c:v>1.776120190706076</c:v>
                </c:pt>
                <c:pt idx="17">
                  <c:v>1.782861546121905</c:v>
                </c:pt>
                <c:pt idx="18">
                  <c:v>1.775117312976948</c:v>
                </c:pt>
                <c:pt idx="19">
                  <c:v>1.824035855406447</c:v>
                </c:pt>
                <c:pt idx="20">
                  <c:v>1.872745440736234</c:v>
                </c:pt>
                <c:pt idx="21">
                  <c:v>1.919152371771271</c:v>
                </c:pt>
                <c:pt idx="22">
                  <c:v>2.001864107298035</c:v>
                </c:pt>
                <c:pt idx="23">
                  <c:v>2.057408402157312</c:v>
                </c:pt>
                <c:pt idx="24">
                  <c:v>2.11038809445987</c:v>
                </c:pt>
                <c:pt idx="25">
                  <c:v>2.160598646475975</c:v>
                </c:pt>
                <c:pt idx="26">
                  <c:v>2.208363428144167</c:v>
                </c:pt>
                <c:pt idx="27">
                  <c:v>2.24963475385298</c:v>
                </c:pt>
                <c:pt idx="28">
                  <c:v>2.290218809436562</c:v>
                </c:pt>
                <c:pt idx="29">
                  <c:v>2.317794667444306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0.446629013360764</c:v>
                </c:pt>
                <c:pt idx="1">
                  <c:v>0.575437411752195</c:v>
                </c:pt>
                <c:pt idx="2">
                  <c:v>0.571024230525463</c:v>
                </c:pt>
                <c:pt idx="3">
                  <c:v>0.506175450221183</c:v>
                </c:pt>
                <c:pt idx="4">
                  <c:v>0.546125527434972</c:v>
                </c:pt>
                <c:pt idx="5">
                  <c:v>0.58001751193707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0.629374810463456</c:v>
                </c:pt>
                <c:pt idx="1">
                  <c:v>0.994640227955289</c:v>
                </c:pt>
                <c:pt idx="2">
                  <c:v>1.010380877943762</c:v>
                </c:pt>
                <c:pt idx="3">
                  <c:v>0.962776753603782</c:v>
                </c:pt>
                <c:pt idx="4">
                  <c:v>1.065527721148772</c:v>
                </c:pt>
                <c:pt idx="5">
                  <c:v>1.22474754436657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0.0732653055665294</c:v>
                </c:pt>
                <c:pt idx="1">
                  <c:v>0.087973432041658</c:v>
                </c:pt>
                <c:pt idx="2">
                  <c:v>0.0697506240129046</c:v>
                </c:pt>
                <c:pt idx="3">
                  <c:v>0.0524678260246164</c:v>
                </c:pt>
                <c:pt idx="4">
                  <c:v>0.0600141508436018</c:v>
                </c:pt>
                <c:pt idx="5">
                  <c:v>0.0718682114654744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0.0391107747526059</c:v>
                </c:pt>
                <c:pt idx="1">
                  <c:v>0.0675803411271534</c:v>
                </c:pt>
                <c:pt idx="2">
                  <c:v>0.0880136555284904</c:v>
                </c:pt>
                <c:pt idx="3">
                  <c:v>0.10645063706808</c:v>
                </c:pt>
                <c:pt idx="4">
                  <c:v>0.126292164154696</c:v>
                </c:pt>
                <c:pt idx="5">
                  <c:v>0.142551192481137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0.0462645643812717</c:v>
                </c:pt>
                <c:pt idx="1">
                  <c:v>0.0852501246734281</c:v>
                </c:pt>
                <c:pt idx="2">
                  <c:v>0.119864585248823</c:v>
                </c:pt>
                <c:pt idx="3">
                  <c:v>0.151508421385228</c:v>
                </c:pt>
                <c:pt idx="4">
                  <c:v>0.181873827284564</c:v>
                </c:pt>
                <c:pt idx="5">
                  <c:v>0.209941765433139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0.0216334821561234</c:v>
                </c:pt>
                <c:pt idx="1">
                  <c:v>0.0288787952003042</c:v>
                </c:pt>
                <c:pt idx="2">
                  <c:v>0.020363222745124</c:v>
                </c:pt>
                <c:pt idx="3">
                  <c:v>0.0120317277897114</c:v>
                </c:pt>
                <c:pt idx="4">
                  <c:v>0.0124782962936697</c:v>
                </c:pt>
                <c:pt idx="5">
                  <c:v>0.0161958416314538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1.256277946841817</c:v>
                </c:pt>
                <c:pt idx="1">
                  <c:v>1.839760328404685</c:v>
                </c:pt>
                <c:pt idx="2">
                  <c:v>1.87939719936832</c:v>
                </c:pt>
                <c:pt idx="3">
                  <c:v>1.791410814222414</c:v>
                </c:pt>
                <c:pt idx="4">
                  <c:v>1.992311683284544</c:v>
                </c:pt>
                <c:pt idx="5">
                  <c:v>2.245322061070798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123.9972994994</c:v>
                </c:pt>
                <c:pt idx="1">
                  <c:v>161.5261385842</c:v>
                </c:pt>
                <c:pt idx="2">
                  <c:v>162.3746136728</c:v>
                </c:pt>
                <c:pt idx="3">
                  <c:v>145.8102045578</c:v>
                </c:pt>
                <c:pt idx="4">
                  <c:v>159.3240435178</c:v>
                </c:pt>
                <c:pt idx="5">
                  <c:v>171.3084551086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174.7814770199998</c:v>
                </c:pt>
                <c:pt idx="1">
                  <c:v>279.2142993200003</c:v>
                </c:pt>
                <c:pt idx="2">
                  <c:v>287.3301522399997</c:v>
                </c:pt>
                <c:pt idx="3">
                  <c:v>277.3485420799992</c:v>
                </c:pt>
                <c:pt idx="4">
                  <c:v>310.8679933000009</c:v>
                </c:pt>
                <c:pt idx="5">
                  <c:v>361.7603672999992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20.34175522600004</c:v>
                </c:pt>
                <c:pt idx="1">
                  <c:v>24.68850451999997</c:v>
                </c:pt>
                <c:pt idx="2">
                  <c:v>19.82988078799997</c:v>
                </c:pt>
                <c:pt idx="3">
                  <c:v>15.11279698599998</c:v>
                </c:pt>
                <c:pt idx="4">
                  <c:v>17.51074658800002</c:v>
                </c:pt>
                <c:pt idx="5">
                  <c:v>21.22816178799997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10.8612024</c:v>
                </c:pt>
                <c:pt idx="1">
                  <c:v>18.97505639999995</c:v>
                </c:pt>
                <c:pt idx="2">
                  <c:v>25.0363683999999</c:v>
                </c:pt>
                <c:pt idx="3">
                  <c:v>30.67069759999999</c:v>
                </c:pt>
                <c:pt idx="4">
                  <c:v>36.84547879999995</c:v>
                </c:pt>
                <c:pt idx="5">
                  <c:v>42.10534779999998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12.8447882</c:v>
                </c:pt>
                <c:pt idx="1">
                  <c:v>23.94036848</c:v>
                </c:pt>
                <c:pt idx="2">
                  <c:v>34.09811144</c:v>
                </c:pt>
                <c:pt idx="3">
                  <c:v>43.65419548</c:v>
                </c:pt>
                <c:pt idx="4">
                  <c:v>53.06163204</c:v>
                </c:pt>
                <c:pt idx="5">
                  <c:v>62.01264766000001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6.007590713999988</c:v>
                </c:pt>
                <c:pt idx="1">
                  <c:v>8.104279908000015</c:v>
                </c:pt>
                <c:pt idx="2">
                  <c:v>5.788196494000013</c:v>
                </c:pt>
                <c:pt idx="3">
                  <c:v>3.464605824000029</c:v>
                </c:pt>
                <c:pt idx="4">
                  <c:v>3.641174881999984</c:v>
                </c:pt>
                <c:pt idx="5">
                  <c:v>4.78413218200001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348.8341119999983</c:v>
                </c:pt>
                <c:pt idx="1">
                  <c:v>516.4486460000001</c:v>
                </c:pt>
                <c:pt idx="2">
                  <c:v>534.4573240000012</c:v>
                </c:pt>
                <c:pt idx="3">
                  <c:v>516.061041999999</c:v>
                </c:pt>
                <c:pt idx="4">
                  <c:v>581.2510679999999</c:v>
                </c:pt>
                <c:pt idx="5">
                  <c:v>663.19911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0.511033212556479</c:v>
                </c:pt>
                <c:pt idx="1">
                  <c:v>0.538599840373323</c:v>
                </c:pt>
                <c:pt idx="2">
                  <c:v>0.563071519686021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0.812007519209373</c:v>
                </c:pt>
                <c:pt idx="1">
                  <c:v>0.986578815773772</c:v>
                </c:pt>
                <c:pt idx="2">
                  <c:v>1.145137632757671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0.0806193688040937</c:v>
                </c:pt>
                <c:pt idx="1">
                  <c:v>0.0611092250187605</c:v>
                </c:pt>
                <c:pt idx="2">
                  <c:v>0.0659411811545381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0.0533455579398797</c:v>
                </c:pt>
                <c:pt idx="1">
                  <c:v>0.0972321462982853</c:v>
                </c:pt>
                <c:pt idx="2">
                  <c:v>0.134421678317916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0.0657573445273499</c:v>
                </c:pt>
                <c:pt idx="1">
                  <c:v>0.135686503317025</c:v>
                </c:pt>
                <c:pt idx="2">
                  <c:v>0.195907796358852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0.0252561386782138</c:v>
                </c:pt>
                <c:pt idx="1">
                  <c:v>0.0161974752674177</c:v>
                </c:pt>
                <c:pt idx="2">
                  <c:v>0.0143370689625618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1.548019137623251</c:v>
                </c:pt>
                <c:pt idx="1">
                  <c:v>1.835404006795367</c:v>
                </c:pt>
                <c:pt idx="2">
                  <c:v>2.118816872177671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9"/>
          <c:w val="0.8557480247347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0.0688557464643116</c:v>
                </c:pt>
                <c:pt idx="1">
                  <c:v>0.108674550699199</c:v>
                </c:pt>
                <c:pt idx="2">
                  <c:v>0.127713122749394</c:v>
                </c:pt>
                <c:pt idx="3">
                  <c:v>0.134555829142772</c:v>
                </c:pt>
                <c:pt idx="4">
                  <c:v>0.164195121733271</c:v>
                </c:pt>
                <c:pt idx="5">
                  <c:v>0.188327138218466</c:v>
                </c:pt>
                <c:pt idx="6">
                  <c:v>0.198103780561828</c:v>
                </c:pt>
                <c:pt idx="7">
                  <c:v>0.200267306977898</c:v>
                </c:pt>
                <c:pt idx="8">
                  <c:v>0.199007335498432</c:v>
                </c:pt>
                <c:pt idx="9">
                  <c:v>0.202277606832946</c:v>
                </c:pt>
                <c:pt idx="10">
                  <c:v>0.18063648136778</c:v>
                </c:pt>
                <c:pt idx="11">
                  <c:v>0.169060353753347</c:v>
                </c:pt>
                <c:pt idx="12">
                  <c:v>0.163531984093476</c:v>
                </c:pt>
                <c:pt idx="13">
                  <c:v>0.161406364033671</c:v>
                </c:pt>
                <c:pt idx="14">
                  <c:v>0.171668073865643</c:v>
                </c:pt>
                <c:pt idx="15">
                  <c:v>0.172136557816445</c:v>
                </c:pt>
                <c:pt idx="16">
                  <c:v>0.171272997411278</c:v>
                </c:pt>
                <c:pt idx="17">
                  <c:v>0.169811094292615</c:v>
                </c:pt>
                <c:pt idx="18">
                  <c:v>0.168062136005502</c:v>
                </c:pt>
                <c:pt idx="19">
                  <c:v>0.197367915378937</c:v>
                </c:pt>
                <c:pt idx="20">
                  <c:v>0.207224058491688</c:v>
                </c:pt>
                <c:pt idx="21">
                  <c:v>0.210207321501103</c:v>
                </c:pt>
                <c:pt idx="22">
                  <c:v>0.209647844152962</c:v>
                </c:pt>
                <c:pt idx="23">
                  <c:v>0.207399183016772</c:v>
                </c:pt>
                <c:pt idx="24">
                  <c:v>0.204483876004141</c:v>
                </c:pt>
                <c:pt idx="25">
                  <c:v>0.20141494863879</c:v>
                </c:pt>
                <c:pt idx="26">
                  <c:v>0.198421645841997</c:v>
                </c:pt>
                <c:pt idx="27">
                  <c:v>0.195581184177008</c:v>
                </c:pt>
                <c:pt idx="28">
                  <c:v>0.192908638232203</c:v>
                </c:pt>
                <c:pt idx="29">
                  <c:v>0.190375158187749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0.0250914349693687</c:v>
                </c:pt>
                <c:pt idx="1">
                  <c:v>0.0509011243158284</c:v>
                </c:pt>
                <c:pt idx="2">
                  <c:v>0.0673694241621909</c:v>
                </c:pt>
                <c:pt idx="3">
                  <c:v>0.0740070589417492</c:v>
                </c:pt>
                <c:pt idx="4">
                  <c:v>0.0482627225103829</c:v>
                </c:pt>
                <c:pt idx="5">
                  <c:v>0.0363405643661316</c:v>
                </c:pt>
                <c:pt idx="6">
                  <c:v>0.0273703988973393</c:v>
                </c:pt>
                <c:pt idx="7">
                  <c:v>0.0231962435243613</c:v>
                </c:pt>
                <c:pt idx="8">
                  <c:v>0.0177849311060365</c:v>
                </c:pt>
                <c:pt idx="9">
                  <c:v>0.00361998118484949</c:v>
                </c:pt>
                <c:pt idx="10">
                  <c:v>0.0295791103900687</c:v>
                </c:pt>
                <c:pt idx="11">
                  <c:v>0.0506936759313519</c:v>
                </c:pt>
                <c:pt idx="12">
                  <c:v>0.0639809862480097</c:v>
                </c:pt>
                <c:pt idx="13">
                  <c:v>0.0699695167292803</c:v>
                </c:pt>
                <c:pt idx="14">
                  <c:v>0.0695674893169577</c:v>
                </c:pt>
                <c:pt idx="15">
                  <c:v>0.067778802378958</c:v>
                </c:pt>
                <c:pt idx="16">
                  <c:v>0.0695867948311892</c:v>
                </c:pt>
                <c:pt idx="17">
                  <c:v>0.0695767261603011</c:v>
                </c:pt>
                <c:pt idx="18">
                  <c:v>0.0686700956330071</c:v>
                </c:pt>
                <c:pt idx="19">
                  <c:v>0.0674240633463787</c:v>
                </c:pt>
                <c:pt idx="20">
                  <c:v>0.0661176810594423</c:v>
                </c:pt>
                <c:pt idx="21">
                  <c:v>0.0685912069501811</c:v>
                </c:pt>
                <c:pt idx="22">
                  <c:v>0.0693955648071655</c:v>
                </c:pt>
                <c:pt idx="23">
                  <c:v>0.0692074666268728</c:v>
                </c:pt>
                <c:pt idx="24">
                  <c:v>0.0685083136220818</c:v>
                </c:pt>
                <c:pt idx="25">
                  <c:v>0.0675893829978482</c:v>
                </c:pt>
                <c:pt idx="26">
                  <c:v>0.0665942191245842</c:v>
                </c:pt>
                <c:pt idx="27">
                  <c:v>0.0655900661103781</c:v>
                </c:pt>
                <c:pt idx="28">
                  <c:v>0.0646216068326157</c:v>
                </c:pt>
                <c:pt idx="29">
                  <c:v>0.0636865529173179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0.00941175365865412</c:v>
                </c:pt>
                <c:pt idx="1">
                  <c:v>0.016180785896316</c:v>
                </c:pt>
                <c:pt idx="2">
                  <c:v>0.0202779241994256</c:v>
                </c:pt>
                <c:pt idx="3">
                  <c:v>0.0224514217829089</c:v>
                </c:pt>
                <c:pt idx="4">
                  <c:v>0.0228554767749185</c:v>
                </c:pt>
                <c:pt idx="5">
                  <c:v>0.0228544647805291</c:v>
                </c:pt>
                <c:pt idx="6">
                  <c:v>0.0224549302743601</c:v>
                </c:pt>
                <c:pt idx="7">
                  <c:v>0.0219632157076639</c:v>
                </c:pt>
                <c:pt idx="8">
                  <c:v>0.0211590884744242</c:v>
                </c:pt>
                <c:pt idx="9">
                  <c:v>0.0197388019707635</c:v>
                </c:pt>
                <c:pt idx="10">
                  <c:v>0.0211684012327342</c:v>
                </c:pt>
                <c:pt idx="11">
                  <c:v>0.0210191920263262</c:v>
                </c:pt>
                <c:pt idx="12">
                  <c:v>0.0202701072743378</c:v>
                </c:pt>
                <c:pt idx="13">
                  <c:v>0.0191795718549866</c:v>
                </c:pt>
                <c:pt idx="14">
                  <c:v>0.0177843799853028</c:v>
                </c:pt>
                <c:pt idx="15">
                  <c:v>0.0163913388971465</c:v>
                </c:pt>
                <c:pt idx="16">
                  <c:v>0.0152555857203523</c:v>
                </c:pt>
                <c:pt idx="17">
                  <c:v>0.0140969431689694</c:v>
                </c:pt>
                <c:pt idx="18">
                  <c:v>0.0129656165435795</c:v>
                </c:pt>
                <c:pt idx="19">
                  <c:v>0.0122955357476266</c:v>
                </c:pt>
                <c:pt idx="20">
                  <c:v>0.0115412811768533</c:v>
                </c:pt>
                <c:pt idx="21">
                  <c:v>0.0109959122843742</c:v>
                </c:pt>
                <c:pt idx="22">
                  <c:v>0.0104085839204583</c:v>
                </c:pt>
                <c:pt idx="23">
                  <c:v>0.00984462368272243</c:v>
                </c:pt>
                <c:pt idx="24">
                  <c:v>0.00934300116891691</c:v>
                </c:pt>
                <c:pt idx="25">
                  <c:v>0.00891323732154993</c:v>
                </c:pt>
                <c:pt idx="26">
                  <c:v>0.00854877571364317</c:v>
                </c:pt>
                <c:pt idx="27">
                  <c:v>0.00825364569505678</c:v>
                </c:pt>
                <c:pt idx="28">
                  <c:v>0.00801049565393531</c:v>
                </c:pt>
                <c:pt idx="29">
                  <c:v>0.00781767758549567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0.000361624179170765</c:v>
                </c:pt>
                <c:pt idx="1">
                  <c:v>0.00119450892597853</c:v>
                </c:pt>
                <c:pt idx="2">
                  <c:v>0.00225462022655759</c:v>
                </c:pt>
                <c:pt idx="3">
                  <c:v>0.00337269938850539</c:v>
                </c:pt>
                <c:pt idx="4">
                  <c:v>0.00455532834980656</c:v>
                </c:pt>
                <c:pt idx="5">
                  <c:v>0.00623978480719509</c:v>
                </c:pt>
                <c:pt idx="6">
                  <c:v>0.00786196128543363</c:v>
                </c:pt>
                <c:pt idx="7">
                  <c:v>0.00942125620811344</c:v>
                </c:pt>
                <c:pt idx="8">
                  <c:v>0.010910155686818</c:v>
                </c:pt>
                <c:pt idx="9">
                  <c:v>0.0163927981949887</c:v>
                </c:pt>
                <c:pt idx="10">
                  <c:v>0.0156782557374937</c:v>
                </c:pt>
                <c:pt idx="11">
                  <c:v>0.0150432995460766</c:v>
                </c:pt>
                <c:pt idx="12">
                  <c:v>0.014573289098749</c:v>
                </c:pt>
                <c:pt idx="13">
                  <c:v>0.014250221859852</c:v>
                </c:pt>
                <c:pt idx="14">
                  <c:v>0.0156347683047499</c:v>
                </c:pt>
                <c:pt idx="15">
                  <c:v>0.0163379212212312</c:v>
                </c:pt>
                <c:pt idx="16">
                  <c:v>0.0166380777053058</c:v>
                </c:pt>
                <c:pt idx="17">
                  <c:v>0.0167340389286846</c:v>
                </c:pt>
                <c:pt idx="18">
                  <c:v>0.0167278663708115</c:v>
                </c:pt>
                <c:pt idx="19">
                  <c:v>0.0139469375638327</c:v>
                </c:pt>
                <c:pt idx="20">
                  <c:v>0.012501480519489</c:v>
                </c:pt>
                <c:pt idx="21">
                  <c:v>0.0118450233157436</c:v>
                </c:pt>
                <c:pt idx="22">
                  <c:v>0.0116199400254667</c:v>
                </c:pt>
                <c:pt idx="23">
                  <c:v>0.0116013991577147</c:v>
                </c:pt>
                <c:pt idx="24">
                  <c:v>0.0116719415316779</c:v>
                </c:pt>
                <c:pt idx="25">
                  <c:v>0.0117714837895985</c:v>
                </c:pt>
                <c:pt idx="26">
                  <c:v>0.0118715364950085</c:v>
                </c:pt>
                <c:pt idx="27">
                  <c:v>0.0119580640545261</c:v>
                </c:pt>
                <c:pt idx="28">
                  <c:v>0.0120294921217061</c:v>
                </c:pt>
                <c:pt idx="29">
                  <c:v>0.0120841318164419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0.0245228494039435</c:v>
                </c:pt>
                <c:pt idx="1">
                  <c:v>0.0391417837575322</c:v>
                </c:pt>
                <c:pt idx="2">
                  <c:v>0.0461599628737844</c:v>
                </c:pt>
                <c:pt idx="3">
                  <c:v>0.0485930743031856</c:v>
                </c:pt>
                <c:pt idx="4">
                  <c:v>0.0486481181443311</c:v>
                </c:pt>
                <c:pt idx="5">
                  <c:v>0.0476802401280073</c:v>
                </c:pt>
                <c:pt idx="6">
                  <c:v>0.0463753568615544</c:v>
                </c:pt>
                <c:pt idx="7">
                  <c:v>0.0450718923754168</c:v>
                </c:pt>
                <c:pt idx="8">
                  <c:v>0.0439004937132106</c:v>
                </c:pt>
                <c:pt idx="9">
                  <c:v>0.0400963470676809</c:v>
                </c:pt>
                <c:pt idx="10">
                  <c:v>0.0524204265735833</c:v>
                </c:pt>
                <c:pt idx="11">
                  <c:v>0.0594374904889725</c:v>
                </c:pt>
                <c:pt idx="12">
                  <c:v>0.0623712672476327</c:v>
                </c:pt>
                <c:pt idx="13">
                  <c:v>0.0630087141030002</c:v>
                </c:pt>
                <c:pt idx="14">
                  <c:v>0.0625018058667189</c:v>
                </c:pt>
                <c:pt idx="15">
                  <c:v>0.0614983277083527</c:v>
                </c:pt>
                <c:pt idx="16">
                  <c:v>0.0603637556480493</c:v>
                </c:pt>
                <c:pt idx="17">
                  <c:v>0.0592424657417729</c:v>
                </c:pt>
                <c:pt idx="18">
                  <c:v>0.0582027104085417</c:v>
                </c:pt>
                <c:pt idx="19">
                  <c:v>0.0572663625308471</c:v>
                </c:pt>
                <c:pt idx="20">
                  <c:v>0.0564154026571395</c:v>
                </c:pt>
                <c:pt idx="21">
                  <c:v>0.0556285338374386</c:v>
                </c:pt>
                <c:pt idx="22">
                  <c:v>0.0784521763151267</c:v>
                </c:pt>
                <c:pt idx="23">
                  <c:v>0.0910150953998907</c:v>
                </c:pt>
                <c:pt idx="24">
                  <c:v>0.0964290887291433</c:v>
                </c:pt>
                <c:pt idx="25">
                  <c:v>0.0977625463028142</c:v>
                </c:pt>
                <c:pt idx="26">
                  <c:v>0.0970603745123309</c:v>
                </c:pt>
                <c:pt idx="27">
                  <c:v>0.0954963936425087</c:v>
                </c:pt>
                <c:pt idx="28">
                  <c:v>0.0936911812341357</c:v>
                </c:pt>
                <c:pt idx="29">
                  <c:v>0.0919031155540492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0.0249343390508288</c:v>
                </c:pt>
                <c:pt idx="1">
                  <c:v>0.045661829260614</c:v>
                </c:pt>
                <c:pt idx="2">
                  <c:v>0.0577626397016568</c:v>
                </c:pt>
                <c:pt idx="3">
                  <c:v>0.0627652219062231</c:v>
                </c:pt>
                <c:pt idx="4">
                  <c:v>0.0635683390427529</c:v>
                </c:pt>
                <c:pt idx="5">
                  <c:v>0.0624207497890074</c:v>
                </c:pt>
                <c:pt idx="6">
                  <c:v>0.0605620693629857</c:v>
                </c:pt>
                <c:pt idx="7">
                  <c:v>0.0585610762024246</c:v>
                </c:pt>
                <c:pt idx="8">
                  <c:v>0.0566399626461093</c:v>
                </c:pt>
                <c:pt idx="9">
                  <c:v>0.0512418534602022</c:v>
                </c:pt>
                <c:pt idx="10">
                  <c:v>0.0478438328303323</c:v>
                </c:pt>
                <c:pt idx="11">
                  <c:v>0.0455545479504551</c:v>
                </c:pt>
                <c:pt idx="12">
                  <c:v>0.0438191408915945</c:v>
                </c:pt>
                <c:pt idx="13">
                  <c:v>0.0423524488810665</c:v>
                </c:pt>
                <c:pt idx="14">
                  <c:v>0.0403294306108987</c:v>
                </c:pt>
                <c:pt idx="15">
                  <c:v>0.0387015208074989</c:v>
                </c:pt>
                <c:pt idx="16">
                  <c:v>0.0373186954138532</c:v>
                </c:pt>
                <c:pt idx="17">
                  <c:v>0.0360923747595661</c:v>
                </c:pt>
                <c:pt idx="18">
                  <c:v>0.0349675757762591</c:v>
                </c:pt>
                <c:pt idx="19">
                  <c:v>0.0343483289281054</c:v>
                </c:pt>
                <c:pt idx="20">
                  <c:v>0.0336085397366015</c:v>
                </c:pt>
                <c:pt idx="21">
                  <c:v>0.0328339674119326</c:v>
                </c:pt>
                <c:pt idx="22">
                  <c:v>0.0320753725506866</c:v>
                </c:pt>
                <c:pt idx="23">
                  <c:v>0.0313650980202889</c:v>
                </c:pt>
                <c:pt idx="24">
                  <c:v>0.0307129698974818</c:v>
                </c:pt>
                <c:pt idx="25">
                  <c:v>0.0301230121840973</c:v>
                </c:pt>
                <c:pt idx="26">
                  <c:v>0.0295882419308931</c:v>
                </c:pt>
                <c:pt idx="27">
                  <c:v>0.0291114518834099</c:v>
                </c:pt>
                <c:pt idx="28">
                  <c:v>0.028678290994777</c:v>
                </c:pt>
                <c:pt idx="29">
                  <c:v>0.0282723330491672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0.0048085399285872</c:v>
                </c:pt>
                <c:pt idx="1">
                  <c:v>0.00760052208954633</c:v>
                </c:pt>
                <c:pt idx="2">
                  <c:v>0.00896010467758155</c:v>
                </c:pt>
                <c:pt idx="3">
                  <c:v>0.00946391758614402</c:v>
                </c:pt>
                <c:pt idx="4">
                  <c:v>0.00841760487094444</c:v>
                </c:pt>
                <c:pt idx="5">
                  <c:v>0.00769275005287812</c:v>
                </c:pt>
                <c:pt idx="6">
                  <c:v>0.00719312859824276</c:v>
                </c:pt>
                <c:pt idx="7">
                  <c:v>0.0068282815042413</c:v>
                </c:pt>
                <c:pt idx="8">
                  <c:v>0.00654059958586751</c:v>
                </c:pt>
                <c:pt idx="9">
                  <c:v>0.00735077020609711</c:v>
                </c:pt>
                <c:pt idx="10">
                  <c:v>0.00770987410330481</c:v>
                </c:pt>
                <c:pt idx="11">
                  <c:v>0.00777676250628202</c:v>
                </c:pt>
                <c:pt idx="12">
                  <c:v>0.00767243257620993</c:v>
                </c:pt>
                <c:pt idx="13">
                  <c:v>0.00747534442060903</c:v>
                </c:pt>
                <c:pt idx="14">
                  <c:v>0.00726205537014802</c:v>
                </c:pt>
                <c:pt idx="15">
                  <c:v>0.00701830486795371</c:v>
                </c:pt>
                <c:pt idx="16">
                  <c:v>0.00677333691262587</c:v>
                </c:pt>
                <c:pt idx="17">
                  <c:v>0.00653346867142111</c:v>
                </c:pt>
                <c:pt idx="18">
                  <c:v>0.00630942614981409</c:v>
                </c:pt>
                <c:pt idx="19">
                  <c:v>0.00614332496844209</c:v>
                </c:pt>
                <c:pt idx="20">
                  <c:v>0.00597909713817892</c:v>
                </c:pt>
                <c:pt idx="21">
                  <c:v>0.00582439074210899</c:v>
                </c:pt>
                <c:pt idx="22">
                  <c:v>0.00568317914245092</c:v>
                </c:pt>
                <c:pt idx="23">
                  <c:v>0.00555050774760458</c:v>
                </c:pt>
                <c:pt idx="24">
                  <c:v>0.00543094804663597</c:v>
                </c:pt>
                <c:pt idx="25">
                  <c:v>0.00531797455265239</c:v>
                </c:pt>
                <c:pt idx="26">
                  <c:v>0.00521698601891738</c:v>
                </c:pt>
                <c:pt idx="27">
                  <c:v>0.00512573239416274</c:v>
                </c:pt>
                <c:pt idx="28">
                  <c:v>0.00504336303297987</c:v>
                </c:pt>
                <c:pt idx="29">
                  <c:v>0.00496404147706801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0.0231452303089607</c:v>
                </c:pt>
                <c:pt idx="1">
                  <c:v>0.0432124174939924</c:v>
                </c:pt>
                <c:pt idx="2">
                  <c:v>0.0576023719885863</c:v>
                </c:pt>
                <c:pt idx="3">
                  <c:v>0.0657860298359491</c:v>
                </c:pt>
                <c:pt idx="4">
                  <c:v>0.0690474892937127</c:v>
                </c:pt>
                <c:pt idx="5">
                  <c:v>0.0717439183971415</c:v>
                </c:pt>
                <c:pt idx="6">
                  <c:v>0.0695431752384417</c:v>
                </c:pt>
                <c:pt idx="7">
                  <c:v>0.0754668131988266</c:v>
                </c:pt>
                <c:pt idx="8">
                  <c:v>0.0748456413965717</c:v>
                </c:pt>
                <c:pt idx="9">
                  <c:v>0.0779009195812381</c:v>
                </c:pt>
                <c:pt idx="10">
                  <c:v>0.0776288866727059</c:v>
                </c:pt>
                <c:pt idx="11">
                  <c:v>0.0730789491082088</c:v>
                </c:pt>
                <c:pt idx="12">
                  <c:v>0.0630432378437225</c:v>
                </c:pt>
                <c:pt idx="13">
                  <c:v>0.0544294079686735</c:v>
                </c:pt>
                <c:pt idx="14">
                  <c:v>0.0516061465734043</c:v>
                </c:pt>
                <c:pt idx="15">
                  <c:v>0.0431348986652996</c:v>
                </c:pt>
                <c:pt idx="16">
                  <c:v>0.0393755273389302</c:v>
                </c:pt>
                <c:pt idx="17">
                  <c:v>0.0412884782457147</c:v>
                </c:pt>
                <c:pt idx="18">
                  <c:v>0.038803399233211</c:v>
                </c:pt>
                <c:pt idx="19">
                  <c:v>0.0374512559569695</c:v>
                </c:pt>
                <c:pt idx="20">
                  <c:v>0.0396926978003977</c:v>
                </c:pt>
                <c:pt idx="21">
                  <c:v>0.040831925824915</c:v>
                </c:pt>
                <c:pt idx="22">
                  <c:v>0.042635302414724</c:v>
                </c:pt>
                <c:pt idx="23">
                  <c:v>0.0418608848763925</c:v>
                </c:pt>
                <c:pt idx="24">
                  <c:v>0.0438309916320675</c:v>
                </c:pt>
                <c:pt idx="25">
                  <c:v>0.0470839124280011</c:v>
                </c:pt>
                <c:pt idx="26">
                  <c:v>0.0509271636038622</c:v>
                </c:pt>
                <c:pt idx="27">
                  <c:v>0.0541138451669466</c:v>
                </c:pt>
                <c:pt idx="28">
                  <c:v>0.0577132380607356</c:v>
                </c:pt>
                <c:pt idx="29">
                  <c:v>0.0589962965526061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0.0343767125433423</c:v>
                </c:pt>
                <c:pt idx="1">
                  <c:v>0.0525320479900491</c:v>
                </c:pt>
                <c:pt idx="2">
                  <c:v>0.0636082297721273</c:v>
                </c:pt>
                <c:pt idx="3">
                  <c:v>0.0697801280716866</c:v>
                </c:pt>
                <c:pt idx="4">
                  <c:v>0.0724451408754747</c:v>
                </c:pt>
                <c:pt idx="5">
                  <c:v>0.0753954718263087</c:v>
                </c:pt>
                <c:pt idx="6">
                  <c:v>0.0737454737957433</c:v>
                </c:pt>
                <c:pt idx="7">
                  <c:v>0.0805873637748519</c:v>
                </c:pt>
                <c:pt idx="8">
                  <c:v>0.080616244576016</c:v>
                </c:pt>
                <c:pt idx="9">
                  <c:v>0.0911592750372874</c:v>
                </c:pt>
                <c:pt idx="10">
                  <c:v>0.0950680514461646</c:v>
                </c:pt>
                <c:pt idx="11">
                  <c:v>0.0924485293103159</c:v>
                </c:pt>
                <c:pt idx="12">
                  <c:v>0.0828627030375658</c:v>
                </c:pt>
                <c:pt idx="13">
                  <c:v>0.0737653918228697</c:v>
                </c:pt>
                <c:pt idx="14">
                  <c:v>0.0704301096411313</c:v>
                </c:pt>
                <c:pt idx="15">
                  <c:v>0.061091289580384</c:v>
                </c:pt>
                <c:pt idx="16">
                  <c:v>0.0565819542313342</c:v>
                </c:pt>
                <c:pt idx="17">
                  <c:v>0.0585591522020495</c:v>
                </c:pt>
                <c:pt idx="18">
                  <c:v>0.0557171485963061</c:v>
                </c:pt>
                <c:pt idx="19">
                  <c:v>0.0541844953261453</c:v>
                </c:pt>
                <c:pt idx="20">
                  <c:v>0.056720549704771</c:v>
                </c:pt>
                <c:pt idx="21">
                  <c:v>0.0579955254161308</c:v>
                </c:pt>
                <c:pt idx="22">
                  <c:v>0.0600248470734735</c:v>
                </c:pt>
                <c:pt idx="23">
                  <c:v>0.0591952938903968</c:v>
                </c:pt>
                <c:pt idx="24">
                  <c:v>0.0613681080210131</c:v>
                </c:pt>
                <c:pt idx="25">
                  <c:v>0.0649413722820773</c:v>
                </c:pt>
                <c:pt idx="26">
                  <c:v>0.069121336564599</c:v>
                </c:pt>
                <c:pt idx="27">
                  <c:v>0.0725256037440034</c:v>
                </c:pt>
                <c:pt idx="28">
                  <c:v>0.0763822316874503</c:v>
                </c:pt>
                <c:pt idx="29">
                  <c:v>0.0776951719312864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0.0164429843975509</c:v>
                </c:pt>
                <c:pt idx="1">
                  <c:v>0.0335075737065959</c:v>
                </c:pt>
                <c:pt idx="2">
                  <c:v>0.0466578655051729</c:v>
                </c:pt>
                <c:pt idx="3">
                  <c:v>0.054256104323961</c:v>
                </c:pt>
                <c:pt idx="4">
                  <c:v>0.0571936150282924</c:v>
                </c:pt>
                <c:pt idx="5">
                  <c:v>0.0593085593742386</c:v>
                </c:pt>
                <c:pt idx="6">
                  <c:v>0.0572335922748032</c:v>
                </c:pt>
                <c:pt idx="7">
                  <c:v>0.0618004503624005</c:v>
                </c:pt>
                <c:pt idx="8">
                  <c:v>0.0610577275987842</c:v>
                </c:pt>
                <c:pt idx="9">
                  <c:v>0.0633351162158156</c:v>
                </c:pt>
                <c:pt idx="10">
                  <c:v>0.0629599830059691</c:v>
                </c:pt>
                <c:pt idx="11">
                  <c:v>0.059151914743316</c:v>
                </c:pt>
                <c:pt idx="12">
                  <c:v>0.0509257432117732</c:v>
                </c:pt>
                <c:pt idx="13">
                  <c:v>0.0439026795667565</c:v>
                </c:pt>
                <c:pt idx="14">
                  <c:v>0.0415883216037337</c:v>
                </c:pt>
                <c:pt idx="15">
                  <c:v>0.0347256218517364</c:v>
                </c:pt>
                <c:pt idx="16">
                  <c:v>0.031686355094579</c:v>
                </c:pt>
                <c:pt idx="17">
                  <c:v>0.0331809033104243</c:v>
                </c:pt>
                <c:pt idx="18">
                  <c:v>0.0311733337122602</c:v>
                </c:pt>
                <c:pt idx="19">
                  <c:v>0.0300664133453159</c:v>
                </c:pt>
                <c:pt idx="20">
                  <c:v>0.0318266650214161</c:v>
                </c:pt>
                <c:pt idx="21">
                  <c:v>0.0327238949374521</c:v>
                </c:pt>
                <c:pt idx="22">
                  <c:v>0.0341523337850075</c:v>
                </c:pt>
                <c:pt idx="23">
                  <c:v>0.0335238160509589</c:v>
                </c:pt>
                <c:pt idx="24">
                  <c:v>0.035084730337204</c:v>
                </c:pt>
                <c:pt idx="25">
                  <c:v>0.0376776106578602</c:v>
                </c:pt>
                <c:pt idx="26">
                  <c:v>0.0407529837601083</c:v>
                </c:pt>
                <c:pt idx="27">
                  <c:v>0.0433135695587122</c:v>
                </c:pt>
                <c:pt idx="28">
                  <c:v>0.0462037854046971</c:v>
                </c:pt>
                <c:pt idx="29">
                  <c:v>0.0472424562109867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0.231951214904719</c:v>
                </c:pt>
                <c:pt idx="1">
                  <c:v>0.398607144135652</c:v>
                </c:pt>
                <c:pt idx="2">
                  <c:v>0.498366265856477</c:v>
                </c:pt>
                <c:pt idx="3">
                  <c:v>0.545031485283085</c:v>
                </c:pt>
                <c:pt idx="4">
                  <c:v>0.559188956623887</c:v>
                </c:pt>
                <c:pt idx="5">
                  <c:v>0.578003641739903</c:v>
                </c:pt>
                <c:pt idx="6">
                  <c:v>0.570443867150732</c:v>
                </c:pt>
                <c:pt idx="7">
                  <c:v>0.583163899836198</c:v>
                </c:pt>
                <c:pt idx="8">
                  <c:v>0.57246218028227</c:v>
                </c:pt>
                <c:pt idx="9">
                  <c:v>0.573113469751869</c:v>
                </c:pt>
                <c:pt idx="10">
                  <c:v>0.590693303360137</c:v>
                </c:pt>
                <c:pt idx="11">
                  <c:v>0.593264715364652</c:v>
                </c:pt>
                <c:pt idx="12">
                  <c:v>0.573050891523071</c:v>
                </c:pt>
                <c:pt idx="13">
                  <c:v>0.549739661240765</c:v>
                </c:pt>
                <c:pt idx="14">
                  <c:v>0.548372581138688</c:v>
                </c:pt>
                <c:pt idx="15">
                  <c:v>0.518814583795006</c:v>
                </c:pt>
                <c:pt idx="16">
                  <c:v>0.504853080307497</c:v>
                </c:pt>
                <c:pt idx="17">
                  <c:v>0.505115645481519</c:v>
                </c:pt>
                <c:pt idx="18">
                  <c:v>0.491599308429293</c:v>
                </c:pt>
                <c:pt idx="19">
                  <c:v>0.5104946330926</c:v>
                </c:pt>
                <c:pt idx="20">
                  <c:v>0.521627453305978</c:v>
                </c:pt>
                <c:pt idx="21">
                  <c:v>0.52747770222138</c:v>
                </c:pt>
                <c:pt idx="22">
                  <c:v>0.554095144187522</c:v>
                </c:pt>
                <c:pt idx="23">
                  <c:v>0.560563368469615</c:v>
                </c:pt>
                <c:pt idx="24">
                  <c:v>0.566863968990363</c:v>
                </c:pt>
                <c:pt idx="25">
                  <c:v>0.572595481155289</c:v>
                </c:pt>
                <c:pt idx="26">
                  <c:v>0.578103263565943</c:v>
                </c:pt>
                <c:pt idx="27">
                  <c:v>0.581069556426713</c:v>
                </c:pt>
                <c:pt idx="28">
                  <c:v>0.585282323255236</c:v>
                </c:pt>
                <c:pt idx="29">
                  <c:v>0.583036935282168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1942308883775"/>
          <c:y val="0.578584988124993"/>
          <c:w val="0.961611538223245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5"/>
          <c:w val="0.839166703109284"/>
          <c:h val="0.333829647265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0.120798874157789</c:v>
                </c:pt>
                <c:pt idx="1">
                  <c:v>0.197596633617914</c:v>
                </c:pt>
                <c:pt idx="2">
                  <c:v>0.169260651422783</c:v>
                </c:pt>
                <c:pt idx="3">
                  <c:v>0.175730140180955</c:v>
                </c:pt>
                <c:pt idx="4">
                  <c:v>0.207792456633333</c:v>
                </c:pt>
                <c:pt idx="5">
                  <c:v>0.195740315015549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0.053126352979904</c:v>
                </c:pt>
                <c:pt idx="1">
                  <c:v>0.0216624238157436</c:v>
                </c:pt>
                <c:pt idx="2">
                  <c:v>0.0567581557231336</c:v>
                </c:pt>
                <c:pt idx="3">
                  <c:v>0.0686072964699668</c:v>
                </c:pt>
                <c:pt idx="4">
                  <c:v>0.0683640466131487</c:v>
                </c:pt>
                <c:pt idx="5">
                  <c:v>0.0656163655965488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0.0182354724624446</c:v>
                </c:pt>
                <c:pt idx="1">
                  <c:v>0.0216341002415482</c:v>
                </c:pt>
                <c:pt idx="2">
                  <c:v>0.0198843304747375</c:v>
                </c:pt>
                <c:pt idx="3">
                  <c:v>0.0142010040155349</c:v>
                </c:pt>
                <c:pt idx="4">
                  <c:v>0.010426680446665</c:v>
                </c:pt>
                <c:pt idx="5">
                  <c:v>0.00830876639393617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0.00234775621400377</c:v>
                </c:pt>
                <c:pt idx="1">
                  <c:v>0.0101651912365098</c:v>
                </c:pt>
                <c:pt idx="2">
                  <c:v>0.0150359669093842</c:v>
                </c:pt>
                <c:pt idx="3">
                  <c:v>0.0160769683579732</c:v>
                </c:pt>
                <c:pt idx="4">
                  <c:v>0.0118479569100184</c:v>
                </c:pt>
                <c:pt idx="5">
                  <c:v>0.0119429416554562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0.0414131576965554</c:v>
                </c:pt>
                <c:pt idx="1">
                  <c:v>0.044624866029174</c:v>
                </c:pt>
                <c:pt idx="2">
                  <c:v>0.0599479408559815</c:v>
                </c:pt>
                <c:pt idx="3">
                  <c:v>0.0593147244075127</c:v>
                </c:pt>
                <c:pt idx="4">
                  <c:v>0.0755880593877478</c:v>
                </c:pt>
                <c:pt idx="5">
                  <c:v>0.0951827222491678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0.0509384737924151</c:v>
                </c:pt>
                <c:pt idx="1">
                  <c:v>0.0578851422921458</c:v>
                </c:pt>
                <c:pt idx="2">
                  <c:v>0.0439798802328694</c:v>
                </c:pt>
                <c:pt idx="3">
                  <c:v>0.0362856991370566</c:v>
                </c:pt>
                <c:pt idx="4">
                  <c:v>0.0321191895233983</c:v>
                </c:pt>
                <c:pt idx="5">
                  <c:v>0.0291546660084689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0.00785013783056071</c:v>
                </c:pt>
                <c:pt idx="1">
                  <c:v>0.00712110598946536</c:v>
                </c:pt>
                <c:pt idx="2">
                  <c:v>0.00757929379531077</c:v>
                </c:pt>
                <c:pt idx="3">
                  <c:v>0.00655557231405138</c:v>
                </c:pt>
                <c:pt idx="4">
                  <c:v>0.00569362456339588</c:v>
                </c:pt>
                <c:pt idx="5">
                  <c:v>0.00513361949515608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0.0517587077842402</c:v>
                </c:pt>
                <c:pt idx="1">
                  <c:v>0.0739000935624439</c:v>
                </c:pt>
                <c:pt idx="2">
                  <c:v>0.063957325633343</c:v>
                </c:pt>
                <c:pt idx="3">
                  <c:v>0.040010711888025</c:v>
                </c:pt>
                <c:pt idx="4">
                  <c:v>0.0417703605096994</c:v>
                </c:pt>
                <c:pt idx="5">
                  <c:v>0.0537668911624303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0.058548451850536</c:v>
                </c:pt>
                <c:pt idx="1">
                  <c:v>0.0803007658020414</c:v>
                </c:pt>
                <c:pt idx="2">
                  <c:v>0.0829149570516095</c:v>
                </c:pt>
                <c:pt idx="3">
                  <c:v>0.0572268079872438</c:v>
                </c:pt>
                <c:pt idx="4">
                  <c:v>0.059060864821157</c:v>
                </c:pt>
                <c:pt idx="5">
                  <c:v>0.0721331432418833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0.0416116285923146</c:v>
                </c:pt>
                <c:pt idx="1">
                  <c:v>0.0605470891652084</c:v>
                </c:pt>
                <c:pt idx="2">
                  <c:v>0.0517057284263097</c:v>
                </c:pt>
                <c:pt idx="3">
                  <c:v>0.0321665254628632</c:v>
                </c:pt>
                <c:pt idx="4">
                  <c:v>0.0334622880264077</c:v>
                </c:pt>
                <c:pt idx="5">
                  <c:v>0.0430380811184729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0.446629013360764</c:v>
                </c:pt>
                <c:pt idx="1">
                  <c:v>0.575437411752195</c:v>
                </c:pt>
                <c:pt idx="2">
                  <c:v>0.571024230525463</c:v>
                </c:pt>
                <c:pt idx="3">
                  <c:v>0.506175450221183</c:v>
                </c:pt>
                <c:pt idx="4">
                  <c:v>0.546125527434972</c:v>
                </c:pt>
                <c:pt idx="5">
                  <c:v>0.58001751193707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250120260638"/>
          <c:y val="0.633701512196339"/>
          <c:w val="0.987074987973936"/>
          <c:h val="0.338740225767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"/>
          <c:y val="0.009186087345224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388946171336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0.159197753887852</c:v>
                </c:pt>
                <c:pt idx="1">
                  <c:v>0.172495395801869</c:v>
                </c:pt>
                <c:pt idx="2">
                  <c:v>0.201766385824441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0.0373943883978238</c:v>
                </c:pt>
                <c:pt idx="1">
                  <c:v>0.0626827260965502</c:v>
                </c:pt>
                <c:pt idx="2">
                  <c:v>0.0669902061048488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0.0199347863519964</c:v>
                </c:pt>
                <c:pt idx="1">
                  <c:v>0.0170426672451362</c:v>
                </c:pt>
                <c:pt idx="2">
                  <c:v>0.0093677234203006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0.00625647372525677</c:v>
                </c:pt>
                <c:pt idx="1">
                  <c:v>0.0155564676336787</c:v>
                </c:pt>
                <c:pt idx="2">
                  <c:v>0.0118954492827373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0.0430190118628647</c:v>
                </c:pt>
                <c:pt idx="1">
                  <c:v>0.0596313326317471</c:v>
                </c:pt>
                <c:pt idx="2">
                  <c:v>0.0853853908184578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0.0544118080422805</c:v>
                </c:pt>
                <c:pt idx="1">
                  <c:v>0.040132789684963</c:v>
                </c:pt>
                <c:pt idx="2">
                  <c:v>0.0306369277659336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0.00748562191001303</c:v>
                </c:pt>
                <c:pt idx="1">
                  <c:v>0.00706743305468107</c:v>
                </c:pt>
                <c:pt idx="2">
                  <c:v>0.00541362202927598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0.0628294006733421</c:v>
                </c:pt>
                <c:pt idx="1">
                  <c:v>0.051984018760684</c:v>
                </c:pt>
                <c:pt idx="2">
                  <c:v>0.0477686258360648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0.0694246088262887</c:v>
                </c:pt>
                <c:pt idx="1">
                  <c:v>0.0700708825194266</c:v>
                </c:pt>
                <c:pt idx="2">
                  <c:v>0.0655970040315201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0.0510793588787615</c:v>
                </c:pt>
                <c:pt idx="1">
                  <c:v>0.0419361269445864</c:v>
                </c:pt>
                <c:pt idx="2">
                  <c:v>0.0382501845724403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0.511033212556479</c:v>
                </c:pt>
                <c:pt idx="1">
                  <c:v>0.538599840373323</c:v>
                </c:pt>
                <c:pt idx="2">
                  <c:v>0.563071519686021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0867428073355"/>
          <c:y val="0.642887599541564"/>
          <c:w val="0.941982063029214"/>
          <c:h val="0.32955413842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0.0688557464643116</c:v>
                </c:pt>
                <c:pt idx="1">
                  <c:v>0.108674550699199</c:v>
                </c:pt>
                <c:pt idx="2">
                  <c:v>0.127713122749394</c:v>
                </c:pt>
                <c:pt idx="3">
                  <c:v>0.134555829142772</c:v>
                </c:pt>
                <c:pt idx="4">
                  <c:v>0.164195121733271</c:v>
                </c:pt>
                <c:pt idx="5">
                  <c:v>0.188327138218466</c:v>
                </c:pt>
                <c:pt idx="6">
                  <c:v>0.198103780561828</c:v>
                </c:pt>
                <c:pt idx="7">
                  <c:v>0.200267306977898</c:v>
                </c:pt>
                <c:pt idx="8">
                  <c:v>0.199007335498432</c:v>
                </c:pt>
                <c:pt idx="9">
                  <c:v>0.202277606832946</c:v>
                </c:pt>
                <c:pt idx="10">
                  <c:v>0.18063648136778</c:v>
                </c:pt>
                <c:pt idx="11">
                  <c:v>0.169060353753347</c:v>
                </c:pt>
                <c:pt idx="12">
                  <c:v>0.163531984093476</c:v>
                </c:pt>
                <c:pt idx="13">
                  <c:v>0.161406364033671</c:v>
                </c:pt>
                <c:pt idx="14">
                  <c:v>0.171668073865643</c:v>
                </c:pt>
                <c:pt idx="15">
                  <c:v>0.172136557816445</c:v>
                </c:pt>
                <c:pt idx="16">
                  <c:v>0.171272997411278</c:v>
                </c:pt>
                <c:pt idx="17">
                  <c:v>0.169811094292615</c:v>
                </c:pt>
                <c:pt idx="18">
                  <c:v>0.168062136005502</c:v>
                </c:pt>
                <c:pt idx="19">
                  <c:v>0.197367915378937</c:v>
                </c:pt>
                <c:pt idx="20">
                  <c:v>0.207224058491688</c:v>
                </c:pt>
                <c:pt idx="21">
                  <c:v>0.210207321501103</c:v>
                </c:pt>
                <c:pt idx="22">
                  <c:v>0.209647844152962</c:v>
                </c:pt>
                <c:pt idx="23">
                  <c:v>0.207399183016772</c:v>
                </c:pt>
                <c:pt idx="24">
                  <c:v>0.204483876004141</c:v>
                </c:pt>
                <c:pt idx="25">
                  <c:v>0.20141494863879</c:v>
                </c:pt>
                <c:pt idx="26">
                  <c:v>0.198421645841997</c:v>
                </c:pt>
                <c:pt idx="27">
                  <c:v>0.195581184177008</c:v>
                </c:pt>
                <c:pt idx="28">
                  <c:v>0.192908638232203</c:v>
                </c:pt>
                <c:pt idx="29">
                  <c:v>0.190375158187749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0.0250914349693687</c:v>
                </c:pt>
                <c:pt idx="1">
                  <c:v>0.0509011243158284</c:v>
                </c:pt>
                <c:pt idx="2">
                  <c:v>0.0673694241621909</c:v>
                </c:pt>
                <c:pt idx="3">
                  <c:v>0.0740070589417492</c:v>
                </c:pt>
                <c:pt idx="4">
                  <c:v>0.0482627225103829</c:v>
                </c:pt>
                <c:pt idx="5">
                  <c:v>0.0363405643661316</c:v>
                </c:pt>
                <c:pt idx="6">
                  <c:v>0.0273703988973393</c:v>
                </c:pt>
                <c:pt idx="7">
                  <c:v>0.0231962435243613</c:v>
                </c:pt>
                <c:pt idx="8">
                  <c:v>0.0177849311060365</c:v>
                </c:pt>
                <c:pt idx="9">
                  <c:v>0.00361998118484949</c:v>
                </c:pt>
                <c:pt idx="10">
                  <c:v>0.0295791103900687</c:v>
                </c:pt>
                <c:pt idx="11">
                  <c:v>0.0506936759313519</c:v>
                </c:pt>
                <c:pt idx="12">
                  <c:v>0.0639809862480097</c:v>
                </c:pt>
                <c:pt idx="13">
                  <c:v>0.0699695167292803</c:v>
                </c:pt>
                <c:pt idx="14">
                  <c:v>0.0695674893169577</c:v>
                </c:pt>
                <c:pt idx="15">
                  <c:v>0.067778802378958</c:v>
                </c:pt>
                <c:pt idx="16">
                  <c:v>0.0695867948311892</c:v>
                </c:pt>
                <c:pt idx="17">
                  <c:v>0.0695767261603011</c:v>
                </c:pt>
                <c:pt idx="18">
                  <c:v>0.0686700956330071</c:v>
                </c:pt>
                <c:pt idx="19">
                  <c:v>0.0674240633463787</c:v>
                </c:pt>
                <c:pt idx="20">
                  <c:v>0.0661176810594423</c:v>
                </c:pt>
                <c:pt idx="21">
                  <c:v>0.0685912069501811</c:v>
                </c:pt>
                <c:pt idx="22">
                  <c:v>0.0693955648071655</c:v>
                </c:pt>
                <c:pt idx="23">
                  <c:v>0.0692074666268728</c:v>
                </c:pt>
                <c:pt idx="24">
                  <c:v>0.0685083136220818</c:v>
                </c:pt>
                <c:pt idx="25">
                  <c:v>0.0675893829978482</c:v>
                </c:pt>
                <c:pt idx="26">
                  <c:v>0.0665942191245842</c:v>
                </c:pt>
                <c:pt idx="27">
                  <c:v>0.0655900661103781</c:v>
                </c:pt>
                <c:pt idx="28">
                  <c:v>0.0646216068326157</c:v>
                </c:pt>
                <c:pt idx="29">
                  <c:v>0.0636865529173179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0.00941175365865412</c:v>
                </c:pt>
                <c:pt idx="1">
                  <c:v>0.016180785896316</c:v>
                </c:pt>
                <c:pt idx="2">
                  <c:v>0.0202779241994256</c:v>
                </c:pt>
                <c:pt idx="3">
                  <c:v>0.0224514217829089</c:v>
                </c:pt>
                <c:pt idx="4">
                  <c:v>0.0228554767749185</c:v>
                </c:pt>
                <c:pt idx="5">
                  <c:v>0.0228544647805291</c:v>
                </c:pt>
                <c:pt idx="6">
                  <c:v>0.0224549302743601</c:v>
                </c:pt>
                <c:pt idx="7">
                  <c:v>0.0219632157076639</c:v>
                </c:pt>
                <c:pt idx="8">
                  <c:v>0.0211590884744242</c:v>
                </c:pt>
                <c:pt idx="9">
                  <c:v>0.0197388019707635</c:v>
                </c:pt>
                <c:pt idx="10">
                  <c:v>0.0211684012327342</c:v>
                </c:pt>
                <c:pt idx="11">
                  <c:v>0.0210191920263262</c:v>
                </c:pt>
                <c:pt idx="12">
                  <c:v>0.0202701072743378</c:v>
                </c:pt>
                <c:pt idx="13">
                  <c:v>0.0191795718549866</c:v>
                </c:pt>
                <c:pt idx="14">
                  <c:v>0.0177843799853028</c:v>
                </c:pt>
                <c:pt idx="15">
                  <c:v>0.0163913388971465</c:v>
                </c:pt>
                <c:pt idx="16">
                  <c:v>0.0152555857203523</c:v>
                </c:pt>
                <c:pt idx="17">
                  <c:v>0.0140969431689694</c:v>
                </c:pt>
                <c:pt idx="18">
                  <c:v>0.0129656165435795</c:v>
                </c:pt>
                <c:pt idx="19">
                  <c:v>0.0122955357476266</c:v>
                </c:pt>
                <c:pt idx="20">
                  <c:v>0.0115412811768533</c:v>
                </c:pt>
                <c:pt idx="21">
                  <c:v>0.0109959122843742</c:v>
                </c:pt>
                <c:pt idx="22">
                  <c:v>0.0104085839204583</c:v>
                </c:pt>
                <c:pt idx="23">
                  <c:v>0.00984462368272243</c:v>
                </c:pt>
                <c:pt idx="24">
                  <c:v>0.00934300116891691</c:v>
                </c:pt>
                <c:pt idx="25">
                  <c:v>0.00891323732154993</c:v>
                </c:pt>
                <c:pt idx="26">
                  <c:v>0.00854877571364317</c:v>
                </c:pt>
                <c:pt idx="27">
                  <c:v>0.00825364569505678</c:v>
                </c:pt>
                <c:pt idx="28">
                  <c:v>0.00801049565393531</c:v>
                </c:pt>
                <c:pt idx="29">
                  <c:v>0.00781767758549567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0.000361624179170765</c:v>
                </c:pt>
                <c:pt idx="1">
                  <c:v>0.00119450892597853</c:v>
                </c:pt>
                <c:pt idx="2">
                  <c:v>0.00225462022655759</c:v>
                </c:pt>
                <c:pt idx="3">
                  <c:v>0.00337269938850539</c:v>
                </c:pt>
                <c:pt idx="4">
                  <c:v>0.00455532834980656</c:v>
                </c:pt>
                <c:pt idx="5">
                  <c:v>0.00623978480719509</c:v>
                </c:pt>
                <c:pt idx="6">
                  <c:v>0.00786196128543363</c:v>
                </c:pt>
                <c:pt idx="7">
                  <c:v>0.00942125620811344</c:v>
                </c:pt>
                <c:pt idx="8">
                  <c:v>0.010910155686818</c:v>
                </c:pt>
                <c:pt idx="9">
                  <c:v>0.0163927981949887</c:v>
                </c:pt>
                <c:pt idx="10">
                  <c:v>0.0156782557374937</c:v>
                </c:pt>
                <c:pt idx="11">
                  <c:v>0.0150432995460766</c:v>
                </c:pt>
                <c:pt idx="12">
                  <c:v>0.014573289098749</c:v>
                </c:pt>
                <c:pt idx="13">
                  <c:v>0.014250221859852</c:v>
                </c:pt>
                <c:pt idx="14">
                  <c:v>0.0156347683047499</c:v>
                </c:pt>
                <c:pt idx="15">
                  <c:v>0.0163379212212312</c:v>
                </c:pt>
                <c:pt idx="16">
                  <c:v>0.0166380777053058</c:v>
                </c:pt>
                <c:pt idx="17">
                  <c:v>0.0167340389286846</c:v>
                </c:pt>
                <c:pt idx="18">
                  <c:v>0.0167278663708115</c:v>
                </c:pt>
                <c:pt idx="19">
                  <c:v>0.0139469375638327</c:v>
                </c:pt>
                <c:pt idx="20">
                  <c:v>0.012501480519489</c:v>
                </c:pt>
                <c:pt idx="21">
                  <c:v>0.0118450233157436</c:v>
                </c:pt>
                <c:pt idx="22">
                  <c:v>0.0116199400254667</c:v>
                </c:pt>
                <c:pt idx="23">
                  <c:v>0.0116013991577147</c:v>
                </c:pt>
                <c:pt idx="24">
                  <c:v>0.0116719415316779</c:v>
                </c:pt>
                <c:pt idx="25">
                  <c:v>0.0117714837895985</c:v>
                </c:pt>
                <c:pt idx="26">
                  <c:v>0.0118715364950085</c:v>
                </c:pt>
                <c:pt idx="27">
                  <c:v>0.0119580640545261</c:v>
                </c:pt>
                <c:pt idx="28">
                  <c:v>0.0120294921217061</c:v>
                </c:pt>
                <c:pt idx="29">
                  <c:v>0.0120841318164419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0.0245228494039435</c:v>
                </c:pt>
                <c:pt idx="1">
                  <c:v>0.0391417837575322</c:v>
                </c:pt>
                <c:pt idx="2">
                  <c:v>0.0461599628737844</c:v>
                </c:pt>
                <c:pt idx="3">
                  <c:v>0.0485930743031856</c:v>
                </c:pt>
                <c:pt idx="4">
                  <c:v>0.0486481181443311</c:v>
                </c:pt>
                <c:pt idx="5">
                  <c:v>0.0476802401280073</c:v>
                </c:pt>
                <c:pt idx="6">
                  <c:v>0.0463753568615544</c:v>
                </c:pt>
                <c:pt idx="7">
                  <c:v>0.0450718923754168</c:v>
                </c:pt>
                <c:pt idx="8">
                  <c:v>0.0439004937132106</c:v>
                </c:pt>
                <c:pt idx="9">
                  <c:v>0.0400963470676809</c:v>
                </c:pt>
                <c:pt idx="10">
                  <c:v>0.0524204265735833</c:v>
                </c:pt>
                <c:pt idx="11">
                  <c:v>0.0594374904889725</c:v>
                </c:pt>
                <c:pt idx="12">
                  <c:v>0.0623712672476327</c:v>
                </c:pt>
                <c:pt idx="13">
                  <c:v>0.0630087141030002</c:v>
                </c:pt>
                <c:pt idx="14">
                  <c:v>0.0625018058667189</c:v>
                </c:pt>
                <c:pt idx="15">
                  <c:v>0.0614983277083527</c:v>
                </c:pt>
                <c:pt idx="16">
                  <c:v>0.0603637556480493</c:v>
                </c:pt>
                <c:pt idx="17">
                  <c:v>0.0592424657417729</c:v>
                </c:pt>
                <c:pt idx="18">
                  <c:v>0.0582027104085417</c:v>
                </c:pt>
                <c:pt idx="19">
                  <c:v>0.0572663625308471</c:v>
                </c:pt>
                <c:pt idx="20">
                  <c:v>0.0564154026571395</c:v>
                </c:pt>
                <c:pt idx="21">
                  <c:v>0.0556285338374386</c:v>
                </c:pt>
                <c:pt idx="22">
                  <c:v>0.0784521763151267</c:v>
                </c:pt>
                <c:pt idx="23">
                  <c:v>0.0910150953998907</c:v>
                </c:pt>
                <c:pt idx="24">
                  <c:v>0.0964290887291433</c:v>
                </c:pt>
                <c:pt idx="25">
                  <c:v>0.0977625463028142</c:v>
                </c:pt>
                <c:pt idx="26">
                  <c:v>0.0970603745123309</c:v>
                </c:pt>
                <c:pt idx="27">
                  <c:v>0.0954963936425087</c:v>
                </c:pt>
                <c:pt idx="28">
                  <c:v>0.0936911812341357</c:v>
                </c:pt>
                <c:pt idx="29">
                  <c:v>0.0919031155540492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0.0249343390508288</c:v>
                </c:pt>
                <c:pt idx="1">
                  <c:v>0.045661829260614</c:v>
                </c:pt>
                <c:pt idx="2">
                  <c:v>0.0577626397016568</c:v>
                </c:pt>
                <c:pt idx="3">
                  <c:v>0.0627652219062231</c:v>
                </c:pt>
                <c:pt idx="4">
                  <c:v>0.0635683390427529</c:v>
                </c:pt>
                <c:pt idx="5">
                  <c:v>0.0624207497890074</c:v>
                </c:pt>
                <c:pt idx="6">
                  <c:v>0.0605620693629857</c:v>
                </c:pt>
                <c:pt idx="7">
                  <c:v>0.0585610762024246</c:v>
                </c:pt>
                <c:pt idx="8">
                  <c:v>0.0566399626461093</c:v>
                </c:pt>
                <c:pt idx="9">
                  <c:v>0.0512418534602022</c:v>
                </c:pt>
                <c:pt idx="10">
                  <c:v>0.0478438328303323</c:v>
                </c:pt>
                <c:pt idx="11">
                  <c:v>0.0455545479504551</c:v>
                </c:pt>
                <c:pt idx="12">
                  <c:v>0.0438191408915945</c:v>
                </c:pt>
                <c:pt idx="13">
                  <c:v>0.0423524488810665</c:v>
                </c:pt>
                <c:pt idx="14">
                  <c:v>0.0403294306108987</c:v>
                </c:pt>
                <c:pt idx="15">
                  <c:v>0.0387015208074989</c:v>
                </c:pt>
                <c:pt idx="16">
                  <c:v>0.0373186954138532</c:v>
                </c:pt>
                <c:pt idx="17">
                  <c:v>0.0360923747595661</c:v>
                </c:pt>
                <c:pt idx="18">
                  <c:v>0.0349675757762591</c:v>
                </c:pt>
                <c:pt idx="19">
                  <c:v>0.0343483289281054</c:v>
                </c:pt>
                <c:pt idx="20">
                  <c:v>0.0336085397366015</c:v>
                </c:pt>
                <c:pt idx="21">
                  <c:v>0.0328339674119326</c:v>
                </c:pt>
                <c:pt idx="22">
                  <c:v>0.0320753725506866</c:v>
                </c:pt>
                <c:pt idx="23">
                  <c:v>0.0313650980202889</c:v>
                </c:pt>
                <c:pt idx="24">
                  <c:v>0.0307129698974818</c:v>
                </c:pt>
                <c:pt idx="25">
                  <c:v>0.0301230121840973</c:v>
                </c:pt>
                <c:pt idx="26">
                  <c:v>0.0295882419308931</c:v>
                </c:pt>
                <c:pt idx="27">
                  <c:v>0.0291114518834099</c:v>
                </c:pt>
                <c:pt idx="28">
                  <c:v>0.028678290994777</c:v>
                </c:pt>
                <c:pt idx="29">
                  <c:v>0.0282723330491672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0.0787734671784412</c:v>
                </c:pt>
                <c:pt idx="1">
                  <c:v>0.136852561280184</c:v>
                </c:pt>
                <c:pt idx="2">
                  <c:v>0.176828571943468</c:v>
                </c:pt>
                <c:pt idx="3">
                  <c:v>0.199286179817741</c:v>
                </c:pt>
                <c:pt idx="4">
                  <c:v>0.207103850068424</c:v>
                </c:pt>
                <c:pt idx="5">
                  <c:v>0.214140699650567</c:v>
                </c:pt>
                <c:pt idx="6">
                  <c:v>0.207715369907231</c:v>
                </c:pt>
                <c:pt idx="7">
                  <c:v>0.22468290884032</c:v>
                </c:pt>
                <c:pt idx="8">
                  <c:v>0.223060213157239</c:v>
                </c:pt>
                <c:pt idx="9">
                  <c:v>0.239746081040438</c:v>
                </c:pt>
                <c:pt idx="10">
                  <c:v>0.243366795228144</c:v>
                </c:pt>
                <c:pt idx="11">
                  <c:v>0.232456155668123</c:v>
                </c:pt>
                <c:pt idx="12">
                  <c:v>0.204504116669272</c:v>
                </c:pt>
                <c:pt idx="13">
                  <c:v>0.179572823778909</c:v>
                </c:pt>
                <c:pt idx="14">
                  <c:v>0.170886633188417</c:v>
                </c:pt>
                <c:pt idx="15">
                  <c:v>0.145970114965374</c:v>
                </c:pt>
                <c:pt idx="16">
                  <c:v>0.134417173577469</c:v>
                </c:pt>
                <c:pt idx="17">
                  <c:v>0.13956200242961</c:v>
                </c:pt>
                <c:pt idx="18">
                  <c:v>0.132003307691591</c:v>
                </c:pt>
                <c:pt idx="19">
                  <c:v>0.127845489596873</c:v>
                </c:pt>
                <c:pt idx="20">
                  <c:v>0.134219009664764</c:v>
                </c:pt>
                <c:pt idx="21">
                  <c:v>0.137375736920607</c:v>
                </c:pt>
                <c:pt idx="22">
                  <c:v>0.142495662415656</c:v>
                </c:pt>
                <c:pt idx="23">
                  <c:v>0.140130502565353</c:v>
                </c:pt>
                <c:pt idx="24">
                  <c:v>0.145714778036921</c:v>
                </c:pt>
                <c:pt idx="25">
                  <c:v>0.155020869920591</c:v>
                </c:pt>
                <c:pt idx="26">
                  <c:v>0.166018469947487</c:v>
                </c:pt>
                <c:pt idx="27">
                  <c:v>0.175078750863825</c:v>
                </c:pt>
                <c:pt idx="28">
                  <c:v>0.185342618185863</c:v>
                </c:pt>
                <c:pt idx="29">
                  <c:v>0.188897966171947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0.231951214904719</c:v>
                </c:pt>
                <c:pt idx="1">
                  <c:v>0.398607144135652</c:v>
                </c:pt>
                <c:pt idx="2">
                  <c:v>0.498366265856477</c:v>
                </c:pt>
                <c:pt idx="3">
                  <c:v>0.545031485283085</c:v>
                </c:pt>
                <c:pt idx="4">
                  <c:v>0.559188956623887</c:v>
                </c:pt>
                <c:pt idx="5">
                  <c:v>0.578003641739903</c:v>
                </c:pt>
                <c:pt idx="6">
                  <c:v>0.570443867150732</c:v>
                </c:pt>
                <c:pt idx="7">
                  <c:v>0.583163899836198</c:v>
                </c:pt>
                <c:pt idx="8">
                  <c:v>0.57246218028227</c:v>
                </c:pt>
                <c:pt idx="9">
                  <c:v>0.573113469751869</c:v>
                </c:pt>
                <c:pt idx="10">
                  <c:v>0.590693303360137</c:v>
                </c:pt>
                <c:pt idx="11">
                  <c:v>0.593264715364652</c:v>
                </c:pt>
                <c:pt idx="12">
                  <c:v>0.573050891523071</c:v>
                </c:pt>
                <c:pt idx="13">
                  <c:v>0.549739661240765</c:v>
                </c:pt>
                <c:pt idx="14">
                  <c:v>0.548372581138688</c:v>
                </c:pt>
                <c:pt idx="15">
                  <c:v>0.518814583795006</c:v>
                </c:pt>
                <c:pt idx="16">
                  <c:v>0.504853080307497</c:v>
                </c:pt>
                <c:pt idx="17">
                  <c:v>0.505115645481519</c:v>
                </c:pt>
                <c:pt idx="18">
                  <c:v>0.491599308429293</c:v>
                </c:pt>
                <c:pt idx="19">
                  <c:v>0.5104946330926</c:v>
                </c:pt>
                <c:pt idx="20">
                  <c:v>0.521627453305978</c:v>
                </c:pt>
                <c:pt idx="21">
                  <c:v>0.52747770222138</c:v>
                </c:pt>
                <c:pt idx="22">
                  <c:v>0.554095144187522</c:v>
                </c:pt>
                <c:pt idx="23">
                  <c:v>0.560563368469615</c:v>
                </c:pt>
                <c:pt idx="24">
                  <c:v>0.566863968990363</c:v>
                </c:pt>
                <c:pt idx="25">
                  <c:v>0.572595481155289</c:v>
                </c:pt>
                <c:pt idx="26">
                  <c:v>0.578103263565943</c:v>
                </c:pt>
                <c:pt idx="27">
                  <c:v>0.581069556426713</c:v>
                </c:pt>
                <c:pt idx="28">
                  <c:v>0.585282323255236</c:v>
                </c:pt>
                <c:pt idx="29">
                  <c:v>0.583036935282168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0.120798874157789</c:v>
                </c:pt>
                <c:pt idx="1">
                  <c:v>0.197596633617914</c:v>
                </c:pt>
                <c:pt idx="2">
                  <c:v>0.169260651422783</c:v>
                </c:pt>
                <c:pt idx="3">
                  <c:v>0.175730140180955</c:v>
                </c:pt>
                <c:pt idx="4">
                  <c:v>0.207792456633333</c:v>
                </c:pt>
                <c:pt idx="5">
                  <c:v>0.195740315015549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0.053126352979904</c:v>
                </c:pt>
                <c:pt idx="1">
                  <c:v>0.0216624238157436</c:v>
                </c:pt>
                <c:pt idx="2">
                  <c:v>0.0567581557231336</c:v>
                </c:pt>
                <c:pt idx="3">
                  <c:v>0.0686072964699668</c:v>
                </c:pt>
                <c:pt idx="4">
                  <c:v>0.0683640466131487</c:v>
                </c:pt>
                <c:pt idx="5">
                  <c:v>0.0656163655965488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0.0182354724624446</c:v>
                </c:pt>
                <c:pt idx="1">
                  <c:v>0.0216341002415482</c:v>
                </c:pt>
                <c:pt idx="2">
                  <c:v>0.0198843304747375</c:v>
                </c:pt>
                <c:pt idx="3">
                  <c:v>0.0142010040155349</c:v>
                </c:pt>
                <c:pt idx="4">
                  <c:v>0.010426680446665</c:v>
                </c:pt>
                <c:pt idx="5">
                  <c:v>0.00830876639393617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0.00234775621400377</c:v>
                </c:pt>
                <c:pt idx="1">
                  <c:v>0.0101651912365098</c:v>
                </c:pt>
                <c:pt idx="2">
                  <c:v>0.0150359669093842</c:v>
                </c:pt>
                <c:pt idx="3">
                  <c:v>0.0160769683579732</c:v>
                </c:pt>
                <c:pt idx="4">
                  <c:v>0.0118479569100184</c:v>
                </c:pt>
                <c:pt idx="5">
                  <c:v>0.0119429416554562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0.0414131576965554</c:v>
                </c:pt>
                <c:pt idx="1">
                  <c:v>0.044624866029174</c:v>
                </c:pt>
                <c:pt idx="2">
                  <c:v>0.0599479408559815</c:v>
                </c:pt>
                <c:pt idx="3">
                  <c:v>0.0593147244075127</c:v>
                </c:pt>
                <c:pt idx="4">
                  <c:v>0.0755880593877478</c:v>
                </c:pt>
                <c:pt idx="5">
                  <c:v>0.0951827222491678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0.0509384737924151</c:v>
                </c:pt>
                <c:pt idx="1">
                  <c:v>0.0578851422921458</c:v>
                </c:pt>
                <c:pt idx="2">
                  <c:v>0.0439798802328694</c:v>
                </c:pt>
                <c:pt idx="3">
                  <c:v>0.0362856991370566</c:v>
                </c:pt>
                <c:pt idx="4">
                  <c:v>0.0321191895233983</c:v>
                </c:pt>
                <c:pt idx="5">
                  <c:v>0.0291546660084689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0.159768926057652</c:v>
                </c:pt>
                <c:pt idx="1">
                  <c:v>0.221869054519159</c:v>
                </c:pt>
                <c:pt idx="2">
                  <c:v>0.206157304906573</c:v>
                </c:pt>
                <c:pt idx="3">
                  <c:v>0.135959617652183</c:v>
                </c:pt>
                <c:pt idx="4">
                  <c:v>0.13998713792066</c:v>
                </c:pt>
                <c:pt idx="5">
                  <c:v>0.174071735017943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0.446629013360764</c:v>
                </c:pt>
                <c:pt idx="1">
                  <c:v>0.575437411752195</c:v>
                </c:pt>
                <c:pt idx="2">
                  <c:v>0.571024230525463</c:v>
                </c:pt>
                <c:pt idx="3">
                  <c:v>0.506175450221183</c:v>
                </c:pt>
                <c:pt idx="4">
                  <c:v>0.546125527434972</c:v>
                </c:pt>
                <c:pt idx="5">
                  <c:v>0.58001751193707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84135120835023"/>
          <c:w val="0.860395962793704"/>
          <c:h val="0.41535725742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0.159197753887852</c:v>
                </c:pt>
                <c:pt idx="1">
                  <c:v>0.172495395801869</c:v>
                </c:pt>
                <c:pt idx="2">
                  <c:v>0.201766385824441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0.0373943883978238</c:v>
                </c:pt>
                <c:pt idx="1">
                  <c:v>0.0626827260965502</c:v>
                </c:pt>
                <c:pt idx="2">
                  <c:v>0.0669902061048488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0.0199347863519964</c:v>
                </c:pt>
                <c:pt idx="1">
                  <c:v>0.0170426672451362</c:v>
                </c:pt>
                <c:pt idx="2">
                  <c:v>0.0093677234203006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0.00625647372525677</c:v>
                </c:pt>
                <c:pt idx="1">
                  <c:v>0.0155564676336787</c:v>
                </c:pt>
                <c:pt idx="2">
                  <c:v>0.0118954492827373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0.0430190118628647</c:v>
                </c:pt>
                <c:pt idx="1">
                  <c:v>0.0596313326317471</c:v>
                </c:pt>
                <c:pt idx="2">
                  <c:v>0.0853853908184578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0.0544118080422805</c:v>
                </c:pt>
                <c:pt idx="1">
                  <c:v>0.040132789684963</c:v>
                </c:pt>
                <c:pt idx="2">
                  <c:v>0.0306369277659336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0.190818990288405</c:v>
                </c:pt>
                <c:pt idx="1">
                  <c:v>0.171058461279378</c:v>
                </c:pt>
                <c:pt idx="2">
                  <c:v>0.157029436469301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0.511033212556479</c:v>
                </c:pt>
                <c:pt idx="1">
                  <c:v>0.538599840373323</c:v>
                </c:pt>
                <c:pt idx="2">
                  <c:v>0.563071519686021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41588975616908"/>
          <c:y val="0.66929868563003"/>
          <c:w val="0.936617056847856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0.514809755960973</c:v>
                </c:pt>
                <c:pt idx="1">
                  <c:v>0.528196811794023</c:v>
                </c:pt>
                <c:pt idx="2">
                  <c:v>0.543119152200219</c:v>
                </c:pt>
                <c:pt idx="3">
                  <c:v>0.551578312510281</c:v>
                </c:pt>
                <c:pt idx="4">
                  <c:v>0.548841408313805</c:v>
                </c:pt>
                <c:pt idx="5">
                  <c:v>0.577971899312311</c:v>
                </c:pt>
                <c:pt idx="6">
                  <c:v>0.561255934111411</c:v>
                </c:pt>
                <c:pt idx="7">
                  <c:v>0.597706495241579</c:v>
                </c:pt>
                <c:pt idx="8">
                  <c:v>0.575209476802634</c:v>
                </c:pt>
                <c:pt idx="9">
                  <c:v>0.586224589368304</c:v>
                </c:pt>
                <c:pt idx="10">
                  <c:v>0.668815967603162</c:v>
                </c:pt>
                <c:pt idx="11">
                  <c:v>0.636136715853147</c:v>
                </c:pt>
                <c:pt idx="12">
                  <c:v>0.597879839427887</c:v>
                </c:pt>
                <c:pt idx="13">
                  <c:v>0.575384768120281</c:v>
                </c:pt>
                <c:pt idx="14">
                  <c:v>0.589607854028414</c:v>
                </c:pt>
                <c:pt idx="15">
                  <c:v>0.540949325550983</c:v>
                </c:pt>
                <c:pt idx="16">
                  <c:v>0.542045438205315</c:v>
                </c:pt>
                <c:pt idx="17">
                  <c:v>0.552715067234268</c:v>
                </c:pt>
                <c:pt idx="18">
                  <c:v>0.52704772860606</c:v>
                </c:pt>
                <c:pt idx="19">
                  <c:v>0.56659562745925</c:v>
                </c:pt>
                <c:pt idx="20">
                  <c:v>0.567165862018474</c:v>
                </c:pt>
                <c:pt idx="21">
                  <c:v>0.568519631215754</c:v>
                </c:pt>
                <c:pt idx="22">
                  <c:v>0.60670076225141</c:v>
                </c:pt>
                <c:pt idx="23">
                  <c:v>0.592954683363864</c:v>
                </c:pt>
                <c:pt idx="24">
                  <c:v>0.598790813586311</c:v>
                </c:pt>
                <c:pt idx="25">
                  <c:v>0.604169211460122</c:v>
                </c:pt>
                <c:pt idx="26">
                  <c:v>0.609523887371859</c:v>
                </c:pt>
                <c:pt idx="27">
                  <c:v>0.610562369397003</c:v>
                </c:pt>
                <c:pt idx="28">
                  <c:v>0.615915771626344</c:v>
                </c:pt>
                <c:pt idx="29">
                  <c:v>0.60910327236369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0.320562606074661</c:v>
                </c:pt>
                <c:pt idx="1">
                  <c:v>0.456730391436482</c:v>
                </c:pt>
                <c:pt idx="2">
                  <c:v>0.542859869455146</c:v>
                </c:pt>
                <c:pt idx="3">
                  <c:v>0.597786632521519</c:v>
                </c:pt>
                <c:pt idx="4">
                  <c:v>0.626841914797105</c:v>
                </c:pt>
                <c:pt idx="5">
                  <c:v>0.658246671745481</c:v>
                </c:pt>
                <c:pt idx="6">
                  <c:v>0.667652157130903</c:v>
                </c:pt>
                <c:pt idx="7">
                  <c:v>0.692637383406931</c:v>
                </c:pt>
                <c:pt idx="8">
                  <c:v>0.697240868395649</c:v>
                </c:pt>
                <c:pt idx="9">
                  <c:v>0.709568367545262</c:v>
                </c:pt>
                <c:pt idx="10">
                  <c:v>0.752110960925917</c:v>
                </c:pt>
                <c:pt idx="11">
                  <c:v>0.767279935274717</c:v>
                </c:pt>
                <c:pt idx="12">
                  <c:v>0.764929236840029</c:v>
                </c:pt>
                <c:pt idx="13">
                  <c:v>0.761691505139949</c:v>
                </c:pt>
                <c:pt idx="14">
                  <c:v>0.773736928513586</c:v>
                </c:pt>
                <c:pt idx="15">
                  <c:v>0.763805797745676</c:v>
                </c:pt>
                <c:pt idx="16">
                  <c:v>0.768590438915894</c:v>
                </c:pt>
                <c:pt idx="17">
                  <c:v>0.783474536345387</c:v>
                </c:pt>
                <c:pt idx="18">
                  <c:v>0.786991583176304</c:v>
                </c:pt>
                <c:pt idx="19">
                  <c:v>0.815881238384824</c:v>
                </c:pt>
                <c:pt idx="20">
                  <c:v>0.837593765223606</c:v>
                </c:pt>
                <c:pt idx="21">
                  <c:v>0.857411834022048</c:v>
                </c:pt>
                <c:pt idx="22">
                  <c:v>0.892055753970475</c:v>
                </c:pt>
                <c:pt idx="23">
                  <c:v>0.909926970953959</c:v>
                </c:pt>
                <c:pt idx="24">
                  <c:v>0.929633897386358</c:v>
                </c:pt>
                <c:pt idx="25">
                  <c:v>0.948867719604477</c:v>
                </c:pt>
                <c:pt idx="26">
                  <c:v>0.967523823915531</c:v>
                </c:pt>
                <c:pt idx="27">
                  <c:v>0.983700691751944</c:v>
                </c:pt>
                <c:pt idx="28">
                  <c:v>1.000532841439512</c:v>
                </c:pt>
                <c:pt idx="29">
                  <c:v>1.011747686811841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0.0909148922730585</c:v>
                </c:pt>
                <c:pt idx="1">
                  <c:v>0.119728268522705</c:v>
                </c:pt>
                <c:pt idx="2">
                  <c:v>0.133030372122282</c:v>
                </c:pt>
                <c:pt idx="3">
                  <c:v>0.138087998636152</c:v>
                </c:pt>
                <c:pt idx="4">
                  <c:v>0.136093313125356</c:v>
                </c:pt>
                <c:pt idx="5">
                  <c:v>0.135807090700016</c:v>
                </c:pt>
                <c:pt idx="6">
                  <c:v>0.128248583036189</c:v>
                </c:pt>
                <c:pt idx="7">
                  <c:v>0.126435173157256</c:v>
                </c:pt>
                <c:pt idx="8">
                  <c:v>0.117724830901446</c:v>
                </c:pt>
                <c:pt idx="9">
                  <c:v>0.112482744615706</c:v>
                </c:pt>
                <c:pt idx="10">
                  <c:v>0.117408572118026</c:v>
                </c:pt>
                <c:pt idx="11">
                  <c:v>0.112513806384999</c:v>
                </c:pt>
                <c:pt idx="12">
                  <c:v>0.103319266307606</c:v>
                </c:pt>
                <c:pt idx="13">
                  <c:v>0.0955075804205639</c:v>
                </c:pt>
                <c:pt idx="14">
                  <c:v>0.09359092635384</c:v>
                </c:pt>
                <c:pt idx="15">
                  <c:v>0.0847636798687945</c:v>
                </c:pt>
                <c:pt idx="16">
                  <c:v>0.0821259260832658</c:v>
                </c:pt>
                <c:pt idx="17">
                  <c:v>0.0828922407941149</c:v>
                </c:pt>
                <c:pt idx="18">
                  <c:v>0.0800313083480087</c:v>
                </c:pt>
                <c:pt idx="19">
                  <c:v>0.0861480160803305</c:v>
                </c:pt>
                <c:pt idx="20">
                  <c:v>0.089255451568527</c:v>
                </c:pt>
                <c:pt idx="21">
                  <c:v>0.0920675099206312</c:v>
                </c:pt>
                <c:pt idx="22">
                  <c:v>0.0998412605411041</c:v>
                </c:pt>
                <c:pt idx="23">
                  <c:v>0.101681278663767</c:v>
                </c:pt>
                <c:pt idx="24">
                  <c:v>0.104695553119677</c:v>
                </c:pt>
                <c:pt idx="25">
                  <c:v>0.10764193728613</c:v>
                </c:pt>
                <c:pt idx="26">
                  <c:v>0.110429764284753</c:v>
                </c:pt>
                <c:pt idx="27">
                  <c:v>0.112446133115937</c:v>
                </c:pt>
                <c:pt idx="28">
                  <c:v>0.114782325366771</c:v>
                </c:pt>
                <c:pt idx="29">
                  <c:v>0.11534886204145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0.0254587974622727</c:v>
                </c:pt>
                <c:pt idx="1">
                  <c:v>0.038473404842741</c:v>
                </c:pt>
                <c:pt idx="2">
                  <c:v>0.0475210369216215</c:v>
                </c:pt>
                <c:pt idx="3">
                  <c:v>0.0537446376584097</c:v>
                </c:pt>
                <c:pt idx="4">
                  <c:v>0.0580463905767004</c:v>
                </c:pt>
                <c:pt idx="5">
                  <c:v>0.0623989506736663</c:v>
                </c:pt>
                <c:pt idx="6">
                  <c:v>0.0659948831202363</c:v>
                </c:pt>
                <c:pt idx="7">
                  <c:v>0.0706556472993742</c:v>
                </c:pt>
                <c:pt idx="8">
                  <c:v>0.0747788266124051</c:v>
                </c:pt>
                <c:pt idx="9">
                  <c:v>0.0793977267698677</c:v>
                </c:pt>
                <c:pt idx="10">
                  <c:v>0.0860136438709087</c:v>
                </c:pt>
                <c:pt idx="11">
                  <c:v>0.0916954969996616</c:v>
                </c:pt>
                <c:pt idx="12">
                  <c:v>0.0960824058152425</c:v>
                </c:pt>
                <c:pt idx="13">
                  <c:v>0.100037318263608</c:v>
                </c:pt>
                <c:pt idx="14">
                  <c:v>0.104707529086978</c:v>
                </c:pt>
                <c:pt idx="15">
                  <c:v>0.108262754144212</c:v>
                </c:pt>
                <c:pt idx="16">
                  <c:v>0.112228338111863</c:v>
                </c:pt>
                <c:pt idx="17">
                  <c:v>0.116762169901547</c:v>
                </c:pt>
                <c:pt idx="18">
                  <c:v>0.120635582911244</c:v>
                </c:pt>
                <c:pt idx="19">
                  <c:v>0.125556147840675</c:v>
                </c:pt>
                <c:pt idx="20">
                  <c:v>0.130171272311527</c:v>
                </c:pt>
                <c:pt idx="21">
                  <c:v>0.134374686805521</c:v>
                </c:pt>
                <c:pt idx="22">
                  <c:v>0.139116767390911</c:v>
                </c:pt>
                <c:pt idx="23">
                  <c:v>0.142892415112065</c:v>
                </c:pt>
                <c:pt idx="24">
                  <c:v>0.146356684956691</c:v>
                </c:pt>
                <c:pt idx="25">
                  <c:v>0.149610537859115</c:v>
                </c:pt>
                <c:pt idx="26">
                  <c:v>0.152690460646291</c:v>
                </c:pt>
                <c:pt idx="27">
                  <c:v>0.155506499946227</c:v>
                </c:pt>
                <c:pt idx="28">
                  <c:v>0.158218535290159</c:v>
                </c:pt>
                <c:pt idx="29">
                  <c:v>0.160517987607254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0.203559846624515</c:v>
                </c:pt>
                <c:pt idx="1">
                  <c:v>0.255840704825513</c:v>
                </c:pt>
                <c:pt idx="2">
                  <c:v>0.306150420387401</c:v>
                </c:pt>
                <c:pt idx="3">
                  <c:v>0.355005231564112</c:v>
                </c:pt>
                <c:pt idx="4">
                  <c:v>0.402498887454733</c:v>
                </c:pt>
                <c:pt idx="5">
                  <c:v>0.450148407916925</c:v>
                </c:pt>
                <c:pt idx="6">
                  <c:v>0.496392028291373</c:v>
                </c:pt>
                <c:pt idx="7">
                  <c:v>0.543606802282504</c:v>
                </c:pt>
                <c:pt idx="8">
                  <c:v>0.589136825968229</c:v>
                </c:pt>
                <c:pt idx="9">
                  <c:v>0.634970299371512</c:v>
                </c:pt>
                <c:pt idx="10">
                  <c:v>0.681882253553574</c:v>
                </c:pt>
                <c:pt idx="11">
                  <c:v>0.726796835155283</c:v>
                </c:pt>
                <c:pt idx="12">
                  <c:v>0.76973726814675</c:v>
                </c:pt>
                <c:pt idx="13">
                  <c:v>0.811877200595322</c:v>
                </c:pt>
                <c:pt idx="14">
                  <c:v>0.854446811873711</c:v>
                </c:pt>
                <c:pt idx="15">
                  <c:v>0.894718181245899</c:v>
                </c:pt>
                <c:pt idx="16">
                  <c:v>0.935272394142175</c:v>
                </c:pt>
                <c:pt idx="17">
                  <c:v>0.976037083230658</c:v>
                </c:pt>
                <c:pt idx="18">
                  <c:v>1.015165710345963</c:v>
                </c:pt>
                <c:pt idx="19">
                  <c:v>1.055268328991405</c:v>
                </c:pt>
                <c:pt idx="20">
                  <c:v>1.094567016676066</c:v>
                </c:pt>
                <c:pt idx="21">
                  <c:v>1.1329125623109</c:v>
                </c:pt>
                <c:pt idx="22">
                  <c:v>1.171622898061761</c:v>
                </c:pt>
                <c:pt idx="23">
                  <c:v>1.20852971845752</c:v>
                </c:pt>
                <c:pt idx="24">
                  <c:v>1.244922649198586</c:v>
                </c:pt>
                <c:pt idx="25">
                  <c:v>1.280623190175208</c:v>
                </c:pt>
                <c:pt idx="26">
                  <c:v>1.31561697903286</c:v>
                </c:pt>
                <c:pt idx="27">
                  <c:v>1.34972909199604</c:v>
                </c:pt>
                <c:pt idx="28">
                  <c:v>1.383230802528666</c:v>
                </c:pt>
                <c:pt idx="29">
                  <c:v>1.415553830679794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0.0131054153845525</c:v>
                </c:pt>
                <c:pt idx="1">
                  <c:v>0.0181056491671355</c:v>
                </c:pt>
                <c:pt idx="2">
                  <c:v>0.0206256271274399</c:v>
                </c:pt>
                <c:pt idx="3">
                  <c:v>0.0217382046231104</c:v>
                </c:pt>
                <c:pt idx="4">
                  <c:v>0.0216833004021792</c:v>
                </c:pt>
                <c:pt idx="5">
                  <c:v>0.021805517908081</c:v>
                </c:pt>
                <c:pt idx="6">
                  <c:v>0.0208435813640585</c:v>
                </c:pt>
                <c:pt idx="7">
                  <c:v>0.0206999334048432</c:v>
                </c:pt>
                <c:pt idx="8">
                  <c:v>0.0195576135867522</c:v>
                </c:pt>
                <c:pt idx="9">
                  <c:v>0.0188815306127452</c:v>
                </c:pt>
                <c:pt idx="10">
                  <c:v>0.0197256282760091</c:v>
                </c:pt>
                <c:pt idx="11">
                  <c:v>0.0191718287335205</c:v>
                </c:pt>
                <c:pt idx="12">
                  <c:v>0.0178856012662111</c:v>
                </c:pt>
                <c:pt idx="13">
                  <c:v>0.0167078057646371</c:v>
                </c:pt>
                <c:pt idx="14">
                  <c:v>0.0163677829616247</c:v>
                </c:pt>
                <c:pt idx="15">
                  <c:v>0.01499252805071</c:v>
                </c:pt>
                <c:pt idx="16">
                  <c:v>0.0144587097739288</c:v>
                </c:pt>
                <c:pt idx="17">
                  <c:v>0.0144425708111797</c:v>
                </c:pt>
                <c:pt idx="18">
                  <c:v>0.0138922244907129</c:v>
                </c:pt>
                <c:pt idx="19">
                  <c:v>0.0146516687014154</c:v>
                </c:pt>
                <c:pt idx="20">
                  <c:v>0.0150128215249524</c:v>
                </c:pt>
                <c:pt idx="21">
                  <c:v>0.0153113786014729</c:v>
                </c:pt>
                <c:pt idx="22">
                  <c:v>0.0163530951949815</c:v>
                </c:pt>
                <c:pt idx="23">
                  <c:v>0.0165442498464372</c:v>
                </c:pt>
                <c:pt idx="24">
                  <c:v>0.0168739042185249</c:v>
                </c:pt>
                <c:pt idx="25">
                  <c:v>0.0171962154696136</c:v>
                </c:pt>
                <c:pt idx="26">
                  <c:v>0.0175012702562915</c:v>
                </c:pt>
                <c:pt idx="27">
                  <c:v>0.0176980988731407</c:v>
                </c:pt>
                <c:pt idx="28">
                  <c:v>0.0179456526617017</c:v>
                </c:pt>
                <c:pt idx="29">
                  <c:v>0.0179364447991286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1.168411317276141</c:v>
                </c:pt>
                <c:pt idx="1">
                  <c:v>1.41707525192134</c:v>
                </c:pt>
                <c:pt idx="2">
                  <c:v>1.593306475163936</c:v>
                </c:pt>
                <c:pt idx="3">
                  <c:v>1.717941030931125</c:v>
                </c:pt>
                <c:pt idx="4">
                  <c:v>1.794005220478545</c:v>
                </c:pt>
                <c:pt idx="5">
                  <c:v>1.906378539878606</c:v>
                </c:pt>
                <c:pt idx="6">
                  <c:v>1.940387138843258</c:v>
                </c:pt>
                <c:pt idx="7">
                  <c:v>2.051741423400366</c:v>
                </c:pt>
                <c:pt idx="8">
                  <c:v>2.073648424665575</c:v>
                </c:pt>
                <c:pt idx="9">
                  <c:v>2.141525270594502</c:v>
                </c:pt>
                <c:pt idx="10">
                  <c:v>2.325957014830782</c:v>
                </c:pt>
                <c:pt idx="11">
                  <c:v>2.353594610518872</c:v>
                </c:pt>
                <c:pt idx="12">
                  <c:v>2.34983364853687</c:v>
                </c:pt>
                <c:pt idx="13">
                  <c:v>2.361206180843389</c:v>
                </c:pt>
                <c:pt idx="14">
                  <c:v>2.432457847994951</c:v>
                </c:pt>
                <c:pt idx="15">
                  <c:v>2.407492248244902</c:v>
                </c:pt>
                <c:pt idx="16">
                  <c:v>2.4547212541985</c:v>
                </c:pt>
                <c:pt idx="17">
                  <c:v>2.526323658407814</c:v>
                </c:pt>
                <c:pt idx="18">
                  <c:v>2.543764124384573</c:v>
                </c:pt>
                <c:pt idx="19">
                  <c:v>2.664101023095156</c:v>
                </c:pt>
                <c:pt idx="20">
                  <c:v>2.733766201415033</c:v>
                </c:pt>
                <c:pt idx="21">
                  <c:v>2.80059760507545</c:v>
                </c:pt>
                <c:pt idx="22">
                  <c:v>2.925690521091107</c:v>
                </c:pt>
                <c:pt idx="23">
                  <c:v>2.972529316108541</c:v>
                </c:pt>
                <c:pt idx="24">
                  <c:v>3.041273483096707</c:v>
                </c:pt>
                <c:pt idx="25">
                  <c:v>3.108108818508426</c:v>
                </c:pt>
                <c:pt idx="26">
                  <c:v>3.173286185139412</c:v>
                </c:pt>
                <c:pt idx="27">
                  <c:v>3.229642876761218</c:v>
                </c:pt>
                <c:pt idx="28">
                  <c:v>3.29062592077225</c:v>
                </c:pt>
                <c:pt idx="29">
                  <c:v>3.330208098347387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0.53730908815586</c:v>
                </c:pt>
                <c:pt idx="1">
                  <c:v>0.579673678967248</c:v>
                </c:pt>
                <c:pt idx="2">
                  <c:v>0.613565029006578</c:v>
                </c:pt>
                <c:pt idx="3">
                  <c:v>0.545870637411175</c:v>
                </c:pt>
                <c:pt idx="4">
                  <c:v>0.586826350487163</c:v>
                </c:pt>
                <c:pt idx="5">
                  <c:v>0.609854902443804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0.508956282856983</c:v>
                </c:pt>
                <c:pt idx="1">
                  <c:v>0.685069089644845</c:v>
                </c:pt>
                <c:pt idx="2">
                  <c:v>0.76394971333884</c:v>
                </c:pt>
                <c:pt idx="3">
                  <c:v>0.783748718913617</c:v>
                </c:pt>
                <c:pt idx="4">
                  <c:v>0.885324444311289</c:v>
                </c:pt>
                <c:pt idx="5">
                  <c:v>0.982474552704661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0.123570968935911</c:v>
                </c:pt>
                <c:pt idx="1">
                  <c:v>0.124139684482123</c:v>
                </c:pt>
                <c:pt idx="2">
                  <c:v>0.104468030317007</c:v>
                </c:pt>
                <c:pt idx="3">
                  <c:v>0.0831922342349029</c:v>
                </c:pt>
                <c:pt idx="4">
                  <c:v>0.0975082107627412</c:v>
                </c:pt>
                <c:pt idx="5">
                  <c:v>0.112129804419008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0.0446488534923491</c:v>
                </c:pt>
                <c:pt idx="1">
                  <c:v>0.0706452068951099</c:v>
                </c:pt>
                <c:pt idx="2">
                  <c:v>0.0957072788072797</c:v>
                </c:pt>
                <c:pt idx="3">
                  <c:v>0.116688998581908</c:v>
                </c:pt>
                <c:pt idx="4">
                  <c:v>0.138582365315343</c:v>
                </c:pt>
                <c:pt idx="5">
                  <c:v>0.155308804269809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0.304611018171255</c:v>
                </c:pt>
                <c:pt idx="1">
                  <c:v>0.542850872766109</c:v>
                </c:pt>
                <c:pt idx="2">
                  <c:v>0.768948073864928</c:v>
                </c:pt>
                <c:pt idx="3">
                  <c:v>0.97529233959122</c:v>
                </c:pt>
                <c:pt idx="4">
                  <c:v>1.170510968940966</c:v>
                </c:pt>
                <c:pt idx="5">
                  <c:v>1.348950778882513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0.0190516393408835</c:v>
                </c:pt>
                <c:pt idx="1">
                  <c:v>0.020357635375296</c:v>
                </c:pt>
                <c:pt idx="2">
                  <c:v>0.0179717294004005</c:v>
                </c:pt>
                <c:pt idx="3">
                  <c:v>0.0144875403655893</c:v>
                </c:pt>
                <c:pt idx="4">
                  <c:v>0.0160190898772738</c:v>
                </c:pt>
                <c:pt idx="5">
                  <c:v>0.0176555364119752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1.538147859154217</c:v>
                </c:pt>
                <c:pt idx="1">
                  <c:v>2.022736159476461</c:v>
                </c:pt>
                <c:pt idx="2">
                  <c:v>2.364609860544973</c:v>
                </c:pt>
                <c:pt idx="3">
                  <c:v>2.519280461666189</c:v>
                </c:pt>
                <c:pt idx="4">
                  <c:v>2.894771425357367</c:v>
                </c:pt>
                <c:pt idx="5">
                  <c:v>3.226374379905739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0.558491383561554</c:v>
                </c:pt>
                <c:pt idx="1">
                  <c:v>0.579717833208877</c:v>
                </c:pt>
                <c:pt idx="2">
                  <c:v>0.598340626465483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0.597012686250914</c:v>
                </c:pt>
                <c:pt idx="1">
                  <c:v>0.773849216126229</c:v>
                </c:pt>
                <c:pt idx="2">
                  <c:v>0.933899498507975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0.123855326709017</c:v>
                </c:pt>
                <c:pt idx="1">
                  <c:v>0.0938301322759549</c:v>
                </c:pt>
                <c:pt idx="2">
                  <c:v>0.104819007590875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0.0576470301937295</c:v>
                </c:pt>
                <c:pt idx="1">
                  <c:v>0.106198138694594</c:v>
                </c:pt>
                <c:pt idx="2">
                  <c:v>0.146945584792576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0.423730945468682</c:v>
                </c:pt>
                <c:pt idx="1">
                  <c:v>0.872120206728074</c:v>
                </c:pt>
                <c:pt idx="2">
                  <c:v>1.25973087391174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0.0197046373580898</c:v>
                </c:pt>
                <c:pt idx="1">
                  <c:v>0.0162296348829949</c:v>
                </c:pt>
                <c:pt idx="2">
                  <c:v>0.0168373131446245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1.78044200931534</c:v>
                </c:pt>
                <c:pt idx="1">
                  <c:v>2.441945161105581</c:v>
                </c:pt>
                <c:pt idx="2">
                  <c:v>3.060572902631553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142.7617190418</c:v>
                </c:pt>
                <c:pt idx="1">
                  <c:v>154.0924091153</c:v>
                </c:pt>
                <c:pt idx="2">
                  <c:v>165.3162493132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226.9978881700001</c:v>
                </c:pt>
                <c:pt idx="1">
                  <c:v>282.3393471599995</c:v>
                </c:pt>
                <c:pt idx="2">
                  <c:v>336.3141803000001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22.51512987300001</c:v>
                </c:pt>
                <c:pt idx="1">
                  <c:v>17.47133888699998</c:v>
                </c:pt>
                <c:pt idx="2">
                  <c:v>19.369454188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14.91812939999998</c:v>
                </c:pt>
                <c:pt idx="1">
                  <c:v>27.85353299999995</c:v>
                </c:pt>
                <c:pt idx="2">
                  <c:v>39.47541329999997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18.39257834</c:v>
                </c:pt>
                <c:pt idx="1">
                  <c:v>38.87615346</c:v>
                </c:pt>
                <c:pt idx="2">
                  <c:v>57.53713985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7.055935311000002</c:v>
                </c:pt>
                <c:pt idx="1">
                  <c:v>4.626401159000021</c:v>
                </c:pt>
                <c:pt idx="2">
                  <c:v>4.212653531999997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432.6413789999992</c:v>
                </c:pt>
                <c:pt idx="1">
                  <c:v>525.2591830000001</c:v>
                </c:pt>
                <c:pt idx="2">
                  <c:v>622.225089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0.113141994303021</c:v>
                </c:pt>
                <c:pt idx="1">
                  <c:v>0.115879678963259</c:v>
                </c:pt>
                <c:pt idx="2">
                  <c:v>0.115988546359024</c:v>
                </c:pt>
                <c:pt idx="3">
                  <c:v>0.115576988037542</c:v>
                </c:pt>
                <c:pt idx="4">
                  <c:v>0.160366727540117</c:v>
                </c:pt>
                <c:pt idx="5">
                  <c:v>0.177472595018029</c:v>
                </c:pt>
                <c:pt idx="6">
                  <c:v>0.177248474577915</c:v>
                </c:pt>
                <c:pt idx="7">
                  <c:v>0.176828476520288</c:v>
                </c:pt>
                <c:pt idx="8">
                  <c:v>0.176496456203023</c:v>
                </c:pt>
                <c:pt idx="9">
                  <c:v>0.185131369904601</c:v>
                </c:pt>
                <c:pt idx="10">
                  <c:v>0.151124930692113</c:v>
                </c:pt>
                <c:pt idx="11">
                  <c:v>0.151013837786886</c:v>
                </c:pt>
                <c:pt idx="12">
                  <c:v>0.151611400357008</c:v>
                </c:pt>
                <c:pt idx="13">
                  <c:v>0.152392826709861</c:v>
                </c:pt>
                <c:pt idx="14">
                  <c:v>0.170012729890376</c:v>
                </c:pt>
                <c:pt idx="15">
                  <c:v>0.162193996692867</c:v>
                </c:pt>
                <c:pt idx="16">
                  <c:v>0.16061605111172</c:v>
                </c:pt>
                <c:pt idx="17">
                  <c:v>0.159129021539739</c:v>
                </c:pt>
                <c:pt idx="18">
                  <c:v>0.157595703935161</c:v>
                </c:pt>
                <c:pt idx="19">
                  <c:v>0.205910538437985</c:v>
                </c:pt>
                <c:pt idx="20">
                  <c:v>0.197396630661446</c:v>
                </c:pt>
                <c:pt idx="21">
                  <c:v>0.19538735017336</c:v>
                </c:pt>
                <c:pt idx="22">
                  <c:v>0.19340192814895</c:v>
                </c:pt>
                <c:pt idx="23">
                  <c:v>0.191358106157458</c:v>
                </c:pt>
                <c:pt idx="24">
                  <c:v>0.189303833476465</c:v>
                </c:pt>
                <c:pt idx="25">
                  <c:v>0.187249928622463</c:v>
                </c:pt>
                <c:pt idx="26">
                  <c:v>0.185201049544276</c:v>
                </c:pt>
                <c:pt idx="27">
                  <c:v>0.183153382282279</c:v>
                </c:pt>
                <c:pt idx="28">
                  <c:v>0.181119069123679</c:v>
                </c:pt>
                <c:pt idx="29">
                  <c:v>0.17908055662469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0.0810032412836995</c:v>
                </c:pt>
                <c:pt idx="1">
                  <c:v>0.0838481084917543</c:v>
                </c:pt>
                <c:pt idx="2">
                  <c:v>0.0837415249135903</c:v>
                </c:pt>
                <c:pt idx="3">
                  <c:v>0.0830171716550345</c:v>
                </c:pt>
                <c:pt idx="4">
                  <c:v>0.0371060323967915</c:v>
                </c:pt>
                <c:pt idx="5">
                  <c:v>0.0357635136879988</c:v>
                </c:pt>
                <c:pt idx="6">
                  <c:v>0.0289202840418436</c:v>
                </c:pt>
                <c:pt idx="7">
                  <c:v>0.0284599568553881</c:v>
                </c:pt>
                <c:pt idx="8">
                  <c:v>0.0207181374739393</c:v>
                </c:pt>
                <c:pt idx="9">
                  <c:v>-0.00229039745679672</c:v>
                </c:pt>
                <c:pt idx="10">
                  <c:v>0.0994940306110616</c:v>
                </c:pt>
                <c:pt idx="11">
                  <c:v>0.088054928463983</c:v>
                </c:pt>
                <c:pt idx="12">
                  <c:v>0.0876626896228386</c:v>
                </c:pt>
                <c:pt idx="13">
                  <c:v>0.0868758240633372</c:v>
                </c:pt>
                <c:pt idx="14">
                  <c:v>0.0823654536877225</c:v>
                </c:pt>
                <c:pt idx="15">
                  <c:v>0.081422090645678</c:v>
                </c:pt>
                <c:pt idx="16">
                  <c:v>0.0888470328122015</c:v>
                </c:pt>
                <c:pt idx="17">
                  <c:v>0.0881449395916182</c:v>
                </c:pt>
                <c:pt idx="18">
                  <c:v>0.0872744765991386</c:v>
                </c:pt>
                <c:pt idx="19">
                  <c:v>0.0863541969878662</c:v>
                </c:pt>
                <c:pt idx="20">
                  <c:v>0.0854072793404702</c:v>
                </c:pt>
                <c:pt idx="21">
                  <c:v>0.0926828229406022</c:v>
                </c:pt>
                <c:pt idx="22">
                  <c:v>0.0918728247373249</c:v>
                </c:pt>
                <c:pt idx="23">
                  <c:v>0.090867921636732</c:v>
                </c:pt>
                <c:pt idx="24">
                  <c:v>0.0898102140353627</c:v>
                </c:pt>
                <c:pt idx="25">
                  <c:v>0.0887503823322939</c:v>
                </c:pt>
                <c:pt idx="26">
                  <c:v>0.0876758139579992</c:v>
                </c:pt>
                <c:pt idx="27">
                  <c:v>0.0865883512700722</c:v>
                </c:pt>
                <c:pt idx="28">
                  <c:v>0.0855288792822205</c:v>
                </c:pt>
                <c:pt idx="29">
                  <c:v>0.0844588733335319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0.0219994277828713</c:v>
                </c:pt>
                <c:pt idx="1">
                  <c:v>0.0239388624615938</c:v>
                </c:pt>
                <c:pt idx="2">
                  <c:v>0.0251755482241214</c:v>
                </c:pt>
                <c:pt idx="3">
                  <c:v>0.0261109496124445</c:v>
                </c:pt>
                <c:pt idx="4">
                  <c:v>0.0256387197800796</c:v>
                </c:pt>
                <c:pt idx="5">
                  <c:v>0.0260625420355939</c:v>
                </c:pt>
                <c:pt idx="6">
                  <c:v>0.0259062176867026</c:v>
                </c:pt>
                <c:pt idx="7">
                  <c:v>0.0257975586251154</c:v>
                </c:pt>
                <c:pt idx="8">
                  <c:v>0.0249970292583611</c:v>
                </c:pt>
                <c:pt idx="9">
                  <c:v>0.0231299657576615</c:v>
                </c:pt>
                <c:pt idx="10">
                  <c:v>0.0277467159170155</c:v>
                </c:pt>
                <c:pt idx="11">
                  <c:v>0.0259332520215872</c:v>
                </c:pt>
                <c:pt idx="12">
                  <c:v>0.0246308674439004</c:v>
                </c:pt>
                <c:pt idx="13">
                  <c:v>0.023201935805964</c:v>
                </c:pt>
                <c:pt idx="14">
                  <c:v>0.0214289499279622</c:v>
                </c:pt>
                <c:pt idx="15">
                  <c:v>0.0199041171537404</c:v>
                </c:pt>
                <c:pt idx="16">
                  <c:v>0.0188529570423507</c:v>
                </c:pt>
                <c:pt idx="17">
                  <c:v>0.0174497516651054</c:v>
                </c:pt>
                <c:pt idx="18">
                  <c:v>0.0161072509252236</c:v>
                </c:pt>
                <c:pt idx="19">
                  <c:v>0.0156927502002194</c:v>
                </c:pt>
                <c:pt idx="20">
                  <c:v>0.0146147450401787</c:v>
                </c:pt>
                <c:pt idx="21">
                  <c:v>0.0140810497211637</c:v>
                </c:pt>
                <c:pt idx="22">
                  <c:v>0.0132481270494797</c:v>
                </c:pt>
                <c:pt idx="23">
                  <c:v>0.0125240190440684</c:v>
                </c:pt>
                <c:pt idx="24">
                  <c:v>0.011916734855254</c:v>
                </c:pt>
                <c:pt idx="25">
                  <c:v>0.01140449158508</c:v>
                </c:pt>
                <c:pt idx="26">
                  <c:v>0.0109643483817744</c:v>
                </c:pt>
                <c:pt idx="27">
                  <c:v>0.0106127777174985</c:v>
                </c:pt>
                <c:pt idx="28">
                  <c:v>0.0103092161065236</c:v>
                </c:pt>
                <c:pt idx="29">
                  <c:v>0.0100689631581169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0.0004987885093529</c:v>
                </c:pt>
                <c:pt idx="1">
                  <c:v>0.00157741897868225</c:v>
                </c:pt>
                <c:pt idx="2">
                  <c:v>0.00258966575185833</c:v>
                </c:pt>
                <c:pt idx="3">
                  <c:v>0.00354438102161576</c:v>
                </c:pt>
                <c:pt idx="4">
                  <c:v>0.00459046989619017</c:v>
                </c:pt>
                <c:pt idx="5">
                  <c:v>0.00640932355738671</c:v>
                </c:pt>
                <c:pt idx="6">
                  <c:v>0.00775333047714097</c:v>
                </c:pt>
                <c:pt idx="7">
                  <c:v>0.00908734449453389</c:v>
                </c:pt>
                <c:pt idx="8">
                  <c:v>0.0103877899713298</c:v>
                </c:pt>
                <c:pt idx="9">
                  <c:v>0.0181359707783135</c:v>
                </c:pt>
                <c:pt idx="10">
                  <c:v>0.0128087939603585</c:v>
                </c:pt>
                <c:pt idx="11">
                  <c:v>0.0127538777946066</c:v>
                </c:pt>
                <c:pt idx="12">
                  <c:v>0.012772149928733</c:v>
                </c:pt>
                <c:pt idx="13">
                  <c:v>0.0128040895854721</c:v>
                </c:pt>
                <c:pt idx="14">
                  <c:v>0.0153595471276394</c:v>
                </c:pt>
                <c:pt idx="15">
                  <c:v>0.0154401602421811</c:v>
                </c:pt>
                <c:pt idx="16">
                  <c:v>0.0154660662107787</c:v>
                </c:pt>
                <c:pt idx="17">
                  <c:v>0.0154895100859672</c:v>
                </c:pt>
                <c:pt idx="18">
                  <c:v>0.0154972689591006</c:v>
                </c:pt>
                <c:pt idx="19">
                  <c:v>0.011219055752847</c:v>
                </c:pt>
                <c:pt idx="20">
                  <c:v>0.0111518835182629</c:v>
                </c:pt>
                <c:pt idx="21">
                  <c:v>0.011181157027827</c:v>
                </c:pt>
                <c:pt idx="22">
                  <c:v>0.0112365616840661</c:v>
                </c:pt>
                <c:pt idx="23">
                  <c:v>0.0112798873009793</c:v>
                </c:pt>
                <c:pt idx="24">
                  <c:v>0.0113184433298434</c:v>
                </c:pt>
                <c:pt idx="25">
                  <c:v>0.0113537381409589</c:v>
                </c:pt>
                <c:pt idx="26">
                  <c:v>0.0113865394681253</c:v>
                </c:pt>
                <c:pt idx="27">
                  <c:v>0.0114135948303453</c:v>
                </c:pt>
                <c:pt idx="28">
                  <c:v>0.0114396186418545</c:v>
                </c:pt>
                <c:pt idx="29">
                  <c:v>0.0114597996458608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0.0404769925416915</c:v>
                </c:pt>
                <c:pt idx="1">
                  <c:v>0.0413485298627751</c:v>
                </c:pt>
                <c:pt idx="2">
                  <c:v>0.0412543361195625</c:v>
                </c:pt>
                <c:pt idx="3">
                  <c:v>0.0409706275234915</c:v>
                </c:pt>
                <c:pt idx="4">
                  <c:v>0.0406096291442979</c:v>
                </c:pt>
                <c:pt idx="5">
                  <c:v>0.0402515834162962</c:v>
                </c:pt>
                <c:pt idx="6">
                  <c:v>0.0398629393040748</c:v>
                </c:pt>
                <c:pt idx="7">
                  <c:v>0.0394740397022338</c:v>
                </c:pt>
                <c:pt idx="8">
                  <c:v>0.0390823397824101</c:v>
                </c:pt>
                <c:pt idx="9">
                  <c:v>0.0344043897777441</c:v>
                </c:pt>
                <c:pt idx="10">
                  <c:v>0.0571207817751347</c:v>
                </c:pt>
                <c:pt idx="11">
                  <c:v>0.0578708461183013</c:v>
                </c:pt>
                <c:pt idx="12">
                  <c:v>0.0573115281110698</c:v>
                </c:pt>
                <c:pt idx="13">
                  <c:v>0.0566623947654214</c:v>
                </c:pt>
                <c:pt idx="14">
                  <c:v>0.0559965445033542</c:v>
                </c:pt>
                <c:pt idx="15">
                  <c:v>0.0553187587802503</c:v>
                </c:pt>
                <c:pt idx="16">
                  <c:v>0.0546781523737579</c:v>
                </c:pt>
                <c:pt idx="17">
                  <c:v>0.0540336904771529</c:v>
                </c:pt>
                <c:pt idx="18">
                  <c:v>0.0534069903884714</c:v>
                </c:pt>
                <c:pt idx="19">
                  <c:v>0.0528046227875038</c:v>
                </c:pt>
                <c:pt idx="20">
                  <c:v>0.0522033841436758</c:v>
                </c:pt>
                <c:pt idx="21">
                  <c:v>0.0516011841780611</c:v>
                </c:pt>
                <c:pt idx="22">
                  <c:v>0.0892664224859478</c:v>
                </c:pt>
                <c:pt idx="23">
                  <c:v>0.0892252333850584</c:v>
                </c:pt>
                <c:pt idx="24">
                  <c:v>0.0883628807314732</c:v>
                </c:pt>
                <c:pt idx="25">
                  <c:v>0.0873976368649264</c:v>
                </c:pt>
                <c:pt idx="26">
                  <c:v>0.0864210098267638</c:v>
                </c:pt>
                <c:pt idx="27">
                  <c:v>0.0854498722023041</c:v>
                </c:pt>
                <c:pt idx="28">
                  <c:v>0.0845084136453603</c:v>
                </c:pt>
                <c:pt idx="29">
                  <c:v>0.0835531223597436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0.0801839497628375</c:v>
                </c:pt>
                <c:pt idx="1">
                  <c:v>0.0835469726072626</c:v>
                </c:pt>
                <c:pt idx="2">
                  <c:v>0.0842630634718878</c:v>
                </c:pt>
                <c:pt idx="3">
                  <c:v>0.0844304480718363</c:v>
                </c:pt>
                <c:pt idx="4">
                  <c:v>0.0842776980319525</c:v>
                </c:pt>
                <c:pt idx="5">
                  <c:v>0.0839643465190725</c:v>
                </c:pt>
                <c:pt idx="6">
                  <c:v>0.0834243103397688</c:v>
                </c:pt>
                <c:pt idx="7">
                  <c:v>0.0826225778527484</c:v>
                </c:pt>
                <c:pt idx="8">
                  <c:v>0.0815772894881779</c:v>
                </c:pt>
                <c:pt idx="9">
                  <c:v>0.0714737574470625</c:v>
                </c:pt>
                <c:pt idx="10">
                  <c:v>0.0698786616052807</c:v>
                </c:pt>
                <c:pt idx="11">
                  <c:v>0.0682870392752806</c:v>
                </c:pt>
                <c:pt idx="12">
                  <c:v>0.066544823705944</c:v>
                </c:pt>
                <c:pt idx="13">
                  <c:v>0.0647108428148848</c:v>
                </c:pt>
                <c:pt idx="14">
                  <c:v>0.0610891475402771</c:v>
                </c:pt>
                <c:pt idx="15">
                  <c:v>0.0591530832065216</c:v>
                </c:pt>
                <c:pt idx="16">
                  <c:v>0.0573116793061012</c:v>
                </c:pt>
                <c:pt idx="17">
                  <c:v>0.0555575564258541</c:v>
                </c:pt>
                <c:pt idx="18">
                  <c:v>0.05387659551112</c:v>
                </c:pt>
                <c:pt idx="19">
                  <c:v>0.0533835239847414</c:v>
                </c:pt>
                <c:pt idx="20">
                  <c:v>0.0519555267538222</c:v>
                </c:pt>
                <c:pt idx="21">
                  <c:v>0.0506363370831516</c:v>
                </c:pt>
                <c:pt idx="22">
                  <c:v>0.0494275676786636</c:v>
                </c:pt>
                <c:pt idx="23">
                  <c:v>0.0483390385143405</c:v>
                </c:pt>
                <c:pt idx="24">
                  <c:v>0.0473516455661182</c:v>
                </c:pt>
                <c:pt idx="25">
                  <c:v>0.0464627626395463</c:v>
                </c:pt>
                <c:pt idx="26">
                  <c:v>0.0456495612950795</c:v>
                </c:pt>
                <c:pt idx="27">
                  <c:v>0.0449284819106811</c:v>
                </c:pt>
                <c:pt idx="28">
                  <c:v>0.0442589598874724</c:v>
                </c:pt>
                <c:pt idx="29">
                  <c:v>0.0436172026012141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0.024006329807988</c:v>
                </c:pt>
                <c:pt idx="1">
                  <c:v>0.0249221579900116</c:v>
                </c:pt>
                <c:pt idx="2">
                  <c:v>0.0250536656884072</c:v>
                </c:pt>
                <c:pt idx="3">
                  <c:v>0.0249499013705533</c:v>
                </c:pt>
                <c:pt idx="4">
                  <c:v>0.0195828421308886</c:v>
                </c:pt>
                <c:pt idx="5">
                  <c:v>0.0192016089196661</c:v>
                </c:pt>
                <c:pt idx="6">
                  <c:v>0.018874831301885</c:v>
                </c:pt>
                <c:pt idx="7">
                  <c:v>0.0184989061096664</c:v>
                </c:pt>
                <c:pt idx="8">
                  <c:v>0.0180775258869265</c:v>
                </c:pt>
                <c:pt idx="9">
                  <c:v>0.0227437973985698</c:v>
                </c:pt>
                <c:pt idx="10">
                  <c:v>0.0224899909145079</c:v>
                </c:pt>
                <c:pt idx="11">
                  <c:v>0.0220399015604753</c:v>
                </c:pt>
                <c:pt idx="12">
                  <c:v>0.0214977500985434</c:v>
                </c:pt>
                <c:pt idx="13">
                  <c:v>0.0209040382012888</c:v>
                </c:pt>
                <c:pt idx="14">
                  <c:v>0.0204206076774926</c:v>
                </c:pt>
                <c:pt idx="15">
                  <c:v>0.0197926315781168</c:v>
                </c:pt>
                <c:pt idx="16">
                  <c:v>0.0192020059631641</c:v>
                </c:pt>
                <c:pt idx="17">
                  <c:v>0.0186116375429322</c:v>
                </c:pt>
                <c:pt idx="18">
                  <c:v>0.018064716704875</c:v>
                </c:pt>
                <c:pt idx="19">
                  <c:v>0.017743719746225</c:v>
                </c:pt>
                <c:pt idx="20">
                  <c:v>0.0172808570793551</c:v>
                </c:pt>
                <c:pt idx="21">
                  <c:v>0.016858241606968</c:v>
                </c:pt>
                <c:pt idx="22">
                  <c:v>0.0164765645666419</c:v>
                </c:pt>
                <c:pt idx="23">
                  <c:v>0.0161043439296829</c:v>
                </c:pt>
                <c:pt idx="24">
                  <c:v>0.0157777026807726</c:v>
                </c:pt>
                <c:pt idx="25">
                  <c:v>0.0154546346756122</c:v>
                </c:pt>
                <c:pt idx="26">
                  <c:v>0.0151780307108428</c:v>
                </c:pt>
                <c:pt idx="27">
                  <c:v>0.0149237797620226</c:v>
                </c:pt>
                <c:pt idx="28">
                  <c:v>0.0146935630906921</c:v>
                </c:pt>
                <c:pt idx="29">
                  <c:v>0.0144613309344017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0.0503117263839126</c:v>
                </c:pt>
                <c:pt idx="1">
                  <c:v>0.0501625568075515</c:v>
                </c:pt>
                <c:pt idx="2">
                  <c:v>0.054111601367064</c:v>
                </c:pt>
                <c:pt idx="3">
                  <c:v>0.056766990919887</c:v>
                </c:pt>
                <c:pt idx="4">
                  <c:v>0.0580425379014137</c:v>
                </c:pt>
                <c:pt idx="5">
                  <c:v>0.0621271317569198</c:v>
                </c:pt>
                <c:pt idx="6">
                  <c:v>0.0589986081114777</c:v>
                </c:pt>
                <c:pt idx="7">
                  <c:v>0.0715231993407557</c:v>
                </c:pt>
                <c:pt idx="8">
                  <c:v>0.0671400757386487</c:v>
                </c:pt>
                <c:pt idx="9">
                  <c:v>0.0736295156249647</c:v>
                </c:pt>
                <c:pt idx="10">
                  <c:v>0.0717142385320878</c:v>
                </c:pt>
                <c:pt idx="11">
                  <c:v>0.0657091727227629</c:v>
                </c:pt>
                <c:pt idx="12">
                  <c:v>0.0543157483789383</c:v>
                </c:pt>
                <c:pt idx="13">
                  <c:v>0.0483582256955064</c:v>
                </c:pt>
                <c:pt idx="14">
                  <c:v>0.0500530937608008</c:v>
                </c:pt>
                <c:pt idx="15">
                  <c:v>0.0383805202667397</c:v>
                </c:pt>
                <c:pt idx="16">
                  <c:v>0.0381837527792841</c:v>
                </c:pt>
                <c:pt idx="17">
                  <c:v>0.043891268000273</c:v>
                </c:pt>
                <c:pt idx="18">
                  <c:v>0.037562711314709</c:v>
                </c:pt>
                <c:pt idx="19">
                  <c:v>0.0369840738401395</c:v>
                </c:pt>
                <c:pt idx="20">
                  <c:v>0.0415100248747322</c:v>
                </c:pt>
                <c:pt idx="21">
                  <c:v>0.0411508098500751</c:v>
                </c:pt>
                <c:pt idx="22">
                  <c:v>0.0430242882370095</c:v>
                </c:pt>
                <c:pt idx="23">
                  <c:v>0.0402034843098737</c:v>
                </c:pt>
                <c:pt idx="24">
                  <c:v>0.0440905047936942</c:v>
                </c:pt>
                <c:pt idx="25">
                  <c:v>0.0477899530249389</c:v>
                </c:pt>
                <c:pt idx="26">
                  <c:v>0.0514241735894045</c:v>
                </c:pt>
                <c:pt idx="27">
                  <c:v>0.053566471202449</c:v>
                </c:pt>
                <c:pt idx="28">
                  <c:v>0.0570764390661701</c:v>
                </c:pt>
                <c:pt idx="29">
                  <c:v>0.0565393843937481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0.0526758729694467</c:v>
                </c:pt>
                <c:pt idx="1">
                  <c:v>0.0521441375603977</c:v>
                </c:pt>
                <c:pt idx="2">
                  <c:v>0.0559779277447121</c:v>
                </c:pt>
                <c:pt idx="3">
                  <c:v>0.0584934955642015</c:v>
                </c:pt>
                <c:pt idx="4">
                  <c:v>0.0595765450772792</c:v>
                </c:pt>
                <c:pt idx="5">
                  <c:v>0.0634981834404863</c:v>
                </c:pt>
                <c:pt idx="6">
                  <c:v>0.0601869353228147</c:v>
                </c:pt>
                <c:pt idx="7">
                  <c:v>0.0726192830448456</c:v>
                </c:pt>
                <c:pt idx="8">
                  <c:v>0.068322965232018</c:v>
                </c:pt>
                <c:pt idx="9">
                  <c:v>0.0848603322923652</c:v>
                </c:pt>
                <c:pt idx="10">
                  <c:v>0.0833452336481536</c:v>
                </c:pt>
                <c:pt idx="11">
                  <c:v>0.0774808908953361</c:v>
                </c:pt>
                <c:pt idx="12">
                  <c:v>0.0661459388378489</c:v>
                </c:pt>
                <c:pt idx="13">
                  <c:v>0.0601978671535973</c:v>
                </c:pt>
                <c:pt idx="14">
                  <c:v>0.0619318211361892</c:v>
                </c:pt>
                <c:pt idx="15">
                  <c:v>0.0502692414912075</c:v>
                </c:pt>
                <c:pt idx="16">
                  <c:v>0.0500683966528963</c:v>
                </c:pt>
                <c:pt idx="17">
                  <c:v>0.0558270118315553</c:v>
                </c:pt>
                <c:pt idx="18">
                  <c:v>0.0494997884881056</c:v>
                </c:pt>
                <c:pt idx="19">
                  <c:v>0.0489607209657679</c:v>
                </c:pt>
                <c:pt idx="20">
                  <c:v>0.053536821367133</c:v>
                </c:pt>
                <c:pt idx="21">
                  <c:v>0.0531958223934497</c:v>
                </c:pt>
                <c:pt idx="22">
                  <c:v>0.0551144398724062</c:v>
                </c:pt>
                <c:pt idx="23">
                  <c:v>0.0522851759574966</c:v>
                </c:pt>
                <c:pt idx="24">
                  <c:v>0.0561716997707019</c:v>
                </c:pt>
                <c:pt idx="25">
                  <c:v>0.0598706180979295</c:v>
                </c:pt>
                <c:pt idx="26">
                  <c:v>0.0635014890895036</c:v>
                </c:pt>
                <c:pt idx="27">
                  <c:v>0.0656260260090894</c:v>
                </c:pt>
                <c:pt idx="28">
                  <c:v>0.0691231313050599</c:v>
                </c:pt>
                <c:pt idx="29">
                  <c:v>0.0685413176724389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0.0505114326161524</c:v>
                </c:pt>
                <c:pt idx="1">
                  <c:v>0.0508283880707346</c:v>
                </c:pt>
                <c:pt idx="2">
                  <c:v>0.054963272559991</c:v>
                </c:pt>
                <c:pt idx="3">
                  <c:v>0.0577173587336752</c:v>
                </c:pt>
                <c:pt idx="4">
                  <c:v>0.0590502064147944</c:v>
                </c:pt>
                <c:pt idx="5">
                  <c:v>0.0632210709608618</c:v>
                </c:pt>
                <c:pt idx="6">
                  <c:v>0.0600800029477877</c:v>
                </c:pt>
                <c:pt idx="7">
                  <c:v>0.0727951526960037</c:v>
                </c:pt>
                <c:pt idx="8">
                  <c:v>0.068409867767799</c:v>
                </c:pt>
                <c:pt idx="9">
                  <c:v>0.0750058878438183</c:v>
                </c:pt>
                <c:pt idx="10">
                  <c:v>0.0730925899474487</c:v>
                </c:pt>
                <c:pt idx="11">
                  <c:v>0.0669929692139274</c:v>
                </c:pt>
                <c:pt idx="12">
                  <c:v>0.0553869429430631</c:v>
                </c:pt>
                <c:pt idx="13">
                  <c:v>0.0492767233249475</c:v>
                </c:pt>
                <c:pt idx="14">
                  <c:v>0.0509499587765995</c:v>
                </c:pt>
                <c:pt idx="15">
                  <c:v>0.0390747254936802</c:v>
                </c:pt>
                <c:pt idx="16">
                  <c:v>0.0388193439530595</c:v>
                </c:pt>
                <c:pt idx="17">
                  <c:v>0.0445806800740708</c:v>
                </c:pt>
                <c:pt idx="18">
                  <c:v>0.0381622257801544</c:v>
                </c:pt>
                <c:pt idx="19">
                  <c:v>0.0375424247559544</c:v>
                </c:pt>
                <c:pt idx="20">
                  <c:v>0.0421087092393982</c:v>
                </c:pt>
                <c:pt idx="21">
                  <c:v>0.0417448562410957</c:v>
                </c:pt>
                <c:pt idx="22">
                  <c:v>0.0436320377909202</c:v>
                </c:pt>
                <c:pt idx="23">
                  <c:v>0.0407674731281738</c:v>
                </c:pt>
                <c:pt idx="24">
                  <c:v>0.0446871543466257</c:v>
                </c:pt>
                <c:pt idx="25">
                  <c:v>0.0484350654763731</c:v>
                </c:pt>
                <c:pt idx="26">
                  <c:v>0.0521218715080901</c:v>
                </c:pt>
                <c:pt idx="27">
                  <c:v>0.0542996322102622</c:v>
                </c:pt>
                <c:pt idx="28">
                  <c:v>0.0578584814773119</c:v>
                </c:pt>
                <c:pt idx="29">
                  <c:v>0.0573227216399442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0.514809755960973</c:v>
                </c:pt>
                <c:pt idx="1">
                  <c:v>0.528196811794023</c:v>
                </c:pt>
                <c:pt idx="2">
                  <c:v>0.543119152200219</c:v>
                </c:pt>
                <c:pt idx="3">
                  <c:v>0.551578312510281</c:v>
                </c:pt>
                <c:pt idx="4">
                  <c:v>0.548841408313805</c:v>
                </c:pt>
                <c:pt idx="5">
                  <c:v>0.577971899312311</c:v>
                </c:pt>
                <c:pt idx="6">
                  <c:v>0.561255934111411</c:v>
                </c:pt>
                <c:pt idx="7">
                  <c:v>0.597706495241579</c:v>
                </c:pt>
                <c:pt idx="8">
                  <c:v>0.575209476802634</c:v>
                </c:pt>
                <c:pt idx="9">
                  <c:v>0.586224589368304</c:v>
                </c:pt>
                <c:pt idx="10">
                  <c:v>0.668815967603162</c:v>
                </c:pt>
                <c:pt idx="11">
                  <c:v>0.636136715853147</c:v>
                </c:pt>
                <c:pt idx="12">
                  <c:v>0.597879839427887</c:v>
                </c:pt>
                <c:pt idx="13">
                  <c:v>0.575384768120281</c:v>
                </c:pt>
                <c:pt idx="14">
                  <c:v>0.589607854028414</c:v>
                </c:pt>
                <c:pt idx="15">
                  <c:v>0.540949325550983</c:v>
                </c:pt>
                <c:pt idx="16">
                  <c:v>0.542045438205315</c:v>
                </c:pt>
                <c:pt idx="17">
                  <c:v>0.552715067234268</c:v>
                </c:pt>
                <c:pt idx="18">
                  <c:v>0.52704772860606</c:v>
                </c:pt>
                <c:pt idx="19">
                  <c:v>0.56659562745925</c:v>
                </c:pt>
                <c:pt idx="20">
                  <c:v>0.567165862018474</c:v>
                </c:pt>
                <c:pt idx="21">
                  <c:v>0.568519631215754</c:v>
                </c:pt>
                <c:pt idx="22">
                  <c:v>0.60670076225141</c:v>
                </c:pt>
                <c:pt idx="23">
                  <c:v>0.592954683363864</c:v>
                </c:pt>
                <c:pt idx="24">
                  <c:v>0.598790813586311</c:v>
                </c:pt>
                <c:pt idx="25">
                  <c:v>0.604169211460122</c:v>
                </c:pt>
                <c:pt idx="26">
                  <c:v>0.609523887371859</c:v>
                </c:pt>
                <c:pt idx="27">
                  <c:v>0.610562369397003</c:v>
                </c:pt>
                <c:pt idx="28">
                  <c:v>0.615915771626344</c:v>
                </c:pt>
                <c:pt idx="29">
                  <c:v>0.60910327236369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1942308883775"/>
          <c:y val="0.606143250160666"/>
          <c:w val="0.961611538223245"/>
          <c:h val="0.366298487803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5"/>
          <c:w val="0.839166703109284"/>
          <c:h val="0.333829647265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0.124190787040593</c:v>
                </c:pt>
                <c:pt idx="1">
                  <c:v>0.178635474444771</c:v>
                </c:pt>
                <c:pt idx="2">
                  <c:v>0.155231145087249</c:v>
                </c:pt>
                <c:pt idx="3">
                  <c:v>0.169089062343495</c:v>
                </c:pt>
                <c:pt idx="4">
                  <c:v>0.193369569723536</c:v>
                </c:pt>
                <c:pt idx="5">
                  <c:v>0.183160797239477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0.073743215748174</c:v>
                </c:pt>
                <c:pt idx="1">
                  <c:v>0.0223142989204746</c:v>
                </c:pt>
                <c:pt idx="2">
                  <c:v>0.0888905852897886</c:v>
                </c:pt>
                <c:pt idx="3">
                  <c:v>0.0864085473273005</c:v>
                </c:pt>
                <c:pt idx="4">
                  <c:v>0.0901282125380984</c:v>
                </c:pt>
                <c:pt idx="5">
                  <c:v>0.0866004600352235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0.0245727015722221</c:v>
                </c:pt>
                <c:pt idx="1">
                  <c:v>0.0251786626726869</c:v>
                </c:pt>
                <c:pt idx="2">
                  <c:v>0.0245883442232859</c:v>
                </c:pt>
                <c:pt idx="3">
                  <c:v>0.0176013653973279</c:v>
                </c:pt>
                <c:pt idx="4">
                  <c:v>0.0132769351420289</c:v>
                </c:pt>
                <c:pt idx="5">
                  <c:v>0.0106719593897987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0.00256014483153988</c:v>
                </c:pt>
                <c:pt idx="1">
                  <c:v>0.010354751855741</c:v>
                </c:pt>
                <c:pt idx="2">
                  <c:v>0.013299691679362</c:v>
                </c:pt>
                <c:pt idx="3">
                  <c:v>0.0146224122501749</c:v>
                </c:pt>
                <c:pt idx="4">
                  <c:v>0.0112335865721957</c:v>
                </c:pt>
                <c:pt idx="5">
                  <c:v>0.0114106581454289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0.0409320230383637</c:v>
                </c:pt>
                <c:pt idx="1">
                  <c:v>0.0386150583965518</c:v>
                </c:pt>
                <c:pt idx="2">
                  <c:v>0.0569924190546563</c:v>
                </c:pt>
                <c:pt idx="3">
                  <c:v>0.0540484429614273</c:v>
                </c:pt>
                <c:pt idx="4">
                  <c:v>0.0741318209848433</c:v>
                </c:pt>
                <c:pt idx="5">
                  <c:v>0.0854660109798196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0.0833404263891554</c:v>
                </c:pt>
                <c:pt idx="1">
                  <c:v>0.080612456329366</c:v>
                </c:pt>
                <c:pt idx="2">
                  <c:v>0.0661021029883335</c:v>
                </c:pt>
                <c:pt idx="3">
                  <c:v>0.0558564876868677</c:v>
                </c:pt>
                <c:pt idx="4">
                  <c:v>0.0495420231192192</c:v>
                </c:pt>
                <c:pt idx="5">
                  <c:v>0.0449833936667987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0.0237029793975697</c:v>
                </c:pt>
                <c:pt idx="1">
                  <c:v>0.0194793339233427</c:v>
                </c:pt>
                <c:pt idx="2">
                  <c:v>0.0214704576904616</c:v>
                </c:pt>
                <c:pt idx="3">
                  <c:v>0.0186829423070626</c:v>
                </c:pt>
                <c:pt idx="4">
                  <c:v>0.0164995419726841</c:v>
                </c:pt>
                <c:pt idx="5">
                  <c:v>0.0149422678347143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0.0538790826759658</c:v>
                </c:pt>
                <c:pt idx="1">
                  <c:v>0.0666837061145533</c:v>
                </c:pt>
                <c:pt idx="2">
                  <c:v>0.0580300958180193</c:v>
                </c:pt>
                <c:pt idx="3">
                  <c:v>0.0390004652402291</c:v>
                </c:pt>
                <c:pt idx="4">
                  <c:v>0.0419958224130769</c:v>
                </c:pt>
                <c:pt idx="5">
                  <c:v>0.0532792842553421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0.0557735957832074</c:v>
                </c:pt>
                <c:pt idx="1">
                  <c:v>0.069897539866506</c:v>
                </c:pt>
                <c:pt idx="2">
                  <c:v>0.069820350334225</c:v>
                </c:pt>
                <c:pt idx="3">
                  <c:v>0.0509250318859065</c:v>
                </c:pt>
                <c:pt idx="4">
                  <c:v>0.0540607918722375</c:v>
                </c:pt>
                <c:pt idx="5">
                  <c:v>0.0653325164348042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0.0546141316790695</c:v>
                </c:pt>
                <c:pt idx="1">
                  <c:v>0.0679023964432541</c:v>
                </c:pt>
                <c:pt idx="2">
                  <c:v>0.0591398368411972</c:v>
                </c:pt>
                <c:pt idx="3">
                  <c:v>0.0396358800113838</c:v>
                </c:pt>
                <c:pt idx="4">
                  <c:v>0.0425880461492427</c:v>
                </c:pt>
                <c:pt idx="5">
                  <c:v>0.0540075544623963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0.53730908815586</c:v>
                </c:pt>
                <c:pt idx="1">
                  <c:v>0.579673678967248</c:v>
                </c:pt>
                <c:pt idx="2">
                  <c:v>0.613565029006578</c:v>
                </c:pt>
                <c:pt idx="3">
                  <c:v>0.545870637411175</c:v>
                </c:pt>
                <c:pt idx="4">
                  <c:v>0.586826350487163</c:v>
                </c:pt>
                <c:pt idx="5">
                  <c:v>0.609854902443804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250120260638"/>
          <c:y val="0.633701512196339"/>
          <c:w val="0.987074987973936"/>
          <c:h val="0.338740225767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"/>
          <c:y val="0.009186087345224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388946171336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0.151413130742682</c:v>
                </c:pt>
                <c:pt idx="1">
                  <c:v>0.162160103715372</c:v>
                </c:pt>
                <c:pt idx="2">
                  <c:v>0.188265183481507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0.0480287573343243</c:v>
                </c:pt>
                <c:pt idx="1">
                  <c:v>0.0876495663085445</c:v>
                </c:pt>
                <c:pt idx="2">
                  <c:v>0.0883643362866609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0.0248756821224545</c:v>
                </c:pt>
                <c:pt idx="1">
                  <c:v>0.0210948548103069</c:v>
                </c:pt>
                <c:pt idx="2">
                  <c:v>0.0119744472659138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0.00645744834364042</c:v>
                </c:pt>
                <c:pt idx="1">
                  <c:v>0.0139610519647684</c:v>
                </c:pt>
                <c:pt idx="2">
                  <c:v>0.0113221223588123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0.0397735407174577</c:v>
                </c:pt>
                <c:pt idx="1">
                  <c:v>0.0555204310080418</c:v>
                </c:pt>
                <c:pt idx="2">
                  <c:v>0.0797989159823315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0.0819764413592607</c:v>
                </c:pt>
                <c:pt idx="1">
                  <c:v>0.0609792953376006</c:v>
                </c:pt>
                <c:pt idx="2">
                  <c:v>0.0472627083930089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0.0215911566604562</c:v>
                </c:pt>
                <c:pt idx="1">
                  <c:v>0.0200766999987621</c:v>
                </c:pt>
                <c:pt idx="2">
                  <c:v>0.0157209049036992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0.0602813943952595</c:v>
                </c:pt>
                <c:pt idx="1">
                  <c:v>0.0485152805291242</c:v>
                </c:pt>
                <c:pt idx="2">
                  <c:v>0.0476375533342095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0.0628355678248567</c:v>
                </c:pt>
                <c:pt idx="1">
                  <c:v>0.0603726911100658</c:v>
                </c:pt>
                <c:pt idx="2">
                  <c:v>0.0596966541535209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0.0612582640611618</c:v>
                </c:pt>
                <c:pt idx="1">
                  <c:v>0.0493878584262905</c:v>
                </c:pt>
                <c:pt idx="2">
                  <c:v>0.0482978003058195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0.558491383561554</c:v>
                </c:pt>
                <c:pt idx="1">
                  <c:v>0.579717833208877</c:v>
                </c:pt>
                <c:pt idx="2">
                  <c:v>0.598340626465483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0867428073355"/>
          <c:y val="0.642887599541564"/>
          <c:w val="0.941982063029214"/>
          <c:h val="0.32955413842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0.113141994303021</c:v>
                </c:pt>
                <c:pt idx="1">
                  <c:v>0.115879678963259</c:v>
                </c:pt>
                <c:pt idx="2">
                  <c:v>0.115988546359024</c:v>
                </c:pt>
                <c:pt idx="3">
                  <c:v>0.115576988037542</c:v>
                </c:pt>
                <c:pt idx="4">
                  <c:v>0.160366727540117</c:v>
                </c:pt>
                <c:pt idx="5">
                  <c:v>0.177472595018029</c:v>
                </c:pt>
                <c:pt idx="6">
                  <c:v>0.177248474577915</c:v>
                </c:pt>
                <c:pt idx="7">
                  <c:v>0.176828476520288</c:v>
                </c:pt>
                <c:pt idx="8">
                  <c:v>0.176496456203023</c:v>
                </c:pt>
                <c:pt idx="9">
                  <c:v>0.185131369904601</c:v>
                </c:pt>
                <c:pt idx="10">
                  <c:v>0.151124930692113</c:v>
                </c:pt>
                <c:pt idx="11">
                  <c:v>0.151013837786886</c:v>
                </c:pt>
                <c:pt idx="12">
                  <c:v>0.151611400357008</c:v>
                </c:pt>
                <c:pt idx="13">
                  <c:v>0.152392826709861</c:v>
                </c:pt>
                <c:pt idx="14">
                  <c:v>0.170012729890376</c:v>
                </c:pt>
                <c:pt idx="15">
                  <c:v>0.162193996692867</c:v>
                </c:pt>
                <c:pt idx="16">
                  <c:v>0.16061605111172</c:v>
                </c:pt>
                <c:pt idx="17">
                  <c:v>0.159129021539739</c:v>
                </c:pt>
                <c:pt idx="18">
                  <c:v>0.157595703935161</c:v>
                </c:pt>
                <c:pt idx="19">
                  <c:v>0.205910538437985</c:v>
                </c:pt>
                <c:pt idx="20">
                  <c:v>0.197396630661446</c:v>
                </c:pt>
                <c:pt idx="21">
                  <c:v>0.19538735017336</c:v>
                </c:pt>
                <c:pt idx="22">
                  <c:v>0.19340192814895</c:v>
                </c:pt>
                <c:pt idx="23">
                  <c:v>0.191358106157458</c:v>
                </c:pt>
                <c:pt idx="24">
                  <c:v>0.189303833476465</c:v>
                </c:pt>
                <c:pt idx="25">
                  <c:v>0.187249928622463</c:v>
                </c:pt>
                <c:pt idx="26">
                  <c:v>0.185201049544276</c:v>
                </c:pt>
                <c:pt idx="27">
                  <c:v>0.183153382282279</c:v>
                </c:pt>
                <c:pt idx="28">
                  <c:v>0.181119069123679</c:v>
                </c:pt>
                <c:pt idx="29">
                  <c:v>0.17908055662469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0.0810032412836995</c:v>
                </c:pt>
                <c:pt idx="1">
                  <c:v>0.0838481084917543</c:v>
                </c:pt>
                <c:pt idx="2">
                  <c:v>0.0837415249135903</c:v>
                </c:pt>
                <c:pt idx="3">
                  <c:v>0.0830171716550345</c:v>
                </c:pt>
                <c:pt idx="4">
                  <c:v>0.0371060323967915</c:v>
                </c:pt>
                <c:pt idx="5">
                  <c:v>0.0357635136879988</c:v>
                </c:pt>
                <c:pt idx="6">
                  <c:v>0.0289202840418436</c:v>
                </c:pt>
                <c:pt idx="7">
                  <c:v>0.0284599568553881</c:v>
                </c:pt>
                <c:pt idx="8">
                  <c:v>0.0207181374739393</c:v>
                </c:pt>
                <c:pt idx="9">
                  <c:v>-0.00229039745679672</c:v>
                </c:pt>
                <c:pt idx="10">
                  <c:v>0.0994940306110616</c:v>
                </c:pt>
                <c:pt idx="11">
                  <c:v>0.088054928463983</c:v>
                </c:pt>
                <c:pt idx="12">
                  <c:v>0.0876626896228386</c:v>
                </c:pt>
                <c:pt idx="13">
                  <c:v>0.0868758240633372</c:v>
                </c:pt>
                <c:pt idx="14">
                  <c:v>0.0823654536877225</c:v>
                </c:pt>
                <c:pt idx="15">
                  <c:v>0.081422090645678</c:v>
                </c:pt>
                <c:pt idx="16">
                  <c:v>0.0888470328122015</c:v>
                </c:pt>
                <c:pt idx="17">
                  <c:v>0.0881449395916182</c:v>
                </c:pt>
                <c:pt idx="18">
                  <c:v>0.0872744765991386</c:v>
                </c:pt>
                <c:pt idx="19">
                  <c:v>0.0863541969878662</c:v>
                </c:pt>
                <c:pt idx="20">
                  <c:v>0.0854072793404702</c:v>
                </c:pt>
                <c:pt idx="21">
                  <c:v>0.0926828229406022</c:v>
                </c:pt>
                <c:pt idx="22">
                  <c:v>0.0918728247373249</c:v>
                </c:pt>
                <c:pt idx="23">
                  <c:v>0.090867921636732</c:v>
                </c:pt>
                <c:pt idx="24">
                  <c:v>0.0898102140353627</c:v>
                </c:pt>
                <c:pt idx="25">
                  <c:v>0.0887503823322939</c:v>
                </c:pt>
                <c:pt idx="26">
                  <c:v>0.0876758139579992</c:v>
                </c:pt>
                <c:pt idx="27">
                  <c:v>0.0865883512700722</c:v>
                </c:pt>
                <c:pt idx="28">
                  <c:v>0.0855288792822205</c:v>
                </c:pt>
                <c:pt idx="29">
                  <c:v>0.0844588733335319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0.0219994277828713</c:v>
                </c:pt>
                <c:pt idx="1">
                  <c:v>0.0239388624615938</c:v>
                </c:pt>
                <c:pt idx="2">
                  <c:v>0.0251755482241214</c:v>
                </c:pt>
                <c:pt idx="3">
                  <c:v>0.0261109496124445</c:v>
                </c:pt>
                <c:pt idx="4">
                  <c:v>0.0256387197800796</c:v>
                </c:pt>
                <c:pt idx="5">
                  <c:v>0.0260625420355939</c:v>
                </c:pt>
                <c:pt idx="6">
                  <c:v>0.0259062176867026</c:v>
                </c:pt>
                <c:pt idx="7">
                  <c:v>0.0257975586251154</c:v>
                </c:pt>
                <c:pt idx="8">
                  <c:v>0.0249970292583611</c:v>
                </c:pt>
                <c:pt idx="9">
                  <c:v>0.0231299657576615</c:v>
                </c:pt>
                <c:pt idx="10">
                  <c:v>0.0277467159170155</c:v>
                </c:pt>
                <c:pt idx="11">
                  <c:v>0.0259332520215872</c:v>
                </c:pt>
                <c:pt idx="12">
                  <c:v>0.0246308674439004</c:v>
                </c:pt>
                <c:pt idx="13">
                  <c:v>0.023201935805964</c:v>
                </c:pt>
                <c:pt idx="14">
                  <c:v>0.0214289499279622</c:v>
                </c:pt>
                <c:pt idx="15">
                  <c:v>0.0199041171537404</c:v>
                </c:pt>
                <c:pt idx="16">
                  <c:v>0.0188529570423507</c:v>
                </c:pt>
                <c:pt idx="17">
                  <c:v>0.0174497516651054</c:v>
                </c:pt>
                <c:pt idx="18">
                  <c:v>0.0161072509252236</c:v>
                </c:pt>
                <c:pt idx="19">
                  <c:v>0.0156927502002194</c:v>
                </c:pt>
                <c:pt idx="20">
                  <c:v>0.0146147450401787</c:v>
                </c:pt>
                <c:pt idx="21">
                  <c:v>0.0140810497211637</c:v>
                </c:pt>
                <c:pt idx="22">
                  <c:v>0.0132481270494797</c:v>
                </c:pt>
                <c:pt idx="23">
                  <c:v>0.0125240190440684</c:v>
                </c:pt>
                <c:pt idx="24">
                  <c:v>0.011916734855254</c:v>
                </c:pt>
                <c:pt idx="25">
                  <c:v>0.01140449158508</c:v>
                </c:pt>
                <c:pt idx="26">
                  <c:v>0.0109643483817744</c:v>
                </c:pt>
                <c:pt idx="27">
                  <c:v>0.0106127777174985</c:v>
                </c:pt>
                <c:pt idx="28">
                  <c:v>0.0103092161065236</c:v>
                </c:pt>
                <c:pt idx="29">
                  <c:v>0.0100689631581169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0.0004987885093529</c:v>
                </c:pt>
                <c:pt idx="1">
                  <c:v>0.00157741897868225</c:v>
                </c:pt>
                <c:pt idx="2">
                  <c:v>0.00258966575185833</c:v>
                </c:pt>
                <c:pt idx="3">
                  <c:v>0.00354438102161576</c:v>
                </c:pt>
                <c:pt idx="4">
                  <c:v>0.00459046989619017</c:v>
                </c:pt>
                <c:pt idx="5">
                  <c:v>0.00640932355738671</c:v>
                </c:pt>
                <c:pt idx="6">
                  <c:v>0.00775333047714097</c:v>
                </c:pt>
                <c:pt idx="7">
                  <c:v>0.00908734449453389</c:v>
                </c:pt>
                <c:pt idx="8">
                  <c:v>0.0103877899713298</c:v>
                </c:pt>
                <c:pt idx="9">
                  <c:v>0.0181359707783135</c:v>
                </c:pt>
                <c:pt idx="10">
                  <c:v>0.0128087939603585</c:v>
                </c:pt>
                <c:pt idx="11">
                  <c:v>0.0127538777946066</c:v>
                </c:pt>
                <c:pt idx="12">
                  <c:v>0.012772149928733</c:v>
                </c:pt>
                <c:pt idx="13">
                  <c:v>0.0128040895854721</c:v>
                </c:pt>
                <c:pt idx="14">
                  <c:v>0.0153595471276394</c:v>
                </c:pt>
                <c:pt idx="15">
                  <c:v>0.0154401602421811</c:v>
                </c:pt>
                <c:pt idx="16">
                  <c:v>0.0154660662107787</c:v>
                </c:pt>
                <c:pt idx="17">
                  <c:v>0.0154895100859672</c:v>
                </c:pt>
                <c:pt idx="18">
                  <c:v>0.0154972689591006</c:v>
                </c:pt>
                <c:pt idx="19">
                  <c:v>0.011219055752847</c:v>
                </c:pt>
                <c:pt idx="20">
                  <c:v>0.0111518835182629</c:v>
                </c:pt>
                <c:pt idx="21">
                  <c:v>0.011181157027827</c:v>
                </c:pt>
                <c:pt idx="22">
                  <c:v>0.0112365616840661</c:v>
                </c:pt>
                <c:pt idx="23">
                  <c:v>0.0112798873009793</c:v>
                </c:pt>
                <c:pt idx="24">
                  <c:v>0.0113184433298434</c:v>
                </c:pt>
                <c:pt idx="25">
                  <c:v>0.0113537381409589</c:v>
                </c:pt>
                <c:pt idx="26">
                  <c:v>0.0113865394681253</c:v>
                </c:pt>
                <c:pt idx="27">
                  <c:v>0.0114135948303453</c:v>
                </c:pt>
                <c:pt idx="28">
                  <c:v>0.0114396186418545</c:v>
                </c:pt>
                <c:pt idx="29">
                  <c:v>0.0114597996458608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0.0404769925416915</c:v>
                </c:pt>
                <c:pt idx="1">
                  <c:v>0.0413485298627751</c:v>
                </c:pt>
                <c:pt idx="2">
                  <c:v>0.0412543361195625</c:v>
                </c:pt>
                <c:pt idx="3">
                  <c:v>0.0409706275234915</c:v>
                </c:pt>
                <c:pt idx="4">
                  <c:v>0.0406096291442979</c:v>
                </c:pt>
                <c:pt idx="5">
                  <c:v>0.0402515834162962</c:v>
                </c:pt>
                <c:pt idx="6">
                  <c:v>0.0398629393040748</c:v>
                </c:pt>
                <c:pt idx="7">
                  <c:v>0.0394740397022338</c:v>
                </c:pt>
                <c:pt idx="8">
                  <c:v>0.0390823397824101</c:v>
                </c:pt>
                <c:pt idx="9">
                  <c:v>0.0344043897777441</c:v>
                </c:pt>
                <c:pt idx="10">
                  <c:v>0.0571207817751347</c:v>
                </c:pt>
                <c:pt idx="11">
                  <c:v>0.0578708461183013</c:v>
                </c:pt>
                <c:pt idx="12">
                  <c:v>0.0573115281110698</c:v>
                </c:pt>
                <c:pt idx="13">
                  <c:v>0.0566623947654214</c:v>
                </c:pt>
                <c:pt idx="14">
                  <c:v>0.0559965445033542</c:v>
                </c:pt>
                <c:pt idx="15">
                  <c:v>0.0553187587802503</c:v>
                </c:pt>
                <c:pt idx="16">
                  <c:v>0.0546781523737579</c:v>
                </c:pt>
                <c:pt idx="17">
                  <c:v>0.0540336904771529</c:v>
                </c:pt>
                <c:pt idx="18">
                  <c:v>0.0534069903884714</c:v>
                </c:pt>
                <c:pt idx="19">
                  <c:v>0.0528046227875038</c:v>
                </c:pt>
                <c:pt idx="20">
                  <c:v>0.0522033841436758</c:v>
                </c:pt>
                <c:pt idx="21">
                  <c:v>0.0516011841780611</c:v>
                </c:pt>
                <c:pt idx="22">
                  <c:v>0.0892664224859478</c:v>
                </c:pt>
                <c:pt idx="23">
                  <c:v>0.0892252333850584</c:v>
                </c:pt>
                <c:pt idx="24">
                  <c:v>0.0883628807314732</c:v>
                </c:pt>
                <c:pt idx="25">
                  <c:v>0.0873976368649264</c:v>
                </c:pt>
                <c:pt idx="26">
                  <c:v>0.0864210098267638</c:v>
                </c:pt>
                <c:pt idx="27">
                  <c:v>0.0854498722023041</c:v>
                </c:pt>
                <c:pt idx="28">
                  <c:v>0.0845084136453603</c:v>
                </c:pt>
                <c:pt idx="29">
                  <c:v>0.0835531223597436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0.0801839497628375</c:v>
                </c:pt>
                <c:pt idx="1">
                  <c:v>0.0835469726072626</c:v>
                </c:pt>
                <c:pt idx="2">
                  <c:v>0.0842630634718878</c:v>
                </c:pt>
                <c:pt idx="3">
                  <c:v>0.0844304480718363</c:v>
                </c:pt>
                <c:pt idx="4">
                  <c:v>0.0842776980319525</c:v>
                </c:pt>
                <c:pt idx="5">
                  <c:v>0.0839643465190725</c:v>
                </c:pt>
                <c:pt idx="6">
                  <c:v>0.0834243103397688</c:v>
                </c:pt>
                <c:pt idx="7">
                  <c:v>0.0826225778527484</c:v>
                </c:pt>
                <c:pt idx="8">
                  <c:v>0.0815772894881779</c:v>
                </c:pt>
                <c:pt idx="9">
                  <c:v>0.0714737574470625</c:v>
                </c:pt>
                <c:pt idx="10">
                  <c:v>0.0698786616052807</c:v>
                </c:pt>
                <c:pt idx="11">
                  <c:v>0.0682870392752806</c:v>
                </c:pt>
                <c:pt idx="12">
                  <c:v>0.066544823705944</c:v>
                </c:pt>
                <c:pt idx="13">
                  <c:v>0.0647108428148848</c:v>
                </c:pt>
                <c:pt idx="14">
                  <c:v>0.0610891475402771</c:v>
                </c:pt>
                <c:pt idx="15">
                  <c:v>0.0591530832065216</c:v>
                </c:pt>
                <c:pt idx="16">
                  <c:v>0.0573116793061012</c:v>
                </c:pt>
                <c:pt idx="17">
                  <c:v>0.0555575564258541</c:v>
                </c:pt>
                <c:pt idx="18">
                  <c:v>0.05387659551112</c:v>
                </c:pt>
                <c:pt idx="19">
                  <c:v>0.0533835239847414</c:v>
                </c:pt>
                <c:pt idx="20">
                  <c:v>0.0519555267538222</c:v>
                </c:pt>
                <c:pt idx="21">
                  <c:v>0.0506363370831516</c:v>
                </c:pt>
                <c:pt idx="22">
                  <c:v>0.0494275676786636</c:v>
                </c:pt>
                <c:pt idx="23">
                  <c:v>0.0483390385143405</c:v>
                </c:pt>
                <c:pt idx="24">
                  <c:v>0.0473516455661182</c:v>
                </c:pt>
                <c:pt idx="25">
                  <c:v>0.0464627626395463</c:v>
                </c:pt>
                <c:pt idx="26">
                  <c:v>0.0456495612950795</c:v>
                </c:pt>
                <c:pt idx="27">
                  <c:v>0.0449284819106811</c:v>
                </c:pt>
                <c:pt idx="28">
                  <c:v>0.0442589598874724</c:v>
                </c:pt>
                <c:pt idx="29">
                  <c:v>0.0436172026012141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0.1775053617775</c:v>
                </c:pt>
                <c:pt idx="1">
                  <c:v>0.178057240428695</c:v>
                </c:pt>
                <c:pt idx="2">
                  <c:v>0.190106467360174</c:v>
                </c:pt>
                <c:pt idx="3">
                  <c:v>0.197927746588317</c:v>
                </c:pt>
                <c:pt idx="4">
                  <c:v>0.196252131524376</c:v>
                </c:pt>
                <c:pt idx="5">
                  <c:v>0.208047995077934</c:v>
                </c:pt>
                <c:pt idx="6">
                  <c:v>0.198140377683965</c:v>
                </c:pt>
                <c:pt idx="7">
                  <c:v>0.235436541191271</c:v>
                </c:pt>
                <c:pt idx="8">
                  <c:v>0.221950434625392</c:v>
                </c:pt>
                <c:pt idx="9">
                  <c:v>0.256239533159718</c:v>
                </c:pt>
                <c:pt idx="10">
                  <c:v>0.250642053042198</c:v>
                </c:pt>
                <c:pt idx="11">
                  <c:v>0.232222934392502</c:v>
                </c:pt>
                <c:pt idx="12">
                  <c:v>0.197346380258394</c:v>
                </c:pt>
                <c:pt idx="13">
                  <c:v>0.17873685437534</c:v>
                </c:pt>
                <c:pt idx="14">
                  <c:v>0.183355481351082</c:v>
                </c:pt>
                <c:pt idx="15">
                  <c:v>0.147517118829744</c:v>
                </c:pt>
                <c:pt idx="16">
                  <c:v>0.146273499348404</c:v>
                </c:pt>
                <c:pt idx="17">
                  <c:v>0.162910597448831</c:v>
                </c:pt>
                <c:pt idx="18">
                  <c:v>0.143289442287844</c:v>
                </c:pt>
                <c:pt idx="19">
                  <c:v>0.141230939308087</c:v>
                </c:pt>
                <c:pt idx="20">
                  <c:v>0.154436412560619</c:v>
                </c:pt>
                <c:pt idx="21">
                  <c:v>0.152949730091589</c:v>
                </c:pt>
                <c:pt idx="22">
                  <c:v>0.158247330466978</c:v>
                </c:pt>
                <c:pt idx="23">
                  <c:v>0.149360477325227</c:v>
                </c:pt>
                <c:pt idx="24">
                  <c:v>0.160727061591794</c:v>
                </c:pt>
                <c:pt idx="25">
                  <c:v>0.171550271274854</c:v>
                </c:pt>
                <c:pt idx="26">
                  <c:v>0.182225564897841</c:v>
                </c:pt>
                <c:pt idx="27">
                  <c:v>0.188415909183823</c:v>
                </c:pt>
                <c:pt idx="28">
                  <c:v>0.198751614939234</c:v>
                </c:pt>
                <c:pt idx="29">
                  <c:v>0.196864754640533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0.514809755960973</c:v>
                </c:pt>
                <c:pt idx="1">
                  <c:v>0.528196811794023</c:v>
                </c:pt>
                <c:pt idx="2">
                  <c:v>0.543119152200219</c:v>
                </c:pt>
                <c:pt idx="3">
                  <c:v>0.551578312510281</c:v>
                </c:pt>
                <c:pt idx="4">
                  <c:v>0.548841408313805</c:v>
                </c:pt>
                <c:pt idx="5">
                  <c:v>0.577971899312311</c:v>
                </c:pt>
                <c:pt idx="6">
                  <c:v>0.561255934111411</c:v>
                </c:pt>
                <c:pt idx="7">
                  <c:v>0.597706495241579</c:v>
                </c:pt>
                <c:pt idx="8">
                  <c:v>0.575209476802634</c:v>
                </c:pt>
                <c:pt idx="9">
                  <c:v>0.586224589368304</c:v>
                </c:pt>
                <c:pt idx="10">
                  <c:v>0.668815967603162</c:v>
                </c:pt>
                <c:pt idx="11">
                  <c:v>0.636136715853147</c:v>
                </c:pt>
                <c:pt idx="12">
                  <c:v>0.597879839427887</c:v>
                </c:pt>
                <c:pt idx="13">
                  <c:v>0.575384768120281</c:v>
                </c:pt>
                <c:pt idx="14">
                  <c:v>0.589607854028414</c:v>
                </c:pt>
                <c:pt idx="15">
                  <c:v>0.540949325550983</c:v>
                </c:pt>
                <c:pt idx="16">
                  <c:v>0.542045438205315</c:v>
                </c:pt>
                <c:pt idx="17">
                  <c:v>0.552715067234268</c:v>
                </c:pt>
                <c:pt idx="18">
                  <c:v>0.52704772860606</c:v>
                </c:pt>
                <c:pt idx="19">
                  <c:v>0.56659562745925</c:v>
                </c:pt>
                <c:pt idx="20">
                  <c:v>0.567165862018474</c:v>
                </c:pt>
                <c:pt idx="21">
                  <c:v>0.568519631215754</c:v>
                </c:pt>
                <c:pt idx="22">
                  <c:v>0.60670076225141</c:v>
                </c:pt>
                <c:pt idx="23">
                  <c:v>0.592954683363864</c:v>
                </c:pt>
                <c:pt idx="24">
                  <c:v>0.598790813586311</c:v>
                </c:pt>
                <c:pt idx="25">
                  <c:v>0.604169211460122</c:v>
                </c:pt>
                <c:pt idx="26">
                  <c:v>0.609523887371859</c:v>
                </c:pt>
                <c:pt idx="27">
                  <c:v>0.610562369397003</c:v>
                </c:pt>
                <c:pt idx="28">
                  <c:v>0.615915771626344</c:v>
                </c:pt>
                <c:pt idx="29">
                  <c:v>0.60910327236369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0.124190787040593</c:v>
                </c:pt>
                <c:pt idx="1">
                  <c:v>0.178635474444771</c:v>
                </c:pt>
                <c:pt idx="2">
                  <c:v>0.155231145087249</c:v>
                </c:pt>
                <c:pt idx="3">
                  <c:v>0.169089062343495</c:v>
                </c:pt>
                <c:pt idx="4">
                  <c:v>0.193369569723536</c:v>
                </c:pt>
                <c:pt idx="5">
                  <c:v>0.183160797239477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0.073743215748174</c:v>
                </c:pt>
                <c:pt idx="1">
                  <c:v>0.0223142989204746</c:v>
                </c:pt>
                <c:pt idx="2">
                  <c:v>0.0888905852897886</c:v>
                </c:pt>
                <c:pt idx="3">
                  <c:v>0.0864085473273005</c:v>
                </c:pt>
                <c:pt idx="4">
                  <c:v>0.0901282125380984</c:v>
                </c:pt>
                <c:pt idx="5">
                  <c:v>0.0866004600352235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0.0245727015722221</c:v>
                </c:pt>
                <c:pt idx="1">
                  <c:v>0.0251786626726869</c:v>
                </c:pt>
                <c:pt idx="2">
                  <c:v>0.0245883442232859</c:v>
                </c:pt>
                <c:pt idx="3">
                  <c:v>0.0176013653973279</c:v>
                </c:pt>
                <c:pt idx="4">
                  <c:v>0.0132769351420289</c:v>
                </c:pt>
                <c:pt idx="5">
                  <c:v>0.0106719593897987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0.00256014483153988</c:v>
                </c:pt>
                <c:pt idx="1">
                  <c:v>0.010354751855741</c:v>
                </c:pt>
                <c:pt idx="2">
                  <c:v>0.013299691679362</c:v>
                </c:pt>
                <c:pt idx="3">
                  <c:v>0.0146224122501749</c:v>
                </c:pt>
                <c:pt idx="4">
                  <c:v>0.0112335865721957</c:v>
                </c:pt>
                <c:pt idx="5">
                  <c:v>0.0114106581454289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0.0409320230383637</c:v>
                </c:pt>
                <c:pt idx="1">
                  <c:v>0.0386150583965518</c:v>
                </c:pt>
                <c:pt idx="2">
                  <c:v>0.0569924190546563</c:v>
                </c:pt>
                <c:pt idx="3">
                  <c:v>0.0540484429614273</c:v>
                </c:pt>
                <c:pt idx="4">
                  <c:v>0.0741318209848433</c:v>
                </c:pt>
                <c:pt idx="5">
                  <c:v>0.0854660109798196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0.0833404263891554</c:v>
                </c:pt>
                <c:pt idx="1">
                  <c:v>0.080612456329366</c:v>
                </c:pt>
                <c:pt idx="2">
                  <c:v>0.0661021029883335</c:v>
                </c:pt>
                <c:pt idx="3">
                  <c:v>0.0558564876868677</c:v>
                </c:pt>
                <c:pt idx="4">
                  <c:v>0.0495420231192192</c:v>
                </c:pt>
                <c:pt idx="5">
                  <c:v>0.0449833936667987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0.187969789535812</c:v>
                </c:pt>
                <c:pt idx="1">
                  <c:v>0.223962976347656</c:v>
                </c:pt>
                <c:pt idx="2">
                  <c:v>0.208460740683903</c:v>
                </c:pt>
                <c:pt idx="3">
                  <c:v>0.148244319444582</c:v>
                </c:pt>
                <c:pt idx="4">
                  <c:v>0.155144202407241</c:v>
                </c:pt>
                <c:pt idx="5">
                  <c:v>0.187561622987257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0.53730908815586</c:v>
                </c:pt>
                <c:pt idx="1">
                  <c:v>0.579673678967248</c:v>
                </c:pt>
                <c:pt idx="2">
                  <c:v>0.613565029006578</c:v>
                </c:pt>
                <c:pt idx="3">
                  <c:v>0.545870637411175</c:v>
                </c:pt>
                <c:pt idx="4">
                  <c:v>0.586826350487163</c:v>
                </c:pt>
                <c:pt idx="5">
                  <c:v>0.609854902443804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84135120835023"/>
          <c:w val="0.860395962793704"/>
          <c:h val="0.41535725742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0.151413130742682</c:v>
                </c:pt>
                <c:pt idx="1">
                  <c:v>0.162160103715372</c:v>
                </c:pt>
                <c:pt idx="2">
                  <c:v>0.188265183481507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0.0480287573343243</c:v>
                </c:pt>
                <c:pt idx="1">
                  <c:v>0.0876495663085445</c:v>
                </c:pt>
                <c:pt idx="2">
                  <c:v>0.0883643362866609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0.0248756821224545</c:v>
                </c:pt>
                <c:pt idx="1">
                  <c:v>0.0210948548103069</c:v>
                </c:pt>
                <c:pt idx="2">
                  <c:v>0.0119744472659138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0.00645744834364042</c:v>
                </c:pt>
                <c:pt idx="1">
                  <c:v>0.0139610519647684</c:v>
                </c:pt>
                <c:pt idx="2">
                  <c:v>0.0113221223588123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0.0397735407174577</c:v>
                </c:pt>
                <c:pt idx="1">
                  <c:v>0.0555204310080418</c:v>
                </c:pt>
                <c:pt idx="2">
                  <c:v>0.0797989159823315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0.0819764413592607</c:v>
                </c:pt>
                <c:pt idx="1">
                  <c:v>0.0609792953376006</c:v>
                </c:pt>
                <c:pt idx="2">
                  <c:v>0.0472627083930089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0.205966382941734</c:v>
                </c:pt>
                <c:pt idx="1">
                  <c:v>0.178352530064243</c:v>
                </c:pt>
                <c:pt idx="2">
                  <c:v>0.171352912697249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0.558491383561554</c:v>
                </c:pt>
                <c:pt idx="1">
                  <c:v>0.579717833208877</c:v>
                </c:pt>
                <c:pt idx="2">
                  <c:v>0.598340626465483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41588975616908"/>
          <c:y val="0.66929868563003"/>
          <c:w val="0.936617056847856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0.467779860546594</c:v>
                </c:pt>
                <c:pt idx="1">
                  <c:v>0.395212200420599</c:v>
                </c:pt>
                <c:pt idx="2">
                  <c:v>0.403289779735807</c:v>
                </c:pt>
                <c:pt idx="3">
                  <c:v>0.413468943558247</c:v>
                </c:pt>
                <c:pt idx="4">
                  <c:v>0.416236509601026</c:v>
                </c:pt>
                <c:pt idx="5">
                  <c:v>0.444027424521083</c:v>
                </c:pt>
                <c:pt idx="6">
                  <c:v>0.427963007251326</c:v>
                </c:pt>
                <c:pt idx="7">
                  <c:v>0.463738909365041</c:v>
                </c:pt>
                <c:pt idx="8">
                  <c:v>0.440958344745005</c:v>
                </c:pt>
                <c:pt idx="9">
                  <c:v>0.454528403215698</c:v>
                </c:pt>
                <c:pt idx="10">
                  <c:v>0.541693890097359</c:v>
                </c:pt>
                <c:pt idx="11">
                  <c:v>0.493160735858864</c:v>
                </c:pt>
                <c:pt idx="12">
                  <c:v>0.462334353285589</c:v>
                </c:pt>
                <c:pt idx="13">
                  <c:v>0.447750854065711</c:v>
                </c:pt>
                <c:pt idx="14">
                  <c:v>0.464420664240955</c:v>
                </c:pt>
                <c:pt idx="15">
                  <c:v>0.420273185778267</c:v>
                </c:pt>
                <c:pt idx="16">
                  <c:v>0.426829828884594</c:v>
                </c:pt>
                <c:pt idx="17">
                  <c:v>0.436910670572976</c:v>
                </c:pt>
                <c:pt idx="18">
                  <c:v>0.412965013732417</c:v>
                </c:pt>
                <c:pt idx="19">
                  <c:v>0.451413510841667</c:v>
                </c:pt>
                <c:pt idx="20">
                  <c:v>0.447667280992867</c:v>
                </c:pt>
                <c:pt idx="21">
                  <c:v>0.448835533484831</c:v>
                </c:pt>
                <c:pt idx="22">
                  <c:v>0.485382075519729</c:v>
                </c:pt>
                <c:pt idx="23">
                  <c:v>0.469059187771627</c:v>
                </c:pt>
                <c:pt idx="24">
                  <c:v>0.47582738535801</c:v>
                </c:pt>
                <c:pt idx="25">
                  <c:v>0.48039135878435</c:v>
                </c:pt>
                <c:pt idx="26">
                  <c:v>0.484740920808178</c:v>
                </c:pt>
                <c:pt idx="27">
                  <c:v>0.485207275106553</c:v>
                </c:pt>
                <c:pt idx="28">
                  <c:v>0.489994000221951</c:v>
                </c:pt>
                <c:pt idx="29">
                  <c:v>0.483496418784787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0.386199235599414</c:v>
                </c:pt>
                <c:pt idx="1">
                  <c:v>0.53381869037492</c:v>
                </c:pt>
                <c:pt idx="2">
                  <c:v>0.628861631163225</c:v>
                </c:pt>
                <c:pt idx="3">
                  <c:v>0.691026439319698</c:v>
                </c:pt>
                <c:pt idx="4">
                  <c:v>0.724398222563284</c:v>
                </c:pt>
                <c:pt idx="5">
                  <c:v>0.762386138065135</c:v>
                </c:pt>
                <c:pt idx="6">
                  <c:v>0.772993943650566</c:v>
                </c:pt>
                <c:pt idx="7">
                  <c:v>0.803712148597502</c:v>
                </c:pt>
                <c:pt idx="8">
                  <c:v>0.808091484542141</c:v>
                </c:pt>
                <c:pt idx="9">
                  <c:v>0.823028526755728</c:v>
                </c:pt>
                <c:pt idx="10">
                  <c:v>0.874031849377458</c:v>
                </c:pt>
                <c:pt idx="11">
                  <c:v>0.8892393630407</c:v>
                </c:pt>
                <c:pt idx="12">
                  <c:v>0.88507331084438</c:v>
                </c:pt>
                <c:pt idx="13">
                  <c:v>0.881312486845876</c:v>
                </c:pt>
                <c:pt idx="14">
                  <c:v>0.896237782063319</c:v>
                </c:pt>
                <c:pt idx="15">
                  <c:v>0.883157769086876</c:v>
                </c:pt>
                <c:pt idx="16">
                  <c:v>0.889561311792494</c:v>
                </c:pt>
                <c:pt idx="17">
                  <c:v>0.907230907002819</c:v>
                </c:pt>
                <c:pt idx="18">
                  <c:v>0.910236721915868</c:v>
                </c:pt>
                <c:pt idx="19">
                  <c:v>0.945032659049529</c:v>
                </c:pt>
                <c:pt idx="20">
                  <c:v>0.969312492896026</c:v>
                </c:pt>
                <c:pt idx="21">
                  <c:v>0.99183918198723</c:v>
                </c:pt>
                <c:pt idx="22">
                  <c:v>1.032728509089601</c:v>
                </c:pt>
                <c:pt idx="23">
                  <c:v>1.05217264908207</c:v>
                </c:pt>
                <c:pt idx="24">
                  <c:v>1.075137278961366</c:v>
                </c:pt>
                <c:pt idx="25">
                  <c:v>1.09749665068226</c:v>
                </c:pt>
                <c:pt idx="26">
                  <c:v>1.119156380017617</c:v>
                </c:pt>
                <c:pt idx="27">
                  <c:v>1.137807166177805</c:v>
                </c:pt>
                <c:pt idx="28">
                  <c:v>1.157406480872337</c:v>
                </c:pt>
                <c:pt idx="29">
                  <c:v>1.170082159578563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0.0676456576133032</c:v>
                </c:pt>
                <c:pt idx="1">
                  <c:v>0.0799776107136226</c:v>
                </c:pt>
                <c:pt idx="2">
                  <c:v>0.0863659087473239</c:v>
                </c:pt>
                <c:pt idx="3">
                  <c:v>0.0892583392152891</c:v>
                </c:pt>
                <c:pt idx="4">
                  <c:v>0.0880620608489098</c:v>
                </c:pt>
                <c:pt idx="5">
                  <c:v>0.0889859764690978</c:v>
                </c:pt>
                <c:pt idx="6">
                  <c:v>0.0840110358516276</c:v>
                </c:pt>
                <c:pt idx="7">
                  <c:v>0.0840817119141286</c:v>
                </c:pt>
                <c:pt idx="8">
                  <c:v>0.0780558648959972</c:v>
                </c:pt>
                <c:pt idx="9">
                  <c:v>0.0753354958677891</c:v>
                </c:pt>
                <c:pt idx="10">
                  <c:v>0.0798320958805113</c:v>
                </c:pt>
                <c:pt idx="11">
                  <c:v>0.0754688857991406</c:v>
                </c:pt>
                <c:pt idx="12">
                  <c:v>0.0689856311948977</c:v>
                </c:pt>
                <c:pt idx="13">
                  <c:v>0.0641821536830453</c:v>
                </c:pt>
                <c:pt idx="14">
                  <c:v>0.0636739882591977</c:v>
                </c:pt>
                <c:pt idx="15">
                  <c:v>0.0571044138474268</c:v>
                </c:pt>
                <c:pt idx="16">
                  <c:v>0.0560298751666635</c:v>
                </c:pt>
                <c:pt idx="17">
                  <c:v>0.0568010190470515</c:v>
                </c:pt>
                <c:pt idx="18">
                  <c:v>0.0543269876052044</c:v>
                </c:pt>
                <c:pt idx="19">
                  <c:v>0.059129356619556</c:v>
                </c:pt>
                <c:pt idx="20">
                  <c:v>0.0605741912362647</c:v>
                </c:pt>
                <c:pt idx="21">
                  <c:v>0.0621464692494727</c:v>
                </c:pt>
                <c:pt idx="22">
                  <c:v>0.0676109171077235</c:v>
                </c:pt>
                <c:pt idx="23">
                  <c:v>0.0679855394061206</c:v>
                </c:pt>
                <c:pt idx="24">
                  <c:v>0.0699995647436762</c:v>
                </c:pt>
                <c:pt idx="25">
                  <c:v>0.0718869576342775</c:v>
                </c:pt>
                <c:pt idx="26">
                  <c:v>0.0736486736361328</c:v>
                </c:pt>
                <c:pt idx="27">
                  <c:v>0.074835206612828</c:v>
                </c:pt>
                <c:pt idx="28">
                  <c:v>0.0763518094936185</c:v>
                </c:pt>
                <c:pt idx="29">
                  <c:v>0.0764758557937807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0.0212771081071039</c:v>
                </c:pt>
                <c:pt idx="1">
                  <c:v>0.0309306918691623</c:v>
                </c:pt>
                <c:pt idx="2">
                  <c:v>0.0374004013194692</c:v>
                </c:pt>
                <c:pt idx="3">
                  <c:v>0.0419294409027649</c:v>
                </c:pt>
                <c:pt idx="4">
                  <c:v>0.045142932397877</c:v>
                </c:pt>
                <c:pt idx="5">
                  <c:v>0.0486140007548872</c:v>
                </c:pt>
                <c:pt idx="6">
                  <c:v>0.0513908332224445</c:v>
                </c:pt>
                <c:pt idx="7">
                  <c:v>0.0551411737981174</c:v>
                </c:pt>
                <c:pt idx="8">
                  <c:v>0.0582761564981505</c:v>
                </c:pt>
                <c:pt idx="9">
                  <c:v>0.0618769229902064</c:v>
                </c:pt>
                <c:pt idx="10">
                  <c:v>0.0671615437373186</c:v>
                </c:pt>
                <c:pt idx="11">
                  <c:v>0.0714022896153576</c:v>
                </c:pt>
                <c:pt idx="12">
                  <c:v>0.0746115696113478</c:v>
                </c:pt>
                <c:pt idx="13">
                  <c:v>0.0776073087149864</c:v>
                </c:pt>
                <c:pt idx="14">
                  <c:v>0.0812906024393768</c:v>
                </c:pt>
                <c:pt idx="15">
                  <c:v>0.0839227394253915</c:v>
                </c:pt>
                <c:pt idx="16">
                  <c:v>0.0870341604515672</c:v>
                </c:pt>
                <c:pt idx="17">
                  <c:v>0.0906062143223473</c:v>
                </c:pt>
                <c:pt idx="18">
                  <c:v>0.0935372522591288</c:v>
                </c:pt>
                <c:pt idx="19">
                  <c:v>0.097458768365224</c:v>
                </c:pt>
                <c:pt idx="20">
                  <c:v>0.101007762668245</c:v>
                </c:pt>
                <c:pt idx="21">
                  <c:v>0.10423090061139</c:v>
                </c:pt>
                <c:pt idx="22">
                  <c:v>0.10797997939123</c:v>
                </c:pt>
                <c:pt idx="23">
                  <c:v>0.110830942913442</c:v>
                </c:pt>
                <c:pt idx="24">
                  <c:v>0.113515087466969</c:v>
                </c:pt>
                <c:pt idx="25">
                  <c:v>0.116054589944844</c:v>
                </c:pt>
                <c:pt idx="26">
                  <c:v>0.118460864170101</c:v>
                </c:pt>
                <c:pt idx="27">
                  <c:v>0.12064888230241</c:v>
                </c:pt>
                <c:pt idx="28">
                  <c:v>0.122768058670361</c:v>
                </c:pt>
                <c:pt idx="29">
                  <c:v>0.124531725152129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0.113780126004298</c:v>
                </c:pt>
                <c:pt idx="1">
                  <c:v>0.140683887717639</c:v>
                </c:pt>
                <c:pt idx="2">
                  <c:v>0.166736831213606</c:v>
                </c:pt>
                <c:pt idx="3">
                  <c:v>0.192266048213149</c:v>
                </c:pt>
                <c:pt idx="4">
                  <c:v>0.21721388420302</c:v>
                </c:pt>
                <c:pt idx="5">
                  <c:v>0.242510740248118</c:v>
                </c:pt>
                <c:pt idx="6">
                  <c:v>0.26690742080537</c:v>
                </c:pt>
                <c:pt idx="7">
                  <c:v>0.292144169411564</c:v>
                </c:pt>
                <c:pt idx="8">
                  <c:v>0.316175338247938</c:v>
                </c:pt>
                <c:pt idx="9">
                  <c:v>0.340644761226229</c:v>
                </c:pt>
                <c:pt idx="10">
                  <c:v>0.365801537622605</c:v>
                </c:pt>
                <c:pt idx="11">
                  <c:v>0.389512104895061</c:v>
                </c:pt>
                <c:pt idx="12">
                  <c:v>0.412223311252913</c:v>
                </c:pt>
                <c:pt idx="13">
                  <c:v>0.434730941334083</c:v>
                </c:pt>
                <c:pt idx="14">
                  <c:v>0.457657749004315</c:v>
                </c:pt>
                <c:pt idx="15">
                  <c:v>0.479039103957731</c:v>
                </c:pt>
                <c:pt idx="16">
                  <c:v>0.500921299989483</c:v>
                </c:pt>
                <c:pt idx="17">
                  <c:v>0.522918343285477</c:v>
                </c:pt>
                <c:pt idx="18">
                  <c:v>0.543808294588552</c:v>
                </c:pt>
                <c:pt idx="19">
                  <c:v>0.565541847737723</c:v>
                </c:pt>
                <c:pt idx="20">
                  <c:v>0.586614132668916</c:v>
                </c:pt>
                <c:pt idx="21">
                  <c:v>0.607148495284845</c:v>
                </c:pt>
                <c:pt idx="22">
                  <c:v>0.628036773476162</c:v>
                </c:pt>
                <c:pt idx="23">
                  <c:v>0.647684295150455</c:v>
                </c:pt>
                <c:pt idx="24">
                  <c:v>0.667218909975028</c:v>
                </c:pt>
                <c:pt idx="25">
                  <c:v>0.686364485511874</c:v>
                </c:pt>
                <c:pt idx="26">
                  <c:v>0.705118808167101</c:v>
                </c:pt>
                <c:pt idx="27">
                  <c:v>0.723370488359286</c:v>
                </c:pt>
                <c:pt idx="28">
                  <c:v>0.741320256422015</c:v>
                </c:pt>
                <c:pt idx="29">
                  <c:v>0.758563171229354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0.01100498186643</c:v>
                </c:pt>
                <c:pt idx="1">
                  <c:v>0.0139656717320102</c:v>
                </c:pt>
                <c:pt idx="2">
                  <c:v>0.015531440900032</c:v>
                </c:pt>
                <c:pt idx="3">
                  <c:v>0.0162657818203938</c:v>
                </c:pt>
                <c:pt idx="4">
                  <c:v>0.0161813126159681</c:v>
                </c:pt>
                <c:pt idx="5">
                  <c:v>0.0163577681383989</c:v>
                </c:pt>
                <c:pt idx="6">
                  <c:v>0.0155731915677927</c:v>
                </c:pt>
                <c:pt idx="7">
                  <c:v>0.0155712677412631</c:v>
                </c:pt>
                <c:pt idx="8">
                  <c:v>0.0146184730848768</c:v>
                </c:pt>
                <c:pt idx="9">
                  <c:v>0.0141505515287598</c:v>
                </c:pt>
                <c:pt idx="10">
                  <c:v>0.0149095376482029</c:v>
                </c:pt>
                <c:pt idx="11">
                  <c:v>0.0143085007166645</c:v>
                </c:pt>
                <c:pt idx="12">
                  <c:v>0.0132404804024046</c:v>
                </c:pt>
                <c:pt idx="13">
                  <c:v>0.012359550821042</c:v>
                </c:pt>
                <c:pt idx="14">
                  <c:v>0.0121755555426573</c:v>
                </c:pt>
                <c:pt idx="15">
                  <c:v>0.0110194490356396</c:v>
                </c:pt>
                <c:pt idx="16">
                  <c:v>0.0106858417662551</c:v>
                </c:pt>
                <c:pt idx="17">
                  <c:v>0.0107032848064877</c:v>
                </c:pt>
                <c:pt idx="18">
                  <c:v>0.010208796131516</c:v>
                </c:pt>
                <c:pt idx="19">
                  <c:v>0.0108829932599502</c:v>
                </c:pt>
                <c:pt idx="20">
                  <c:v>0.0110833368396333</c:v>
                </c:pt>
                <c:pt idx="21">
                  <c:v>0.0112747470883594</c:v>
                </c:pt>
                <c:pt idx="22">
                  <c:v>0.0121109892583826</c:v>
                </c:pt>
                <c:pt idx="23">
                  <c:v>0.0121506825201873</c:v>
                </c:pt>
                <c:pt idx="24">
                  <c:v>0.0124024364441772</c:v>
                </c:pt>
                <c:pt idx="25">
                  <c:v>0.0126396386905085</c:v>
                </c:pt>
                <c:pt idx="26">
                  <c:v>0.0128605000483338</c:v>
                </c:pt>
                <c:pt idx="27">
                  <c:v>0.0129900271802192</c:v>
                </c:pt>
                <c:pt idx="28">
                  <c:v>0.0131726632486278</c:v>
                </c:pt>
                <c:pt idx="29">
                  <c:v>0.0131313110004534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1.067687002021866</c:v>
                </c:pt>
                <c:pt idx="1">
                  <c:v>1.194588731365997</c:v>
                </c:pt>
                <c:pt idx="2">
                  <c:v>1.338186000740094</c:v>
                </c:pt>
                <c:pt idx="3">
                  <c:v>1.444215012139027</c:v>
                </c:pt>
                <c:pt idx="4">
                  <c:v>1.507234932771628</c:v>
                </c:pt>
                <c:pt idx="5">
                  <c:v>1.602882016612517</c:v>
                </c:pt>
                <c:pt idx="6">
                  <c:v>1.618839436903174</c:v>
                </c:pt>
                <c:pt idx="7">
                  <c:v>1.714389414334305</c:v>
                </c:pt>
                <c:pt idx="8">
                  <c:v>1.716175617525972</c:v>
                </c:pt>
                <c:pt idx="9">
                  <c:v>1.769564685237701</c:v>
                </c:pt>
                <c:pt idx="10">
                  <c:v>1.943430447023942</c:v>
                </c:pt>
                <c:pt idx="11">
                  <c:v>1.933091883821314</c:v>
                </c:pt>
                <c:pt idx="12">
                  <c:v>1.916468650869207</c:v>
                </c:pt>
                <c:pt idx="13">
                  <c:v>1.91794331718611</c:v>
                </c:pt>
                <c:pt idx="14">
                  <c:v>1.975456343248272</c:v>
                </c:pt>
                <c:pt idx="15">
                  <c:v>1.934516671290276</c:v>
                </c:pt>
                <c:pt idx="16">
                  <c:v>1.971062312092164</c:v>
                </c:pt>
                <c:pt idx="17">
                  <c:v>2.025170409480559</c:v>
                </c:pt>
                <c:pt idx="18">
                  <c:v>2.025083037923703</c:v>
                </c:pt>
                <c:pt idx="19">
                  <c:v>2.129459122628696</c:v>
                </c:pt>
                <c:pt idx="20">
                  <c:v>2.176259163708094</c:v>
                </c:pt>
                <c:pt idx="21">
                  <c:v>2.225475326571047</c:v>
                </c:pt>
                <c:pt idx="22">
                  <c:v>2.333849236541474</c:v>
                </c:pt>
                <c:pt idx="23">
                  <c:v>2.359883307165944</c:v>
                </c:pt>
                <c:pt idx="24">
                  <c:v>2.414100658544283</c:v>
                </c:pt>
                <c:pt idx="25">
                  <c:v>2.464833679740308</c:v>
                </c:pt>
                <c:pt idx="26">
                  <c:v>2.513986178668581</c:v>
                </c:pt>
                <c:pt idx="27">
                  <c:v>2.554859037535939</c:v>
                </c:pt>
                <c:pt idx="28">
                  <c:v>2.601013243233496</c:v>
                </c:pt>
                <c:pt idx="29">
                  <c:v>2.626280634660416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1035863141439"/>
          <c:y val="0.238415841584158"/>
          <c:w val="0.820581536238176"/>
          <c:h val="0.416925755567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0.419197458772455</c:v>
                </c:pt>
                <c:pt idx="1">
                  <c:v>0.446243217819631</c:v>
                </c:pt>
                <c:pt idx="2">
                  <c:v>0.481872099509696</c:v>
                </c:pt>
                <c:pt idx="3">
                  <c:v>0.429678441961984</c:v>
                </c:pt>
                <c:pt idx="4">
                  <c:v>0.465354292625413</c:v>
                </c:pt>
                <c:pt idx="5">
                  <c:v>0.484765994741164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0.592860843804108</c:v>
                </c:pt>
                <c:pt idx="1">
                  <c:v>0.794042448322214</c:v>
                </c:pt>
                <c:pt idx="2">
                  <c:v>0.885178958434347</c:v>
                </c:pt>
                <c:pt idx="3">
                  <c:v>0.907043873769517</c:v>
                </c:pt>
                <c:pt idx="4">
                  <c:v>1.024238022403259</c:v>
                </c:pt>
                <c:pt idx="5">
                  <c:v>1.136389767465716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0.0822619154276897</c:v>
                </c:pt>
                <c:pt idx="1">
                  <c:v>0.0820940169997281</c:v>
                </c:pt>
                <c:pt idx="2">
                  <c:v>0.0704285509633585</c:v>
                </c:pt>
                <c:pt idx="3">
                  <c:v>0.0566783304571805</c:v>
                </c:pt>
                <c:pt idx="4">
                  <c:v>0.0656633363486515</c:v>
                </c:pt>
                <c:pt idx="5">
                  <c:v>0.0746397006341275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0.0353361149192755</c:v>
                </c:pt>
                <c:pt idx="1">
                  <c:v>0.0550598174527612</c:v>
                </c:pt>
                <c:pt idx="2">
                  <c:v>0.0744146628236774</c:v>
                </c:pt>
                <c:pt idx="3">
                  <c:v>0.0905118269647318</c:v>
                </c:pt>
                <c:pt idx="4">
                  <c:v>0.107512934610255</c:v>
                </c:pt>
                <c:pt idx="5">
                  <c:v>0.120492824047969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0.166136155470342</c:v>
                </c:pt>
                <c:pt idx="1">
                  <c:v>0.291676485987844</c:v>
                </c:pt>
                <c:pt idx="2">
                  <c:v>0.411985128821795</c:v>
                </c:pt>
                <c:pt idx="3">
                  <c:v>0.522445777911793</c:v>
                </c:pt>
                <c:pt idx="4">
                  <c:v>0.627340521311081</c:v>
                </c:pt>
                <c:pt idx="5">
                  <c:v>0.722947441937926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0.0145898377869668</c:v>
                </c:pt>
                <c:pt idx="1">
                  <c:v>0.0152542504122183</c:v>
                </c:pt>
                <c:pt idx="2">
                  <c:v>0.0133987250261943</c:v>
                </c:pt>
                <c:pt idx="3">
                  <c:v>0.0107000729999697</c:v>
                </c:pt>
                <c:pt idx="4">
                  <c:v>0.011804438430148</c:v>
                </c:pt>
                <c:pt idx="5">
                  <c:v>0.0129588280336286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1.310382335807723</c:v>
                </c:pt>
                <c:pt idx="1">
                  <c:v>1.684370234122734</c:v>
                </c:pt>
                <c:pt idx="2">
                  <c:v>1.93727812842977</c:v>
                </c:pt>
                <c:pt idx="3">
                  <c:v>2.01705831068308</c:v>
                </c:pt>
                <c:pt idx="4">
                  <c:v>2.301913538506168</c:v>
                </c:pt>
                <c:pt idx="5">
                  <c:v>2.552194554767748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13957309316504"/>
              <c:y val="0.3265265109188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789763907167408"/>
          <c:y val="0.757424183363218"/>
          <c:w val="0.876940217107595"/>
          <c:h val="0.21617317637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0.432720338296043</c:v>
                </c:pt>
                <c:pt idx="1">
                  <c:v>0.45577527073584</c:v>
                </c:pt>
                <c:pt idx="2">
                  <c:v>0.475060143683288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0.693451646063161</c:v>
                </c:pt>
                <c:pt idx="1">
                  <c:v>0.896111416101932</c:v>
                </c:pt>
                <c:pt idx="2">
                  <c:v>1.080313894934488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0.0821779662137089</c:v>
                </c:pt>
                <c:pt idx="1">
                  <c:v>0.0635534407102695</c:v>
                </c:pt>
                <c:pt idx="2">
                  <c:v>0.0701515184913895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0.0451979661860183</c:v>
                </c:pt>
                <c:pt idx="1">
                  <c:v>0.0824632448942046</c:v>
                </c:pt>
                <c:pt idx="2">
                  <c:v>0.114002879329112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0.228906320729093</c:v>
                </c:pt>
                <c:pt idx="1">
                  <c:v>0.467215453366794</c:v>
                </c:pt>
                <c:pt idx="2">
                  <c:v>0.675143981624504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0.0149220440995926</c:v>
                </c:pt>
                <c:pt idx="1">
                  <c:v>0.012049399013082</c:v>
                </c:pt>
                <c:pt idx="2">
                  <c:v>0.0123816332318883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1.497376284965228</c:v>
                </c:pt>
                <c:pt idx="1">
                  <c:v>1.977168219556424</c:v>
                </c:pt>
                <c:pt idx="2">
                  <c:v>2.427054046636958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0.102980557983188</c:v>
                </c:pt>
                <c:pt idx="1">
                  <c:v>0.0916962102181663</c:v>
                </c:pt>
                <c:pt idx="2">
                  <c:v>0.0909865453682642</c:v>
                </c:pt>
                <c:pt idx="3">
                  <c:v>0.0913035802233862</c:v>
                </c:pt>
                <c:pt idx="4">
                  <c:v>0.132339998125724</c:v>
                </c:pt>
                <c:pt idx="5">
                  <c:v>0.143109376521342</c:v>
                </c:pt>
                <c:pt idx="6">
                  <c:v>0.141165017402661</c:v>
                </c:pt>
                <c:pt idx="7">
                  <c:v>0.141249178507266</c:v>
                </c:pt>
                <c:pt idx="8">
                  <c:v>0.141489187713202</c:v>
                </c:pt>
                <c:pt idx="9">
                  <c:v>0.149655585906914</c:v>
                </c:pt>
                <c:pt idx="10">
                  <c:v>0.118463081687877</c:v>
                </c:pt>
                <c:pt idx="11">
                  <c:v>0.122115343435373</c:v>
                </c:pt>
                <c:pt idx="12">
                  <c:v>0.122954928963303</c:v>
                </c:pt>
                <c:pt idx="13">
                  <c:v>0.1235277529496</c:v>
                </c:pt>
                <c:pt idx="14">
                  <c:v>0.139250008680712</c:v>
                </c:pt>
                <c:pt idx="15">
                  <c:v>0.130204722646181</c:v>
                </c:pt>
                <c:pt idx="16">
                  <c:v>0.12952817708968</c:v>
                </c:pt>
                <c:pt idx="17">
                  <c:v>0.128465531310616</c:v>
                </c:pt>
                <c:pt idx="18">
                  <c:v>0.127278026319701</c:v>
                </c:pt>
                <c:pt idx="19">
                  <c:v>0.171114045379194</c:v>
                </c:pt>
                <c:pt idx="20">
                  <c:v>0.157980780622637</c:v>
                </c:pt>
                <c:pt idx="21">
                  <c:v>0.156884131655492</c:v>
                </c:pt>
                <c:pt idx="22">
                  <c:v>0.155610329898311</c:v>
                </c:pt>
                <c:pt idx="23">
                  <c:v>0.154175957976866</c:v>
                </c:pt>
                <c:pt idx="24">
                  <c:v>0.152668963866297</c:v>
                </c:pt>
                <c:pt idx="25">
                  <c:v>0.151115987713553</c:v>
                </c:pt>
                <c:pt idx="26">
                  <c:v>0.149534189850307</c:v>
                </c:pt>
                <c:pt idx="27">
                  <c:v>0.147929679212047</c:v>
                </c:pt>
                <c:pt idx="28">
                  <c:v>0.146320885151782</c:v>
                </c:pt>
                <c:pt idx="29">
                  <c:v>0.144695651614531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0.0802943697336112</c:v>
                </c:pt>
                <c:pt idx="1">
                  <c:v>0.0663806439307144</c:v>
                </c:pt>
                <c:pt idx="2">
                  <c:v>0.0653023631775067</c:v>
                </c:pt>
                <c:pt idx="3">
                  <c:v>0.0655769839080317</c:v>
                </c:pt>
                <c:pt idx="4">
                  <c:v>0.0262984825458393</c:v>
                </c:pt>
                <c:pt idx="5">
                  <c:v>0.0291847215983693</c:v>
                </c:pt>
                <c:pt idx="6">
                  <c:v>0.0234306343087418</c:v>
                </c:pt>
                <c:pt idx="7">
                  <c:v>0.0236775801660566</c:v>
                </c:pt>
                <c:pt idx="8">
                  <c:v>0.0166396775893752</c:v>
                </c:pt>
                <c:pt idx="9">
                  <c:v>-0.00315422283340275</c:v>
                </c:pt>
                <c:pt idx="10">
                  <c:v>0.102733767266032</c:v>
                </c:pt>
                <c:pt idx="11">
                  <c:v>0.0703115851208335</c:v>
                </c:pt>
                <c:pt idx="12">
                  <c:v>0.0697075857278706</c:v>
                </c:pt>
                <c:pt idx="13">
                  <c:v>0.0696726138810792</c:v>
                </c:pt>
                <c:pt idx="14">
                  <c:v>0.0662169305470742</c:v>
                </c:pt>
                <c:pt idx="15">
                  <c:v>0.0662010972586155</c:v>
                </c:pt>
                <c:pt idx="16">
                  <c:v>0.0733361095752107</c:v>
                </c:pt>
                <c:pt idx="17">
                  <c:v>0.0720222968458223</c:v>
                </c:pt>
                <c:pt idx="18">
                  <c:v>0.071369853732806</c:v>
                </c:pt>
                <c:pt idx="19">
                  <c:v>0.0707323505414787</c:v>
                </c:pt>
                <c:pt idx="20">
                  <c:v>0.0700460565712586</c:v>
                </c:pt>
                <c:pt idx="21">
                  <c:v>0.0768598313561449</c:v>
                </c:pt>
                <c:pt idx="22">
                  <c:v>0.0753430825285155</c:v>
                </c:pt>
                <c:pt idx="23">
                  <c:v>0.0744973064972378</c:v>
                </c:pt>
                <c:pt idx="24">
                  <c:v>0.0736914790195812</c:v>
                </c:pt>
                <c:pt idx="25">
                  <c:v>0.0728769405700136</c:v>
                </c:pt>
                <c:pt idx="26">
                  <c:v>0.0720324956585057</c:v>
                </c:pt>
                <c:pt idx="27">
                  <c:v>0.071165003515345</c:v>
                </c:pt>
                <c:pt idx="28">
                  <c:v>0.0703154820549748</c:v>
                </c:pt>
                <c:pt idx="29">
                  <c:v>0.0694471024393438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0.0196754036695759</c:v>
                </c:pt>
                <c:pt idx="1">
                  <c:v>0.0182519706188993</c:v>
                </c:pt>
                <c:pt idx="2">
                  <c:v>0.0189735628080303</c:v>
                </c:pt>
                <c:pt idx="3">
                  <c:v>0.0198005375795555</c:v>
                </c:pt>
                <c:pt idx="4">
                  <c:v>0.0194418417302968</c:v>
                </c:pt>
                <c:pt idx="5">
                  <c:v>0.0199819280234223</c:v>
                </c:pt>
                <c:pt idx="6">
                  <c:v>0.0198936644282651</c:v>
                </c:pt>
                <c:pt idx="7">
                  <c:v>0.0198780581711701</c:v>
                </c:pt>
                <c:pt idx="8">
                  <c:v>0.0192409010436747</c:v>
                </c:pt>
                <c:pt idx="9">
                  <c:v>0.0177393849871183</c:v>
                </c:pt>
                <c:pt idx="10">
                  <c:v>0.0220062205275177</c:v>
                </c:pt>
                <c:pt idx="11">
                  <c:v>0.0199108279164594</c:v>
                </c:pt>
                <c:pt idx="12">
                  <c:v>0.0189554337493172</c:v>
                </c:pt>
                <c:pt idx="13">
                  <c:v>0.0178847222641841</c:v>
                </c:pt>
                <c:pt idx="14">
                  <c:v>0.0165138109181057</c:v>
                </c:pt>
                <c:pt idx="15">
                  <c:v>0.0153848657338749</c:v>
                </c:pt>
                <c:pt idx="16">
                  <c:v>0.014633738620718</c:v>
                </c:pt>
                <c:pt idx="17">
                  <c:v>0.0135156150523161</c:v>
                </c:pt>
                <c:pt idx="18">
                  <c:v>0.0124828657077721</c:v>
                </c:pt>
                <c:pt idx="19">
                  <c:v>0.0122532148599367</c:v>
                </c:pt>
                <c:pt idx="20">
                  <c:v>0.0113411739060822</c:v>
                </c:pt>
                <c:pt idx="21">
                  <c:v>0.0109720006230046</c:v>
                </c:pt>
                <c:pt idx="22">
                  <c:v>0.010288925079793</c:v>
                </c:pt>
                <c:pt idx="23">
                  <c:v>0.00973181916261857</c:v>
                </c:pt>
                <c:pt idx="24">
                  <c:v>0.00926821901779809</c:v>
                </c:pt>
                <c:pt idx="25">
                  <c:v>0.00887462126985178</c:v>
                </c:pt>
                <c:pt idx="26">
                  <c:v>0.00853356014942431</c:v>
                </c:pt>
                <c:pt idx="27">
                  <c:v>0.00826246697345541</c:v>
                </c:pt>
                <c:pt idx="28">
                  <c:v>0.00802448877795498</c:v>
                </c:pt>
                <c:pt idx="29">
                  <c:v>0.00783743182865421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0.000442702279188784</c:v>
                </c:pt>
                <c:pt idx="1">
                  <c:v>0.0013709561862418</c:v>
                </c:pt>
                <c:pt idx="2">
                  <c:v>0.00216534757883626</c:v>
                </c:pt>
                <c:pt idx="3">
                  <c:v>0.00291446612926628</c:v>
                </c:pt>
                <c:pt idx="4">
                  <c:v>0.00375798911712032</c:v>
                </c:pt>
                <c:pt idx="5">
                  <c:v>0.00529311007271452</c:v>
                </c:pt>
                <c:pt idx="6">
                  <c:v>0.00631615527583267</c:v>
                </c:pt>
                <c:pt idx="7">
                  <c:v>0.00738161622010438</c:v>
                </c:pt>
                <c:pt idx="8">
                  <c:v>0.0084257974301436</c:v>
                </c:pt>
                <c:pt idx="9">
                  <c:v>0.0153066172293207</c:v>
                </c:pt>
                <c:pt idx="10">
                  <c:v>0.00967171459174414</c:v>
                </c:pt>
                <c:pt idx="11">
                  <c:v>0.0101900775517577</c:v>
                </c:pt>
                <c:pt idx="12">
                  <c:v>0.0102960848160801</c:v>
                </c:pt>
                <c:pt idx="13">
                  <c:v>0.0103453442824803</c:v>
                </c:pt>
                <c:pt idx="14">
                  <c:v>0.0126595847534316</c:v>
                </c:pt>
                <c:pt idx="15">
                  <c:v>0.0124577057283662</c:v>
                </c:pt>
                <c:pt idx="16">
                  <c:v>0.0124669851248178</c:v>
                </c:pt>
                <c:pt idx="17">
                  <c:v>0.0125026894368628</c:v>
                </c:pt>
                <c:pt idx="18">
                  <c:v>0.0125222331899431</c:v>
                </c:pt>
                <c:pt idx="19">
                  <c:v>0.00868049083435743</c:v>
                </c:pt>
                <c:pt idx="20">
                  <c:v>0.00908693278837633</c:v>
                </c:pt>
                <c:pt idx="21">
                  <c:v>0.00914287155534098</c:v>
                </c:pt>
                <c:pt idx="22">
                  <c:v>0.00917062429380673</c:v>
                </c:pt>
                <c:pt idx="23">
                  <c:v>0.00918572683547244</c:v>
                </c:pt>
                <c:pt idx="24">
                  <c:v>0.00920277194822589</c:v>
                </c:pt>
                <c:pt idx="25">
                  <c:v>0.00922156878283424</c:v>
                </c:pt>
                <c:pt idx="26">
                  <c:v>0.00924136461928178</c:v>
                </c:pt>
                <c:pt idx="27">
                  <c:v>0.00925822101966408</c:v>
                </c:pt>
                <c:pt idx="28">
                  <c:v>0.00927611573324749</c:v>
                </c:pt>
                <c:pt idx="29">
                  <c:v>0.00928977308742035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0.0387799491689056</c:v>
                </c:pt>
                <c:pt idx="1">
                  <c:v>0.0347200848468531</c:v>
                </c:pt>
                <c:pt idx="2">
                  <c:v>0.034358869864751</c:v>
                </c:pt>
                <c:pt idx="3">
                  <c:v>0.0343511434087665</c:v>
                </c:pt>
                <c:pt idx="4">
                  <c:v>0.0342642794394019</c:v>
                </c:pt>
                <c:pt idx="5">
                  <c:v>0.0341251514252919</c:v>
                </c:pt>
                <c:pt idx="6">
                  <c:v>0.0339065871523132</c:v>
                </c:pt>
                <c:pt idx="7">
                  <c:v>0.0336547076181295</c:v>
                </c:pt>
                <c:pt idx="8">
                  <c:v>0.0333750529357362</c:v>
                </c:pt>
                <c:pt idx="9">
                  <c:v>0.0290348282819248</c:v>
                </c:pt>
                <c:pt idx="10">
                  <c:v>0.0511483990309205</c:v>
                </c:pt>
                <c:pt idx="11">
                  <c:v>0.049343673686308</c:v>
                </c:pt>
                <c:pt idx="12">
                  <c:v>0.0486222390707619</c:v>
                </c:pt>
                <c:pt idx="13">
                  <c:v>0.0481750974430531</c:v>
                </c:pt>
                <c:pt idx="14">
                  <c:v>0.047717928567261</c:v>
                </c:pt>
                <c:pt idx="15">
                  <c:v>0.0472201110780529</c:v>
                </c:pt>
                <c:pt idx="16">
                  <c:v>0.0467331558466872</c:v>
                </c:pt>
                <c:pt idx="17">
                  <c:v>0.0462205485829571</c:v>
                </c:pt>
                <c:pt idx="18">
                  <c:v>0.0457122889202543</c:v>
                </c:pt>
                <c:pt idx="19">
                  <c:v>0.0452166172045338</c:v>
                </c:pt>
                <c:pt idx="20">
                  <c:v>0.0447135208746624</c:v>
                </c:pt>
                <c:pt idx="21">
                  <c:v>0.0442053310222772</c:v>
                </c:pt>
                <c:pt idx="22">
                  <c:v>0.0801943571869594</c:v>
                </c:pt>
                <c:pt idx="23">
                  <c:v>0.0758051894760058</c:v>
                </c:pt>
                <c:pt idx="24">
                  <c:v>0.0748251724911537</c:v>
                </c:pt>
                <c:pt idx="25">
                  <c:v>0.0742173283153891</c:v>
                </c:pt>
                <c:pt idx="26">
                  <c:v>0.0735841069914235</c:v>
                </c:pt>
                <c:pt idx="27">
                  <c:v>0.072899963204027</c:v>
                </c:pt>
                <c:pt idx="28">
                  <c:v>0.0721982807613242</c:v>
                </c:pt>
                <c:pt idx="29">
                  <c:v>0.071448609338545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0.0637811539583588</c:v>
                </c:pt>
                <c:pt idx="1">
                  <c:v>0.050575232614849</c:v>
                </c:pt>
                <c:pt idx="2">
                  <c:v>0.0500360483155827</c:v>
                </c:pt>
                <c:pt idx="3">
                  <c:v>0.050905646299505</c:v>
                </c:pt>
                <c:pt idx="4">
                  <c:v>0.0515334264664882</c:v>
                </c:pt>
                <c:pt idx="5">
                  <c:v>0.0518760661272426</c:v>
                </c:pt>
                <c:pt idx="6">
                  <c:v>0.0519063957022874</c:v>
                </c:pt>
                <c:pt idx="7">
                  <c:v>0.051652212131011</c:v>
                </c:pt>
                <c:pt idx="8">
                  <c:v>0.051166425128245</c:v>
                </c:pt>
                <c:pt idx="9">
                  <c:v>0.0440122018281857</c:v>
                </c:pt>
                <c:pt idx="10">
                  <c:v>0.0441344510240861</c:v>
                </c:pt>
                <c:pt idx="11">
                  <c:v>0.0432417568425755</c:v>
                </c:pt>
                <c:pt idx="12">
                  <c:v>0.042126065421499</c:v>
                </c:pt>
                <c:pt idx="13">
                  <c:v>0.040951251900411</c:v>
                </c:pt>
                <c:pt idx="14">
                  <c:v>0.0384699920768774</c:v>
                </c:pt>
                <c:pt idx="15">
                  <c:v>0.0374531507456967</c:v>
                </c:pt>
                <c:pt idx="16">
                  <c:v>0.0363067855812333</c:v>
                </c:pt>
                <c:pt idx="17">
                  <c:v>0.0351948969090065</c:v>
                </c:pt>
                <c:pt idx="18">
                  <c:v>0.0341266704708391</c:v>
                </c:pt>
                <c:pt idx="19">
                  <c:v>0.0339301717134968</c:v>
                </c:pt>
                <c:pt idx="20">
                  <c:v>0.0328963167793125</c:v>
                </c:pt>
                <c:pt idx="21">
                  <c:v>0.032056484450723</c:v>
                </c:pt>
                <c:pt idx="22">
                  <c:v>0.0312979287721687</c:v>
                </c:pt>
                <c:pt idx="23">
                  <c:v>0.0306157085736322</c:v>
                </c:pt>
                <c:pt idx="24">
                  <c:v>0.0299937449833656</c:v>
                </c:pt>
                <c:pt idx="25">
                  <c:v>0.0294327898494776</c:v>
                </c:pt>
                <c:pt idx="26">
                  <c:v>0.0289167920382559</c:v>
                </c:pt>
                <c:pt idx="27">
                  <c:v>0.0284609510510294</c:v>
                </c:pt>
                <c:pt idx="28">
                  <c:v>0.028033436624069</c:v>
                </c:pt>
                <c:pt idx="29">
                  <c:v>0.0276215895201583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0.0173767427310634</c:v>
                </c:pt>
                <c:pt idx="1">
                  <c:v>0.0146866673134849</c:v>
                </c:pt>
                <c:pt idx="2">
                  <c:v>0.0145388266496083</c:v>
                </c:pt>
                <c:pt idx="3">
                  <c:v>0.0146159968547149</c:v>
                </c:pt>
                <c:pt idx="4">
                  <c:v>0.0109687064707216</c:v>
                </c:pt>
                <c:pt idx="5">
                  <c:v>0.0114844148461187</c:v>
                </c:pt>
                <c:pt idx="6">
                  <c:v>0.0113996004267176</c:v>
                </c:pt>
                <c:pt idx="7">
                  <c:v>0.0111924021000931</c:v>
                </c:pt>
                <c:pt idx="8">
                  <c:v>0.0109446345709771</c:v>
                </c:pt>
                <c:pt idx="9">
                  <c:v>0.0143445762141256</c:v>
                </c:pt>
                <c:pt idx="10">
                  <c:v>0.0135525453739698</c:v>
                </c:pt>
                <c:pt idx="11">
                  <c:v>0.0132350954327598</c:v>
                </c:pt>
                <c:pt idx="12">
                  <c:v>0.0129321828262616</c:v>
                </c:pt>
                <c:pt idx="13">
                  <c:v>0.0126005798309</c:v>
                </c:pt>
                <c:pt idx="14">
                  <c:v>0.0123455041905183</c:v>
                </c:pt>
                <c:pt idx="15">
                  <c:v>0.0119654636288015</c:v>
                </c:pt>
                <c:pt idx="16">
                  <c:v>0.0116241984327582</c:v>
                </c:pt>
                <c:pt idx="17">
                  <c:v>0.0112755879516158</c:v>
                </c:pt>
                <c:pt idx="18">
                  <c:v>0.0109546675142733</c:v>
                </c:pt>
                <c:pt idx="19">
                  <c:v>0.0107876598500773</c:v>
                </c:pt>
                <c:pt idx="20">
                  <c:v>0.0104886886537644</c:v>
                </c:pt>
                <c:pt idx="21">
                  <c:v>0.0102349364000343</c:v>
                </c:pt>
                <c:pt idx="22">
                  <c:v>0.0100070026543556</c:v>
                </c:pt>
                <c:pt idx="23">
                  <c:v>0.00978045275022154</c:v>
                </c:pt>
                <c:pt idx="24">
                  <c:v>0.00958524328382367</c:v>
                </c:pt>
                <c:pt idx="25">
                  <c:v>0.00938708817650437</c:v>
                </c:pt>
                <c:pt idx="26">
                  <c:v>0.0092218502170991</c:v>
                </c:pt>
                <c:pt idx="27">
                  <c:v>0.00906717343498913</c:v>
                </c:pt>
                <c:pt idx="28">
                  <c:v>0.00892704915565699</c:v>
                </c:pt>
                <c:pt idx="29">
                  <c:v>0.00878291068338832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0.0491388837213777</c:v>
                </c:pt>
                <c:pt idx="1">
                  <c:v>0.0398200291629294</c:v>
                </c:pt>
                <c:pt idx="2">
                  <c:v>0.0430099504743291</c:v>
                </c:pt>
                <c:pt idx="3">
                  <c:v>0.0454706153927474</c:v>
                </c:pt>
                <c:pt idx="4">
                  <c:v>0.0467744686824051</c:v>
                </c:pt>
                <c:pt idx="5">
                  <c:v>0.0506899062537682</c:v>
                </c:pt>
                <c:pt idx="6">
                  <c:v>0.0476807641389326</c:v>
                </c:pt>
                <c:pt idx="7">
                  <c:v>0.0596729426077446</c:v>
                </c:pt>
                <c:pt idx="8">
                  <c:v>0.0544433044372626</c:v>
                </c:pt>
                <c:pt idx="9">
                  <c:v>0.0608962968586637</c:v>
                </c:pt>
                <c:pt idx="10">
                  <c:v>0.0585963017916172</c:v>
                </c:pt>
                <c:pt idx="11">
                  <c:v>0.0534031396687439</c:v>
                </c:pt>
                <c:pt idx="12">
                  <c:v>0.0437735520717943</c:v>
                </c:pt>
                <c:pt idx="13">
                  <c:v>0.0395436649474696</c:v>
                </c:pt>
                <c:pt idx="14">
                  <c:v>0.0417628472613194</c:v>
                </c:pt>
                <c:pt idx="15">
                  <c:v>0.0309079995468762</c:v>
                </c:pt>
                <c:pt idx="16">
                  <c:v>0.0318031985853421</c:v>
                </c:pt>
                <c:pt idx="17">
                  <c:v>0.0370975682020956</c:v>
                </c:pt>
                <c:pt idx="18">
                  <c:v>0.0305819349106666</c:v>
                </c:pt>
                <c:pt idx="19">
                  <c:v>0.0306056193415089</c:v>
                </c:pt>
                <c:pt idx="20">
                  <c:v>0.0348380635133037</c:v>
                </c:pt>
                <c:pt idx="21">
                  <c:v>0.0339607926214058</c:v>
                </c:pt>
                <c:pt idx="22">
                  <c:v>0.0356568650407721</c:v>
                </c:pt>
                <c:pt idx="23">
                  <c:v>0.0328736773837228</c:v>
                </c:pt>
                <c:pt idx="24">
                  <c:v>0.0367312638101862</c:v>
                </c:pt>
                <c:pt idx="25">
                  <c:v>0.0397136779483495</c:v>
                </c:pt>
                <c:pt idx="26">
                  <c:v>0.0426069442745635</c:v>
                </c:pt>
                <c:pt idx="27">
                  <c:v>0.0441621549251971</c:v>
                </c:pt>
                <c:pt idx="28">
                  <c:v>0.0471591088916799</c:v>
                </c:pt>
                <c:pt idx="29">
                  <c:v>0.0463263438618741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0.0471889889456828</c:v>
                </c:pt>
                <c:pt idx="1">
                  <c:v>0.0404432573232536</c:v>
                </c:pt>
                <c:pt idx="2">
                  <c:v>0.0436774554365909</c:v>
                </c:pt>
                <c:pt idx="3">
                  <c:v>0.0458143868238949</c:v>
                </c:pt>
                <c:pt idx="4">
                  <c:v>0.0467657596638075</c:v>
                </c:pt>
                <c:pt idx="5">
                  <c:v>0.0503429167917342</c:v>
                </c:pt>
                <c:pt idx="6">
                  <c:v>0.0471412955736279</c:v>
                </c:pt>
                <c:pt idx="7">
                  <c:v>0.0586765884346328</c:v>
                </c:pt>
                <c:pt idx="8">
                  <c:v>0.0535953352868048</c:v>
                </c:pt>
                <c:pt idx="9">
                  <c:v>0.0687958162159488</c:v>
                </c:pt>
                <c:pt idx="10">
                  <c:v>0.0657144908557559</c:v>
                </c:pt>
                <c:pt idx="11">
                  <c:v>0.0606780495048646</c:v>
                </c:pt>
                <c:pt idx="12">
                  <c:v>0.0514091224224498</c:v>
                </c:pt>
                <c:pt idx="13">
                  <c:v>0.0474774486257261</c:v>
                </c:pt>
                <c:pt idx="14">
                  <c:v>0.0497486122418099</c:v>
                </c:pt>
                <c:pt idx="15">
                  <c:v>0.0391808075941861</c:v>
                </c:pt>
                <c:pt idx="16">
                  <c:v>0.0401876318382366</c:v>
                </c:pt>
                <c:pt idx="17">
                  <c:v>0.0453329046874626</c:v>
                </c:pt>
                <c:pt idx="18">
                  <c:v>0.0389718288336499</c:v>
                </c:pt>
                <c:pt idx="19">
                  <c:v>0.0390808627276168</c:v>
                </c:pt>
                <c:pt idx="20">
                  <c:v>0.0432102621285923</c:v>
                </c:pt>
                <c:pt idx="21">
                  <c:v>0.0423514717656996</c:v>
                </c:pt>
                <c:pt idx="22">
                  <c:v>0.0440329665827062</c:v>
                </c:pt>
                <c:pt idx="23">
                  <c:v>0.041303414687273</c:v>
                </c:pt>
                <c:pt idx="24">
                  <c:v>0.0450607736038428</c:v>
                </c:pt>
                <c:pt idx="25">
                  <c:v>0.0479375969952975</c:v>
                </c:pt>
                <c:pt idx="26">
                  <c:v>0.0507290795559719</c:v>
                </c:pt>
                <c:pt idx="27">
                  <c:v>0.0522111357708612</c:v>
                </c:pt>
                <c:pt idx="28">
                  <c:v>0.0551012152946835</c:v>
                </c:pt>
                <c:pt idx="29">
                  <c:v>0.0542353997993368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0.0481211083556422</c:v>
                </c:pt>
                <c:pt idx="1">
                  <c:v>0.0372671482052075</c:v>
                </c:pt>
                <c:pt idx="2">
                  <c:v>0.0402408100623076</c:v>
                </c:pt>
                <c:pt idx="3">
                  <c:v>0.0427155869383783</c:v>
                </c:pt>
                <c:pt idx="4">
                  <c:v>0.0440915573592221</c:v>
                </c:pt>
                <c:pt idx="5">
                  <c:v>0.0479398328610795</c:v>
                </c:pt>
                <c:pt idx="6">
                  <c:v>0.0451228928419469</c:v>
                </c:pt>
                <c:pt idx="7">
                  <c:v>0.0567036234088324</c:v>
                </c:pt>
                <c:pt idx="8">
                  <c:v>0.0516380286095838</c:v>
                </c:pt>
                <c:pt idx="9">
                  <c:v>0.057897318526899</c:v>
                </c:pt>
                <c:pt idx="10">
                  <c:v>0.0556729179478385</c:v>
                </c:pt>
                <c:pt idx="11">
                  <c:v>0.0507311866991886</c:v>
                </c:pt>
                <c:pt idx="12">
                  <c:v>0.0415571582162513</c:v>
                </c:pt>
                <c:pt idx="13">
                  <c:v>0.0375723779408078</c:v>
                </c:pt>
                <c:pt idx="14">
                  <c:v>0.0397354450038455</c:v>
                </c:pt>
                <c:pt idx="15">
                  <c:v>0.0292972618176163</c:v>
                </c:pt>
                <c:pt idx="16">
                  <c:v>0.0302098481899102</c:v>
                </c:pt>
                <c:pt idx="17">
                  <c:v>0.035283031594222</c:v>
                </c:pt>
                <c:pt idx="18">
                  <c:v>0.0289646441325122</c:v>
                </c:pt>
                <c:pt idx="19">
                  <c:v>0.0290124783894665</c:v>
                </c:pt>
                <c:pt idx="20">
                  <c:v>0.0330654851548776</c:v>
                </c:pt>
                <c:pt idx="21">
                  <c:v>0.0321676820347088</c:v>
                </c:pt>
                <c:pt idx="22">
                  <c:v>0.0337799934823407</c:v>
                </c:pt>
                <c:pt idx="23">
                  <c:v>0.0310899344285771</c:v>
                </c:pt>
                <c:pt idx="24">
                  <c:v>0.034799753333736</c:v>
                </c:pt>
                <c:pt idx="25">
                  <c:v>0.0376137591630797</c:v>
                </c:pt>
                <c:pt idx="26">
                  <c:v>0.0403405374533458</c:v>
                </c:pt>
                <c:pt idx="27">
                  <c:v>0.0417905259999373</c:v>
                </c:pt>
                <c:pt idx="28">
                  <c:v>0.0446379377765779</c:v>
                </c:pt>
                <c:pt idx="29">
                  <c:v>0.0438116066115351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0.467779860546594</c:v>
                </c:pt>
                <c:pt idx="1">
                  <c:v>0.395212200420599</c:v>
                </c:pt>
                <c:pt idx="2">
                  <c:v>0.403289779735807</c:v>
                </c:pt>
                <c:pt idx="3">
                  <c:v>0.413468943558247</c:v>
                </c:pt>
                <c:pt idx="4">
                  <c:v>0.416236509601026</c:v>
                </c:pt>
                <c:pt idx="5">
                  <c:v>0.444027424521083</c:v>
                </c:pt>
                <c:pt idx="6">
                  <c:v>0.427963007251326</c:v>
                </c:pt>
                <c:pt idx="7">
                  <c:v>0.463738909365041</c:v>
                </c:pt>
                <c:pt idx="8">
                  <c:v>0.440958344745005</c:v>
                </c:pt>
                <c:pt idx="9">
                  <c:v>0.454528403215698</c:v>
                </c:pt>
                <c:pt idx="10">
                  <c:v>0.541693890097359</c:v>
                </c:pt>
                <c:pt idx="11">
                  <c:v>0.493160735858864</c:v>
                </c:pt>
                <c:pt idx="12">
                  <c:v>0.462334353285589</c:v>
                </c:pt>
                <c:pt idx="13">
                  <c:v>0.447750854065711</c:v>
                </c:pt>
                <c:pt idx="14">
                  <c:v>0.464420664240955</c:v>
                </c:pt>
                <c:pt idx="15">
                  <c:v>0.420273185778267</c:v>
                </c:pt>
                <c:pt idx="16">
                  <c:v>0.426829828884594</c:v>
                </c:pt>
                <c:pt idx="17">
                  <c:v>0.436910670572976</c:v>
                </c:pt>
                <c:pt idx="18">
                  <c:v>0.412965013732417</c:v>
                </c:pt>
                <c:pt idx="19">
                  <c:v>0.451413510841667</c:v>
                </c:pt>
                <c:pt idx="20">
                  <c:v>0.447667280992867</c:v>
                </c:pt>
                <c:pt idx="21">
                  <c:v>0.448835533484831</c:v>
                </c:pt>
                <c:pt idx="22">
                  <c:v>0.485382075519729</c:v>
                </c:pt>
                <c:pt idx="23">
                  <c:v>0.469059187771627</c:v>
                </c:pt>
                <c:pt idx="24">
                  <c:v>0.47582738535801</c:v>
                </c:pt>
                <c:pt idx="25">
                  <c:v>0.48039135878435</c:v>
                </c:pt>
                <c:pt idx="26">
                  <c:v>0.484740920808178</c:v>
                </c:pt>
                <c:pt idx="27">
                  <c:v>0.485207275106553</c:v>
                </c:pt>
                <c:pt idx="28">
                  <c:v>0.489994000221951</c:v>
                </c:pt>
                <c:pt idx="29">
                  <c:v>0.483496418784787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1942308883775"/>
          <c:y val="0.606143250160666"/>
          <c:w val="0.961611538223245"/>
          <c:h val="0.366298487803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9"/>
          <c:w val="0.8557480247347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19.02853270000001</c:v>
                </c:pt>
                <c:pt idx="1">
                  <c:v>30.085498</c:v>
                </c:pt>
                <c:pt idx="2">
                  <c:v>35.4252666</c:v>
                </c:pt>
                <c:pt idx="3">
                  <c:v>37.4028529</c:v>
                </c:pt>
                <c:pt idx="4">
                  <c:v>45.74589350000001</c:v>
                </c:pt>
                <c:pt idx="5">
                  <c:v>52.5952833</c:v>
                </c:pt>
                <c:pt idx="6">
                  <c:v>55.4636612</c:v>
                </c:pt>
                <c:pt idx="7">
                  <c:v>56.2129138</c:v>
                </c:pt>
                <c:pt idx="8">
                  <c:v>56.00462349999999</c:v>
                </c:pt>
                <c:pt idx="9">
                  <c:v>57.07444669999998</c:v>
                </c:pt>
                <c:pt idx="10">
                  <c:v>51.1025354</c:v>
                </c:pt>
                <c:pt idx="11">
                  <c:v>47.95358380000002</c:v>
                </c:pt>
                <c:pt idx="12">
                  <c:v>46.5072056</c:v>
                </c:pt>
                <c:pt idx="13">
                  <c:v>46.02250619999998</c:v>
                </c:pt>
                <c:pt idx="14">
                  <c:v>49.0754064</c:v>
                </c:pt>
                <c:pt idx="15">
                  <c:v>49.3360682</c:v>
                </c:pt>
                <c:pt idx="16">
                  <c:v>49.2141293</c:v>
                </c:pt>
                <c:pt idx="17">
                  <c:v>48.9180805</c:v>
                </c:pt>
                <c:pt idx="18">
                  <c:v>48.53660240000002</c:v>
                </c:pt>
                <c:pt idx="19">
                  <c:v>57.1434931</c:v>
                </c:pt>
                <c:pt idx="20">
                  <c:v>60.14737340000002</c:v>
                </c:pt>
                <c:pt idx="21">
                  <c:v>61.1655714</c:v>
                </c:pt>
                <c:pt idx="22">
                  <c:v>61.15466989999999</c:v>
                </c:pt>
                <c:pt idx="23">
                  <c:v>60.64910710000001</c:v>
                </c:pt>
                <c:pt idx="24">
                  <c:v>59.94506159999997</c:v>
                </c:pt>
                <c:pt idx="25">
                  <c:v>59.1919239</c:v>
                </c:pt>
                <c:pt idx="26">
                  <c:v>58.4569535</c:v>
                </c:pt>
                <c:pt idx="27">
                  <c:v>57.76316269999998</c:v>
                </c:pt>
                <c:pt idx="28">
                  <c:v>57.1153784</c:v>
                </c:pt>
                <c:pt idx="29">
                  <c:v>56.50542439999998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6.934108122</c:v>
                </c:pt>
                <c:pt idx="1">
                  <c:v>14.091483829</c:v>
                </c:pt>
                <c:pt idx="2">
                  <c:v>18.687036698</c:v>
                </c:pt>
                <c:pt idx="3">
                  <c:v>20.571945168</c:v>
                </c:pt>
                <c:pt idx="4">
                  <c:v>13.446327398</c:v>
                </c:pt>
                <c:pt idx="5">
                  <c:v>10.149053908</c:v>
                </c:pt>
                <c:pt idx="6">
                  <c:v>7.662965981999999</c:v>
                </c:pt>
                <c:pt idx="7">
                  <c:v>6.51094009</c:v>
                </c:pt>
                <c:pt idx="8">
                  <c:v>5.005033448</c:v>
                </c:pt>
                <c:pt idx="9">
                  <c:v>1.021410261000001</c:v>
                </c:pt>
                <c:pt idx="10">
                  <c:v>8.368008081</c:v>
                </c:pt>
                <c:pt idx="11">
                  <c:v>14.379145571</c:v>
                </c:pt>
                <c:pt idx="12">
                  <c:v>18.195687519</c:v>
                </c:pt>
                <c:pt idx="13">
                  <c:v>19.950715926</c:v>
                </c:pt>
                <c:pt idx="14">
                  <c:v>19.887523251</c:v>
                </c:pt>
                <c:pt idx="15">
                  <c:v>19.426086237</c:v>
                </c:pt>
                <c:pt idx="16">
                  <c:v>19.995291553</c:v>
                </c:pt>
                <c:pt idx="17">
                  <c:v>20.043212756</c:v>
                </c:pt>
                <c:pt idx="18">
                  <c:v>19.832028842</c:v>
                </c:pt>
                <c:pt idx="19">
                  <c:v>19.521138941</c:v>
                </c:pt>
                <c:pt idx="20">
                  <c:v>19.19084531</c:v>
                </c:pt>
                <c:pt idx="21">
                  <c:v>19.958488297</c:v>
                </c:pt>
                <c:pt idx="22">
                  <c:v>20.242816593</c:v>
                </c:pt>
                <c:pt idx="23">
                  <c:v>20.238127241</c:v>
                </c:pt>
                <c:pt idx="24">
                  <c:v>20.083417629</c:v>
                </c:pt>
                <c:pt idx="25">
                  <c:v>19.863201028</c:v>
                </c:pt>
                <c:pt idx="26">
                  <c:v>19.619306927</c:v>
                </c:pt>
                <c:pt idx="27">
                  <c:v>19.371442484</c:v>
                </c:pt>
                <c:pt idx="28">
                  <c:v>19.132826611</c:v>
                </c:pt>
                <c:pt idx="29">
                  <c:v>18.902863879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6.890694101000001</c:v>
                </c:pt>
                <c:pt idx="1">
                  <c:v>12.64103568</c:v>
                </c:pt>
                <c:pt idx="2">
                  <c:v>16.022291734</c:v>
                </c:pt>
                <c:pt idx="3">
                  <c:v>17.447020892</c:v>
                </c:pt>
                <c:pt idx="4">
                  <c:v>17.710577739</c:v>
                </c:pt>
                <c:pt idx="5">
                  <c:v>17.432628404</c:v>
                </c:pt>
                <c:pt idx="6">
                  <c:v>16.955729402</c:v>
                </c:pt>
                <c:pt idx="7">
                  <c:v>16.437474385</c:v>
                </c:pt>
                <c:pt idx="8">
                  <c:v>15.939612352</c:v>
                </c:pt>
                <c:pt idx="9">
                  <c:v>14.458349987</c:v>
                </c:pt>
                <c:pt idx="10">
                  <c:v>13.53514607</c:v>
                </c:pt>
                <c:pt idx="11">
                  <c:v>12.921443639</c:v>
                </c:pt>
                <c:pt idx="12">
                  <c:v>12.461817827</c:v>
                </c:pt>
                <c:pt idx="13">
                  <c:v>12.076139952</c:v>
                </c:pt>
                <c:pt idx="14">
                  <c:v>11.529128</c:v>
                </c:pt>
                <c:pt idx="15">
                  <c:v>11.092244984</c:v>
                </c:pt>
                <c:pt idx="16">
                  <c:v>10.723272957</c:v>
                </c:pt>
                <c:pt idx="17">
                  <c:v>10.397257619</c:v>
                </c:pt>
                <c:pt idx="18">
                  <c:v>10.098689465</c:v>
                </c:pt>
                <c:pt idx="19">
                  <c:v>9.944795198</c:v>
                </c:pt>
                <c:pt idx="20">
                  <c:v>9.754974416</c:v>
                </c:pt>
                <c:pt idx="21">
                  <c:v>9.553941146</c:v>
                </c:pt>
                <c:pt idx="22">
                  <c:v>9.356446416999998</c:v>
                </c:pt>
                <c:pt idx="23">
                  <c:v>9.171999433</c:v>
                </c:pt>
                <c:pt idx="24">
                  <c:v>9.003599248999998</c:v>
                </c:pt>
                <c:pt idx="25">
                  <c:v>8.852565596</c:v>
                </c:pt>
                <c:pt idx="26">
                  <c:v>8.71698486</c:v>
                </c:pt>
                <c:pt idx="27">
                  <c:v>8.597808314999998</c:v>
                </c:pt>
                <c:pt idx="28">
                  <c:v>8.490918069</c:v>
                </c:pt>
                <c:pt idx="29">
                  <c:v>8.391536967999998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2.600971908</c:v>
                </c:pt>
                <c:pt idx="1">
                  <c:v>4.479494036</c:v>
                </c:pt>
                <c:pt idx="2">
                  <c:v>5.624722467000001</c:v>
                </c:pt>
                <c:pt idx="3">
                  <c:v>6.240883295</c:v>
                </c:pt>
                <c:pt idx="4">
                  <c:v>6.367693482</c:v>
                </c:pt>
                <c:pt idx="5">
                  <c:v>6.382707565</c:v>
                </c:pt>
                <c:pt idx="6">
                  <c:v>6.28676869</c:v>
                </c:pt>
                <c:pt idx="7">
                  <c:v>6.164842230000001</c:v>
                </c:pt>
                <c:pt idx="8">
                  <c:v>5.954588461</c:v>
                </c:pt>
                <c:pt idx="9">
                  <c:v>5.569480570000001</c:v>
                </c:pt>
                <c:pt idx="10">
                  <c:v>5.988596351999999</c:v>
                </c:pt>
                <c:pt idx="11">
                  <c:v>5.962045884000001</c:v>
                </c:pt>
                <c:pt idx="12">
                  <c:v>5.764658527</c:v>
                </c:pt>
                <c:pt idx="13">
                  <c:v>5.468755645999999</c:v>
                </c:pt>
                <c:pt idx="14">
                  <c:v>5.084088471999999</c:v>
                </c:pt>
                <c:pt idx="15">
                  <c:v>4.697922533</c:v>
                </c:pt>
                <c:pt idx="16">
                  <c:v>4.383588654</c:v>
                </c:pt>
                <c:pt idx="17">
                  <c:v>4.060956109</c:v>
                </c:pt>
                <c:pt idx="18">
                  <c:v>3.744489925000001</c:v>
                </c:pt>
                <c:pt idx="19">
                  <c:v>3.559899089000001</c:v>
                </c:pt>
                <c:pt idx="20">
                  <c:v>3.349889745</c:v>
                </c:pt>
                <c:pt idx="21">
                  <c:v>3.199561524</c:v>
                </c:pt>
                <c:pt idx="22">
                  <c:v>3.036203479000001</c:v>
                </c:pt>
                <c:pt idx="23">
                  <c:v>2.878833114999999</c:v>
                </c:pt>
                <c:pt idx="24">
                  <c:v>2.738928817</c:v>
                </c:pt>
                <c:pt idx="25">
                  <c:v>2.619426556</c:v>
                </c:pt>
                <c:pt idx="26">
                  <c:v>2.518552763</c:v>
                </c:pt>
                <c:pt idx="27">
                  <c:v>2.437640825000001</c:v>
                </c:pt>
                <c:pt idx="28">
                  <c:v>2.371705563000001</c:v>
                </c:pt>
                <c:pt idx="29">
                  <c:v>2.320372017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0.0999361399999969</c:v>
                </c:pt>
                <c:pt idx="1">
                  <c:v>0.330688240000001</c:v>
                </c:pt>
                <c:pt idx="2">
                  <c:v>0.625390099999997</c:v>
                </c:pt>
                <c:pt idx="3">
                  <c:v>0.937518499999996</c:v>
                </c:pt>
                <c:pt idx="4">
                  <c:v>1.269145899999998</c:v>
                </c:pt>
                <c:pt idx="5">
                  <c:v>1.742623250000001</c:v>
                </c:pt>
                <c:pt idx="6">
                  <c:v>2.201134959999997</c:v>
                </c:pt>
                <c:pt idx="7">
                  <c:v>2.64444692</c:v>
                </c:pt>
                <c:pt idx="8">
                  <c:v>3.070334869999996</c:v>
                </c:pt>
                <c:pt idx="9">
                  <c:v>4.625375499999997</c:v>
                </c:pt>
                <c:pt idx="10">
                  <c:v>4.435419760000002</c:v>
                </c:pt>
                <c:pt idx="11">
                  <c:v>4.266997610000004</c:v>
                </c:pt>
                <c:pt idx="12">
                  <c:v>4.144528399999999</c:v>
                </c:pt>
                <c:pt idx="13">
                  <c:v>4.06322841</c:v>
                </c:pt>
                <c:pt idx="14">
                  <c:v>4.469570789999999</c:v>
                </c:pt>
                <c:pt idx="15">
                  <c:v>4.682612489999997</c:v>
                </c:pt>
                <c:pt idx="16">
                  <c:v>4.78083831</c:v>
                </c:pt>
                <c:pt idx="17">
                  <c:v>4.820633579999999</c:v>
                </c:pt>
                <c:pt idx="18">
                  <c:v>4.831033439999999</c:v>
                </c:pt>
                <c:pt idx="19">
                  <c:v>4.038025779999998</c:v>
                </c:pt>
                <c:pt idx="20">
                  <c:v>3.628590339999995</c:v>
                </c:pt>
                <c:pt idx="21">
                  <c:v>3.446633609999999</c:v>
                </c:pt>
                <c:pt idx="22">
                  <c:v>3.38955833</c:v>
                </c:pt>
                <c:pt idx="23">
                  <c:v>3.392561580000006</c:v>
                </c:pt>
                <c:pt idx="24">
                  <c:v>3.421664669999998</c:v>
                </c:pt>
                <c:pt idx="25">
                  <c:v>3.459409430000001</c:v>
                </c:pt>
                <c:pt idx="26">
                  <c:v>3.49747052</c:v>
                </c:pt>
                <c:pt idx="27">
                  <c:v>3.531707830000002</c:v>
                </c:pt>
                <c:pt idx="28">
                  <c:v>3.561628970000001</c:v>
                </c:pt>
                <c:pt idx="29">
                  <c:v>3.586702190000004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6.776977460000004</c:v>
                </c:pt>
                <c:pt idx="1">
                  <c:v>10.83602416</c:v>
                </c:pt>
                <c:pt idx="2">
                  <c:v>12.80392301</c:v>
                </c:pt>
                <c:pt idx="3">
                  <c:v>13.50755015</c:v>
                </c:pt>
                <c:pt idx="4">
                  <c:v>13.55370128</c:v>
                </c:pt>
                <c:pt idx="5">
                  <c:v>13.31595521000001</c:v>
                </c:pt>
                <c:pt idx="6">
                  <c:v>12.98383642</c:v>
                </c:pt>
                <c:pt idx="7">
                  <c:v>12.65120323</c:v>
                </c:pt>
                <c:pt idx="8">
                  <c:v>12.35447234</c:v>
                </c:pt>
                <c:pt idx="9">
                  <c:v>11.31354508</c:v>
                </c:pt>
                <c:pt idx="10">
                  <c:v>14.82987647</c:v>
                </c:pt>
                <c:pt idx="11">
                  <c:v>16.85930863</c:v>
                </c:pt>
                <c:pt idx="12">
                  <c:v>17.73789614</c:v>
                </c:pt>
                <c:pt idx="13">
                  <c:v>17.96595167</c:v>
                </c:pt>
                <c:pt idx="14">
                  <c:v>17.8676294</c:v>
                </c:pt>
                <c:pt idx="15">
                  <c:v>17.62603905</c:v>
                </c:pt>
                <c:pt idx="16">
                  <c:v>17.34511406</c:v>
                </c:pt>
                <c:pt idx="17">
                  <c:v>17.06618593</c:v>
                </c:pt>
                <c:pt idx="18">
                  <c:v>16.80903195</c:v>
                </c:pt>
                <c:pt idx="19">
                  <c:v>16.58020244</c:v>
                </c:pt>
                <c:pt idx="20">
                  <c:v>16.37473136</c:v>
                </c:pt>
                <c:pt idx="21">
                  <c:v>16.1866439</c:v>
                </c:pt>
                <c:pt idx="22">
                  <c:v>22.88464718</c:v>
                </c:pt>
                <c:pt idx="23">
                  <c:v>26.61526525</c:v>
                </c:pt>
                <c:pt idx="24">
                  <c:v>28.2684766</c:v>
                </c:pt>
                <c:pt idx="25">
                  <c:v>28.73050506</c:v>
                </c:pt>
                <c:pt idx="26">
                  <c:v>28.59493366</c:v>
                </c:pt>
                <c:pt idx="27">
                  <c:v>28.20401025</c:v>
                </c:pt>
                <c:pt idx="28">
                  <c:v>27.73959382</c:v>
                </c:pt>
                <c:pt idx="29">
                  <c:v>27.27784758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1.32885727</c:v>
                </c:pt>
                <c:pt idx="1">
                  <c:v>2.10413101</c:v>
                </c:pt>
                <c:pt idx="2">
                  <c:v>2.485367909999999</c:v>
                </c:pt>
                <c:pt idx="3">
                  <c:v>2.63071113</c:v>
                </c:pt>
                <c:pt idx="4">
                  <c:v>2.345202780000001</c:v>
                </c:pt>
                <c:pt idx="5">
                  <c:v>2.14840183</c:v>
                </c:pt>
                <c:pt idx="6">
                  <c:v>2.013880030000001</c:v>
                </c:pt>
                <c:pt idx="7">
                  <c:v>1.91662636</c:v>
                </c:pt>
                <c:pt idx="8">
                  <c:v>1.84065485</c:v>
                </c:pt>
                <c:pt idx="9">
                  <c:v>2.074085949999999</c:v>
                </c:pt>
                <c:pt idx="10">
                  <c:v>2.181143650000001</c:v>
                </c:pt>
                <c:pt idx="11">
                  <c:v>2.20586095</c:v>
                </c:pt>
                <c:pt idx="12">
                  <c:v>2.18197927</c:v>
                </c:pt>
                <c:pt idx="13">
                  <c:v>2.131477819999999</c:v>
                </c:pt>
                <c:pt idx="14">
                  <c:v>2.076031439999999</c:v>
                </c:pt>
                <c:pt idx="15">
                  <c:v>2.011516739999999</c:v>
                </c:pt>
                <c:pt idx="16">
                  <c:v>1.94627223</c:v>
                </c:pt>
                <c:pt idx="17">
                  <c:v>1.88211935</c:v>
                </c:pt>
                <c:pt idx="18">
                  <c:v>1.82217194</c:v>
                </c:pt>
                <c:pt idx="19">
                  <c:v>1.778663199999999</c:v>
                </c:pt>
                <c:pt idx="20">
                  <c:v>1.73544998</c:v>
                </c:pt>
                <c:pt idx="21">
                  <c:v>1.694765839999999</c:v>
                </c:pt>
                <c:pt idx="22">
                  <c:v>1.65779403</c:v>
                </c:pt>
                <c:pt idx="23">
                  <c:v>1.62311796</c:v>
                </c:pt>
                <c:pt idx="24">
                  <c:v>1.59209871</c:v>
                </c:pt>
                <c:pt idx="25">
                  <c:v>1.562848970000001</c:v>
                </c:pt>
                <c:pt idx="26">
                  <c:v>1.536975</c:v>
                </c:pt>
                <c:pt idx="27">
                  <c:v>1.51383946</c:v>
                </c:pt>
                <c:pt idx="28">
                  <c:v>1.493212489999999</c:v>
                </c:pt>
                <c:pt idx="29">
                  <c:v>1.473381679999999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6.396267477999999</c:v>
                </c:pt>
                <c:pt idx="1">
                  <c:v>11.962939729</c:v>
                </c:pt>
                <c:pt idx="2">
                  <c:v>15.977836424</c:v>
                </c:pt>
                <c:pt idx="3">
                  <c:v>18.286723158</c:v>
                </c:pt>
                <c:pt idx="4">
                  <c:v>19.237106793</c:v>
                </c:pt>
                <c:pt idx="5">
                  <c:v>20.036367296</c:v>
                </c:pt>
                <c:pt idx="6">
                  <c:v>19.470194356</c:v>
                </c:pt>
                <c:pt idx="7">
                  <c:v>21.18273586</c:v>
                </c:pt>
                <c:pt idx="8">
                  <c:v>21.063052558</c:v>
                </c:pt>
                <c:pt idx="9">
                  <c:v>21.98044535</c:v>
                </c:pt>
                <c:pt idx="10">
                  <c:v>21.961416095</c:v>
                </c:pt>
                <c:pt idx="11">
                  <c:v>20.728677258</c:v>
                </c:pt>
                <c:pt idx="12">
                  <c:v>17.928999274</c:v>
                </c:pt>
                <c:pt idx="13">
                  <c:v>15.519696393</c:v>
                </c:pt>
                <c:pt idx="14">
                  <c:v>14.752845761</c:v>
                </c:pt>
                <c:pt idx="15">
                  <c:v>12.362895653</c:v>
                </c:pt>
                <c:pt idx="16">
                  <c:v>11.314289602</c:v>
                </c:pt>
                <c:pt idx="17">
                  <c:v>11.894117466</c:v>
                </c:pt>
                <c:pt idx="18">
                  <c:v>11.206481157</c:v>
                </c:pt>
                <c:pt idx="19">
                  <c:v>10.843178752</c:v>
                </c:pt>
                <c:pt idx="20">
                  <c:v>11.520918629</c:v>
                </c:pt>
                <c:pt idx="21">
                  <c:v>11.881165968</c:v>
                </c:pt>
                <c:pt idx="22">
                  <c:v>12.436797792</c:v>
                </c:pt>
                <c:pt idx="23">
                  <c:v>12.241250198</c:v>
                </c:pt>
                <c:pt idx="24">
                  <c:v>12.849186668</c:v>
                </c:pt>
                <c:pt idx="25">
                  <c:v>13.837043279</c:v>
                </c:pt>
                <c:pt idx="26">
                  <c:v>15.003639457</c:v>
                </c:pt>
                <c:pt idx="27">
                  <c:v>15.98204273</c:v>
                </c:pt>
                <c:pt idx="28">
                  <c:v>17.087432998</c:v>
                </c:pt>
                <c:pt idx="29">
                  <c:v>17.510744608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9.500127910000003</c:v>
                </c:pt>
                <c:pt idx="1">
                  <c:v>14.54298927000001</c:v>
                </c:pt>
                <c:pt idx="2">
                  <c:v>17.64375069</c:v>
                </c:pt>
                <c:pt idx="3">
                  <c:v>19.39697360000001</c:v>
                </c:pt>
                <c:pt idx="4">
                  <c:v>20.18371596</c:v>
                </c:pt>
                <c:pt idx="5">
                  <c:v>21.05615917999999</c:v>
                </c:pt>
                <c:pt idx="6">
                  <c:v>20.64672346</c:v>
                </c:pt>
                <c:pt idx="7">
                  <c:v>22.62002022</c:v>
                </c:pt>
                <c:pt idx="8">
                  <c:v>22.6870151</c:v>
                </c:pt>
                <c:pt idx="9">
                  <c:v>25.72140963</c:v>
                </c:pt>
                <c:pt idx="10">
                  <c:v>26.89500165</c:v>
                </c:pt>
                <c:pt idx="11">
                  <c:v>26.22281451000001</c:v>
                </c:pt>
                <c:pt idx="12">
                  <c:v>23.56549875</c:v>
                </c:pt>
                <c:pt idx="13">
                  <c:v>21.03305048</c:v>
                </c:pt>
                <c:pt idx="14">
                  <c:v>20.13412380999999</c:v>
                </c:pt>
                <c:pt idx="15">
                  <c:v>17.50937783000001</c:v>
                </c:pt>
                <c:pt idx="16">
                  <c:v>16.25843918000001</c:v>
                </c:pt>
                <c:pt idx="17">
                  <c:v>16.86934138999999</c:v>
                </c:pt>
                <c:pt idx="18">
                  <c:v>16.09119789</c:v>
                </c:pt>
                <c:pt idx="19">
                  <c:v>15.68791629</c:v>
                </c:pt>
                <c:pt idx="20">
                  <c:v>16.46330116</c:v>
                </c:pt>
                <c:pt idx="21">
                  <c:v>16.87538486</c:v>
                </c:pt>
                <c:pt idx="22">
                  <c:v>17.50936063</c:v>
                </c:pt>
                <c:pt idx="23">
                  <c:v>17.31029827</c:v>
                </c:pt>
                <c:pt idx="24">
                  <c:v>17.99024494</c:v>
                </c:pt>
                <c:pt idx="25">
                  <c:v>19.08500233999999</c:v>
                </c:pt>
                <c:pt idx="26">
                  <c:v>20.36382039</c:v>
                </c:pt>
                <c:pt idx="27">
                  <c:v>21.41979182</c:v>
                </c:pt>
                <c:pt idx="28">
                  <c:v>22.61485077</c:v>
                </c:pt>
                <c:pt idx="29">
                  <c:v>23.06077486999999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4.544077762</c:v>
                </c:pt>
                <c:pt idx="1">
                  <c:v>9.276247615</c:v>
                </c:pt>
                <c:pt idx="2">
                  <c:v>12.942032024</c:v>
                </c:pt>
                <c:pt idx="3">
                  <c:v>15.081718138</c:v>
                </c:pt>
                <c:pt idx="4">
                  <c:v>15.934535657</c:v>
                </c:pt>
                <c:pt idx="5">
                  <c:v>16.563467761</c:v>
                </c:pt>
                <c:pt idx="6">
                  <c:v>16.023846502</c:v>
                </c:pt>
                <c:pt idx="7">
                  <c:v>17.346732432</c:v>
                </c:pt>
                <c:pt idx="8">
                  <c:v>17.182859302</c:v>
                </c:pt>
                <c:pt idx="9">
                  <c:v>17.870572879</c:v>
                </c:pt>
                <c:pt idx="10">
                  <c:v>17.811544689</c:v>
                </c:pt>
                <c:pt idx="11">
                  <c:v>16.778305721</c:v>
                </c:pt>
                <c:pt idx="12">
                  <c:v>14.482879438</c:v>
                </c:pt>
                <c:pt idx="13">
                  <c:v>12.518164043</c:v>
                </c:pt>
                <c:pt idx="14">
                  <c:v>11.889011965</c:v>
                </c:pt>
                <c:pt idx="15">
                  <c:v>9.952712368</c:v>
                </c:pt>
                <c:pt idx="16">
                  <c:v>9.104858327000001</c:v>
                </c:pt>
                <c:pt idx="17">
                  <c:v>9.558539776</c:v>
                </c:pt>
                <c:pt idx="18">
                  <c:v>9.002906543</c:v>
                </c:pt>
                <c:pt idx="19">
                  <c:v>8.705061713000001</c:v>
                </c:pt>
                <c:pt idx="20">
                  <c:v>9.237780203</c:v>
                </c:pt>
                <c:pt idx="21">
                  <c:v>9.521912548</c:v>
                </c:pt>
                <c:pt idx="22">
                  <c:v>9.96229991</c:v>
                </c:pt>
                <c:pt idx="23">
                  <c:v>9.803266726999998</c:v>
                </c:pt>
                <c:pt idx="24">
                  <c:v>10.285193935</c:v>
                </c:pt>
                <c:pt idx="25">
                  <c:v>11.072714701</c:v>
                </c:pt>
                <c:pt idx="26">
                  <c:v>12.006226773</c:v>
                </c:pt>
                <c:pt idx="27">
                  <c:v>12.792277417</c:v>
                </c:pt>
                <c:pt idx="28">
                  <c:v>13.679774587</c:v>
                </c:pt>
                <c:pt idx="29">
                  <c:v>14.022076532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64.10055085100001</c:v>
                </c:pt>
                <c:pt idx="1">
                  <c:v>110.350531569</c:v>
                </c:pt>
                <c:pt idx="2">
                  <c:v>138.237617657</c:v>
                </c:pt>
                <c:pt idx="3">
                  <c:v>151.503896931</c:v>
                </c:pt>
                <c:pt idx="4">
                  <c:v>155.793900489</c:v>
                </c:pt>
                <c:pt idx="5">
                  <c:v>161.422647704</c:v>
                </c:pt>
                <c:pt idx="6">
                  <c:v>159.708741002</c:v>
                </c:pt>
                <c:pt idx="7">
                  <c:v>163.687935527</c:v>
                </c:pt>
                <c:pt idx="8">
                  <c:v>161.102246781</c:v>
                </c:pt>
                <c:pt idx="9">
                  <c:v>161.709121907</c:v>
                </c:pt>
                <c:pt idx="10">
                  <c:v>167.108688217</c:v>
                </c:pt>
                <c:pt idx="11">
                  <c:v>168.278183573</c:v>
                </c:pt>
                <c:pt idx="12">
                  <c:v>162.971150745</c:v>
                </c:pt>
                <c:pt idx="13">
                  <c:v>156.74968654</c:v>
                </c:pt>
                <c:pt idx="14">
                  <c:v>156.765359289</c:v>
                </c:pt>
                <c:pt idx="15">
                  <c:v>148.697476085</c:v>
                </c:pt>
                <c:pt idx="16">
                  <c:v>145.066094173</c:v>
                </c:pt>
                <c:pt idx="17">
                  <c:v>145.510444476</c:v>
                </c:pt>
                <c:pt idx="18">
                  <c:v>141.974633552</c:v>
                </c:pt>
                <c:pt idx="19">
                  <c:v>147.802374503</c:v>
                </c:pt>
                <c:pt idx="20">
                  <c:v>151.403854543</c:v>
                </c:pt>
                <c:pt idx="21">
                  <c:v>153.484069093</c:v>
                </c:pt>
                <c:pt idx="22">
                  <c:v>161.630594261</c:v>
                </c:pt>
                <c:pt idx="23">
                  <c:v>163.923826874</c:v>
                </c:pt>
                <c:pt idx="24">
                  <c:v>166.177872818</c:v>
                </c:pt>
                <c:pt idx="25">
                  <c:v>168.27464086</c:v>
                </c:pt>
                <c:pt idx="26">
                  <c:v>170.31486385</c:v>
                </c:pt>
                <c:pt idx="27">
                  <c:v>171.613723831</c:v>
                </c:pt>
                <c:pt idx="28">
                  <c:v>173.287322278</c:v>
                </c:pt>
                <c:pt idx="29">
                  <c:v>173.051724724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1942308883775"/>
          <c:y val="0.578584988124993"/>
          <c:w val="0.961611538223245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5"/>
          <c:w val="0.839166703109284"/>
          <c:h val="0.333829647265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0.101861378383746</c:v>
                </c:pt>
                <c:pt idx="1">
                  <c:v>0.143333669210277</c:v>
                </c:pt>
                <c:pt idx="2">
                  <c:v>0.125262223143373</c:v>
                </c:pt>
                <c:pt idx="3">
                  <c:v>0.137318100549074</c:v>
                </c:pt>
                <c:pt idx="4">
                  <c:v>0.15546403280392</c:v>
                </c:pt>
                <c:pt idx="5">
                  <c:v>0.147919278708444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0.0607705686591407</c:v>
                </c:pt>
                <c:pt idx="1">
                  <c:v>0.017955678165828</c:v>
                </c:pt>
                <c:pt idx="2">
                  <c:v>0.0757284965085779</c:v>
                </c:pt>
                <c:pt idx="3">
                  <c:v>0.0707323415907866</c:v>
                </c:pt>
                <c:pt idx="4">
                  <c:v>0.0740875511945476</c:v>
                </c:pt>
                <c:pt idx="5">
                  <c:v>0.0711674048476366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0.0192286632812716</c:v>
                </c:pt>
                <c:pt idx="1">
                  <c:v>0.0193467873307301</c:v>
                </c:pt>
                <c:pt idx="2">
                  <c:v>0.0190542030751168</c:v>
                </c:pt>
                <c:pt idx="3">
                  <c:v>0.0136540599949236</c:v>
                </c:pt>
                <c:pt idx="4">
                  <c:v>0.0103204275578593</c:v>
                </c:pt>
                <c:pt idx="5">
                  <c:v>0.00830651379986814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0.00213029225813069</c:v>
                </c:pt>
                <c:pt idx="1">
                  <c:v>0.00854465924562318</c:v>
                </c:pt>
                <c:pt idx="2">
                  <c:v>0.0106325611990988</c:v>
                </c:pt>
                <c:pt idx="3">
                  <c:v>0.0117260208628695</c:v>
                </c:pt>
                <c:pt idx="4">
                  <c:v>0.00915778548424447</c:v>
                </c:pt>
                <c:pt idx="5">
                  <c:v>0.00925740864848959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0.0352948653457356</c:v>
                </c:pt>
                <c:pt idx="1">
                  <c:v>0.0328192654826791</c:v>
                </c:pt>
                <c:pt idx="2">
                  <c:v>0.0490014675596609</c:v>
                </c:pt>
                <c:pt idx="3">
                  <c:v>0.046220544326497</c:v>
                </c:pt>
                <c:pt idx="4">
                  <c:v>0.0639487142102117</c:v>
                </c:pt>
                <c:pt idx="5">
                  <c:v>0.0728696577221418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0.0533663015309568</c:v>
                </c:pt>
                <c:pt idx="1">
                  <c:v>0.0501226601833943</c:v>
                </c:pt>
                <c:pt idx="2">
                  <c:v>0.0417847034530898</c:v>
                </c:pt>
                <c:pt idx="3">
                  <c:v>0.0354023350840545</c:v>
                </c:pt>
                <c:pt idx="4">
                  <c:v>0.0313720367118404</c:v>
                </c:pt>
                <c:pt idx="5">
                  <c:v>0.0284931118165981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0.0144373880039186</c:v>
                </c:pt>
                <c:pt idx="1">
                  <c:v>0.0118731256316064</c:v>
                </c:pt>
                <c:pt idx="2">
                  <c:v>0.0129331815308819</c:v>
                </c:pt>
                <c:pt idx="3">
                  <c:v>0.0113215154755052</c:v>
                </c:pt>
                <c:pt idx="4">
                  <c:v>0.0100192647484399</c:v>
                </c:pt>
                <c:pt idx="5">
                  <c:v>0.00907721433352758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0.0448427894867578</c:v>
                </c:pt>
                <c:pt idx="1">
                  <c:v>0.0546766428592743</c:v>
                </c:pt>
                <c:pt idx="2">
                  <c:v>0.0474159011481889</c:v>
                </c:pt>
                <c:pt idx="3">
                  <c:v>0.0321992641172979</c:v>
                </c:pt>
                <c:pt idx="4">
                  <c:v>0.0348121324738781</c:v>
                </c:pt>
                <c:pt idx="5">
                  <c:v>0.0439936459803328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0.0447779696386459</c:v>
                </c:pt>
                <c:pt idx="1">
                  <c:v>0.0557103904605497</c:v>
                </c:pt>
                <c:pt idx="2">
                  <c:v>0.0550055447301213</c:v>
                </c:pt>
                <c:pt idx="3">
                  <c:v>0.0405508071362304</c:v>
                </c:pt>
                <c:pt idx="4">
                  <c:v>0.0431917777536228</c:v>
                </c:pt>
                <c:pt idx="5">
                  <c:v>0.0520428854832302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0.0424872421841515</c:v>
                </c:pt>
                <c:pt idx="1">
                  <c:v>0.0518603392496683</c:v>
                </c:pt>
                <c:pt idx="2">
                  <c:v>0.0450538171615863</c:v>
                </c:pt>
                <c:pt idx="3">
                  <c:v>0.0305534528247454</c:v>
                </c:pt>
                <c:pt idx="4">
                  <c:v>0.032980569686848</c:v>
                </c:pt>
                <c:pt idx="5">
                  <c:v>0.0416388734008952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0.419197458772455</c:v>
                </c:pt>
                <c:pt idx="1">
                  <c:v>0.446243217819631</c:v>
                </c:pt>
                <c:pt idx="2">
                  <c:v>0.481872099509696</c:v>
                </c:pt>
                <c:pt idx="3">
                  <c:v>0.429678441961984</c:v>
                </c:pt>
                <c:pt idx="4">
                  <c:v>0.465354292625413</c:v>
                </c:pt>
                <c:pt idx="5">
                  <c:v>0.484765994741164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250120260638"/>
          <c:y val="0.633701512196339"/>
          <c:w val="0.987074987973936"/>
          <c:h val="0.338740225767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"/>
          <c:y val="0.009186087345224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388946171336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0.122597523797011</c:v>
                </c:pt>
                <c:pt idx="1">
                  <c:v>0.131290161846224</c:v>
                </c:pt>
                <c:pt idx="2">
                  <c:v>0.151691655756182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0.0393631234124843</c:v>
                </c:pt>
                <c:pt idx="1">
                  <c:v>0.0732304190496822</c:v>
                </c:pt>
                <c:pt idx="2">
                  <c:v>0.0726274780210921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0.0192877253060008</c:v>
                </c:pt>
                <c:pt idx="1">
                  <c:v>0.0163541315350202</c:v>
                </c:pt>
                <c:pt idx="2">
                  <c:v>0.00931347067886371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0.00533747575187694</c:v>
                </c:pt>
                <c:pt idx="1">
                  <c:v>0.0111792910309841</c:v>
                </c:pt>
                <c:pt idx="2">
                  <c:v>0.00920759706636703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0.0340570654142074</c:v>
                </c:pt>
                <c:pt idx="1">
                  <c:v>0.047611005943079</c:v>
                </c:pt>
                <c:pt idx="2">
                  <c:v>0.0684091859661767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0.0517444808571756</c:v>
                </c:pt>
                <c:pt idx="1">
                  <c:v>0.0385935192685721</c:v>
                </c:pt>
                <c:pt idx="2">
                  <c:v>0.0299325742642192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0.0131552568177625</c:v>
                </c:pt>
                <c:pt idx="1">
                  <c:v>0.0121273485031936</c:v>
                </c:pt>
                <c:pt idx="2">
                  <c:v>0.00954823954098374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0.049759716173016</c:v>
                </c:pt>
                <c:pt idx="1">
                  <c:v>0.0398075826327434</c:v>
                </c:pt>
                <c:pt idx="2">
                  <c:v>0.0394028892271055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0.0502441800495978</c:v>
                </c:pt>
                <c:pt idx="1">
                  <c:v>0.0477781759331758</c:v>
                </c:pt>
                <c:pt idx="2">
                  <c:v>0.0476173316184265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0.0471737907169099</c:v>
                </c:pt>
                <c:pt idx="1">
                  <c:v>0.0378036349931659</c:v>
                </c:pt>
                <c:pt idx="2">
                  <c:v>0.0373097215438716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0.432720338296043</c:v>
                </c:pt>
                <c:pt idx="1">
                  <c:v>0.45577527073584</c:v>
                </c:pt>
                <c:pt idx="2">
                  <c:v>0.475060143683288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0867428073355"/>
          <c:y val="0.642887599541564"/>
          <c:w val="0.941982063029214"/>
          <c:h val="0.32955413842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0.102980557983188</c:v>
                </c:pt>
                <c:pt idx="1">
                  <c:v>0.0916962102181663</c:v>
                </c:pt>
                <c:pt idx="2">
                  <c:v>0.0909865453682642</c:v>
                </c:pt>
                <c:pt idx="3">
                  <c:v>0.0913035802233862</c:v>
                </c:pt>
                <c:pt idx="4">
                  <c:v>0.132339998125724</c:v>
                </c:pt>
                <c:pt idx="5">
                  <c:v>0.143109376521342</c:v>
                </c:pt>
                <c:pt idx="6">
                  <c:v>0.141165017402661</c:v>
                </c:pt>
                <c:pt idx="7">
                  <c:v>0.141249178507266</c:v>
                </c:pt>
                <c:pt idx="8">
                  <c:v>0.141489187713202</c:v>
                </c:pt>
                <c:pt idx="9">
                  <c:v>0.149655585906914</c:v>
                </c:pt>
                <c:pt idx="10">
                  <c:v>0.118463081687877</c:v>
                </c:pt>
                <c:pt idx="11">
                  <c:v>0.122115343435373</c:v>
                </c:pt>
                <c:pt idx="12">
                  <c:v>0.122954928963303</c:v>
                </c:pt>
                <c:pt idx="13">
                  <c:v>0.1235277529496</c:v>
                </c:pt>
                <c:pt idx="14">
                  <c:v>0.139250008680712</c:v>
                </c:pt>
                <c:pt idx="15">
                  <c:v>0.130204722646181</c:v>
                </c:pt>
                <c:pt idx="16">
                  <c:v>0.12952817708968</c:v>
                </c:pt>
                <c:pt idx="17">
                  <c:v>0.128465531310616</c:v>
                </c:pt>
                <c:pt idx="18">
                  <c:v>0.127278026319701</c:v>
                </c:pt>
                <c:pt idx="19">
                  <c:v>0.171114045379194</c:v>
                </c:pt>
                <c:pt idx="20">
                  <c:v>0.157980780622637</c:v>
                </c:pt>
                <c:pt idx="21">
                  <c:v>0.156884131655492</c:v>
                </c:pt>
                <c:pt idx="22">
                  <c:v>0.155610329898311</c:v>
                </c:pt>
                <c:pt idx="23">
                  <c:v>0.154175957976866</c:v>
                </c:pt>
                <c:pt idx="24">
                  <c:v>0.152668963866297</c:v>
                </c:pt>
                <c:pt idx="25">
                  <c:v>0.151115987713553</c:v>
                </c:pt>
                <c:pt idx="26">
                  <c:v>0.149534189850307</c:v>
                </c:pt>
                <c:pt idx="27">
                  <c:v>0.147929679212047</c:v>
                </c:pt>
                <c:pt idx="28">
                  <c:v>0.146320885151782</c:v>
                </c:pt>
                <c:pt idx="29">
                  <c:v>0.144695651614531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0.0802943697336112</c:v>
                </c:pt>
                <c:pt idx="1">
                  <c:v>0.0663806439307144</c:v>
                </c:pt>
                <c:pt idx="2">
                  <c:v>0.0653023631775067</c:v>
                </c:pt>
                <c:pt idx="3">
                  <c:v>0.0655769839080317</c:v>
                </c:pt>
                <c:pt idx="4">
                  <c:v>0.0262984825458393</c:v>
                </c:pt>
                <c:pt idx="5">
                  <c:v>0.0291847215983693</c:v>
                </c:pt>
                <c:pt idx="6">
                  <c:v>0.0234306343087418</c:v>
                </c:pt>
                <c:pt idx="7">
                  <c:v>0.0236775801660566</c:v>
                </c:pt>
                <c:pt idx="8">
                  <c:v>0.0166396775893752</c:v>
                </c:pt>
                <c:pt idx="9">
                  <c:v>-0.00315422283340275</c:v>
                </c:pt>
                <c:pt idx="10">
                  <c:v>0.102733767266032</c:v>
                </c:pt>
                <c:pt idx="11">
                  <c:v>0.0703115851208335</c:v>
                </c:pt>
                <c:pt idx="12">
                  <c:v>0.0697075857278706</c:v>
                </c:pt>
                <c:pt idx="13">
                  <c:v>0.0696726138810792</c:v>
                </c:pt>
                <c:pt idx="14">
                  <c:v>0.0662169305470742</c:v>
                </c:pt>
                <c:pt idx="15">
                  <c:v>0.0662010972586155</c:v>
                </c:pt>
                <c:pt idx="16">
                  <c:v>0.0733361095752107</c:v>
                </c:pt>
                <c:pt idx="17">
                  <c:v>0.0720222968458223</c:v>
                </c:pt>
                <c:pt idx="18">
                  <c:v>0.071369853732806</c:v>
                </c:pt>
                <c:pt idx="19">
                  <c:v>0.0707323505414787</c:v>
                </c:pt>
                <c:pt idx="20">
                  <c:v>0.0700460565712586</c:v>
                </c:pt>
                <c:pt idx="21">
                  <c:v>0.0768598313561449</c:v>
                </c:pt>
                <c:pt idx="22">
                  <c:v>0.0753430825285155</c:v>
                </c:pt>
                <c:pt idx="23">
                  <c:v>0.0744973064972378</c:v>
                </c:pt>
                <c:pt idx="24">
                  <c:v>0.0736914790195812</c:v>
                </c:pt>
                <c:pt idx="25">
                  <c:v>0.0728769405700136</c:v>
                </c:pt>
                <c:pt idx="26">
                  <c:v>0.0720324956585057</c:v>
                </c:pt>
                <c:pt idx="27">
                  <c:v>0.071165003515345</c:v>
                </c:pt>
                <c:pt idx="28">
                  <c:v>0.0703154820549748</c:v>
                </c:pt>
                <c:pt idx="29">
                  <c:v>0.0694471024393438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0.0196754036695759</c:v>
                </c:pt>
                <c:pt idx="1">
                  <c:v>0.0182519706188993</c:v>
                </c:pt>
                <c:pt idx="2">
                  <c:v>0.0189735628080303</c:v>
                </c:pt>
                <c:pt idx="3">
                  <c:v>0.0198005375795555</c:v>
                </c:pt>
                <c:pt idx="4">
                  <c:v>0.0194418417302968</c:v>
                </c:pt>
                <c:pt idx="5">
                  <c:v>0.0199819280234223</c:v>
                </c:pt>
                <c:pt idx="6">
                  <c:v>0.0198936644282651</c:v>
                </c:pt>
                <c:pt idx="7">
                  <c:v>0.0198780581711701</c:v>
                </c:pt>
                <c:pt idx="8">
                  <c:v>0.0192409010436747</c:v>
                </c:pt>
                <c:pt idx="9">
                  <c:v>0.0177393849871183</c:v>
                </c:pt>
                <c:pt idx="10">
                  <c:v>0.0220062205275177</c:v>
                </c:pt>
                <c:pt idx="11">
                  <c:v>0.0199108279164594</c:v>
                </c:pt>
                <c:pt idx="12">
                  <c:v>0.0189554337493172</c:v>
                </c:pt>
                <c:pt idx="13">
                  <c:v>0.0178847222641841</c:v>
                </c:pt>
                <c:pt idx="14">
                  <c:v>0.0165138109181057</c:v>
                </c:pt>
                <c:pt idx="15">
                  <c:v>0.0153848657338749</c:v>
                </c:pt>
                <c:pt idx="16">
                  <c:v>0.014633738620718</c:v>
                </c:pt>
                <c:pt idx="17">
                  <c:v>0.0135156150523161</c:v>
                </c:pt>
                <c:pt idx="18">
                  <c:v>0.0124828657077721</c:v>
                </c:pt>
                <c:pt idx="19">
                  <c:v>0.0122532148599367</c:v>
                </c:pt>
                <c:pt idx="20">
                  <c:v>0.0113411739060822</c:v>
                </c:pt>
                <c:pt idx="21">
                  <c:v>0.0109720006230046</c:v>
                </c:pt>
                <c:pt idx="22">
                  <c:v>0.010288925079793</c:v>
                </c:pt>
                <c:pt idx="23">
                  <c:v>0.00973181916261857</c:v>
                </c:pt>
                <c:pt idx="24">
                  <c:v>0.00926821901779809</c:v>
                </c:pt>
                <c:pt idx="25">
                  <c:v>0.00887462126985178</c:v>
                </c:pt>
                <c:pt idx="26">
                  <c:v>0.00853356014942431</c:v>
                </c:pt>
                <c:pt idx="27">
                  <c:v>0.00826246697345541</c:v>
                </c:pt>
                <c:pt idx="28">
                  <c:v>0.00802448877795498</c:v>
                </c:pt>
                <c:pt idx="29">
                  <c:v>0.00783743182865421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0.000442702279188784</c:v>
                </c:pt>
                <c:pt idx="1">
                  <c:v>0.0013709561862418</c:v>
                </c:pt>
                <c:pt idx="2">
                  <c:v>0.00216534757883626</c:v>
                </c:pt>
                <c:pt idx="3">
                  <c:v>0.00291446612926628</c:v>
                </c:pt>
                <c:pt idx="4">
                  <c:v>0.00375798911712032</c:v>
                </c:pt>
                <c:pt idx="5">
                  <c:v>0.00529311007271452</c:v>
                </c:pt>
                <c:pt idx="6">
                  <c:v>0.00631615527583267</c:v>
                </c:pt>
                <c:pt idx="7">
                  <c:v>0.00738161622010438</c:v>
                </c:pt>
                <c:pt idx="8">
                  <c:v>0.0084257974301436</c:v>
                </c:pt>
                <c:pt idx="9">
                  <c:v>0.0153066172293207</c:v>
                </c:pt>
                <c:pt idx="10">
                  <c:v>0.00967171459174414</c:v>
                </c:pt>
                <c:pt idx="11">
                  <c:v>0.0101900775517577</c:v>
                </c:pt>
                <c:pt idx="12">
                  <c:v>0.0102960848160801</c:v>
                </c:pt>
                <c:pt idx="13">
                  <c:v>0.0103453442824803</c:v>
                </c:pt>
                <c:pt idx="14">
                  <c:v>0.0126595847534316</c:v>
                </c:pt>
                <c:pt idx="15">
                  <c:v>0.0124577057283662</c:v>
                </c:pt>
                <c:pt idx="16">
                  <c:v>0.0124669851248178</c:v>
                </c:pt>
                <c:pt idx="17">
                  <c:v>0.0125026894368628</c:v>
                </c:pt>
                <c:pt idx="18">
                  <c:v>0.0125222331899431</c:v>
                </c:pt>
                <c:pt idx="19">
                  <c:v>0.00868049083435743</c:v>
                </c:pt>
                <c:pt idx="20">
                  <c:v>0.00908693278837633</c:v>
                </c:pt>
                <c:pt idx="21">
                  <c:v>0.00914287155534098</c:v>
                </c:pt>
                <c:pt idx="22">
                  <c:v>0.00917062429380673</c:v>
                </c:pt>
                <c:pt idx="23">
                  <c:v>0.00918572683547244</c:v>
                </c:pt>
                <c:pt idx="24">
                  <c:v>0.00920277194822589</c:v>
                </c:pt>
                <c:pt idx="25">
                  <c:v>0.00922156878283424</c:v>
                </c:pt>
                <c:pt idx="26">
                  <c:v>0.00924136461928178</c:v>
                </c:pt>
                <c:pt idx="27">
                  <c:v>0.00925822101966408</c:v>
                </c:pt>
                <c:pt idx="28">
                  <c:v>0.00927611573324749</c:v>
                </c:pt>
                <c:pt idx="29">
                  <c:v>0.00928977308742035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0.0387799491689056</c:v>
                </c:pt>
                <c:pt idx="1">
                  <c:v>0.0347200848468531</c:v>
                </c:pt>
                <c:pt idx="2">
                  <c:v>0.034358869864751</c:v>
                </c:pt>
                <c:pt idx="3">
                  <c:v>0.0343511434087665</c:v>
                </c:pt>
                <c:pt idx="4">
                  <c:v>0.0342642794394019</c:v>
                </c:pt>
                <c:pt idx="5">
                  <c:v>0.0341251514252919</c:v>
                </c:pt>
                <c:pt idx="6">
                  <c:v>0.0339065871523132</c:v>
                </c:pt>
                <c:pt idx="7">
                  <c:v>0.0336547076181295</c:v>
                </c:pt>
                <c:pt idx="8">
                  <c:v>0.0333750529357362</c:v>
                </c:pt>
                <c:pt idx="9">
                  <c:v>0.0290348282819248</c:v>
                </c:pt>
                <c:pt idx="10">
                  <c:v>0.0511483990309205</c:v>
                </c:pt>
                <c:pt idx="11">
                  <c:v>0.049343673686308</c:v>
                </c:pt>
                <c:pt idx="12">
                  <c:v>0.0486222390707619</c:v>
                </c:pt>
                <c:pt idx="13">
                  <c:v>0.0481750974430531</c:v>
                </c:pt>
                <c:pt idx="14">
                  <c:v>0.047717928567261</c:v>
                </c:pt>
                <c:pt idx="15">
                  <c:v>0.0472201110780529</c:v>
                </c:pt>
                <c:pt idx="16">
                  <c:v>0.0467331558466872</c:v>
                </c:pt>
                <c:pt idx="17">
                  <c:v>0.0462205485829571</c:v>
                </c:pt>
                <c:pt idx="18">
                  <c:v>0.0457122889202543</c:v>
                </c:pt>
                <c:pt idx="19">
                  <c:v>0.0452166172045338</c:v>
                </c:pt>
                <c:pt idx="20">
                  <c:v>0.0447135208746624</c:v>
                </c:pt>
                <c:pt idx="21">
                  <c:v>0.0442053310222772</c:v>
                </c:pt>
                <c:pt idx="22">
                  <c:v>0.0801943571869594</c:v>
                </c:pt>
                <c:pt idx="23">
                  <c:v>0.0758051894760058</c:v>
                </c:pt>
                <c:pt idx="24">
                  <c:v>0.0748251724911537</c:v>
                </c:pt>
                <c:pt idx="25">
                  <c:v>0.0742173283153891</c:v>
                </c:pt>
                <c:pt idx="26">
                  <c:v>0.0735841069914235</c:v>
                </c:pt>
                <c:pt idx="27">
                  <c:v>0.072899963204027</c:v>
                </c:pt>
                <c:pt idx="28">
                  <c:v>0.0721982807613242</c:v>
                </c:pt>
                <c:pt idx="29">
                  <c:v>0.071448609338545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0.0637811539583588</c:v>
                </c:pt>
                <c:pt idx="1">
                  <c:v>0.050575232614849</c:v>
                </c:pt>
                <c:pt idx="2">
                  <c:v>0.0500360483155827</c:v>
                </c:pt>
                <c:pt idx="3">
                  <c:v>0.050905646299505</c:v>
                </c:pt>
                <c:pt idx="4">
                  <c:v>0.0515334264664882</c:v>
                </c:pt>
                <c:pt idx="5">
                  <c:v>0.0518760661272426</c:v>
                </c:pt>
                <c:pt idx="6">
                  <c:v>0.0519063957022874</c:v>
                </c:pt>
                <c:pt idx="7">
                  <c:v>0.051652212131011</c:v>
                </c:pt>
                <c:pt idx="8">
                  <c:v>0.051166425128245</c:v>
                </c:pt>
                <c:pt idx="9">
                  <c:v>0.0440122018281857</c:v>
                </c:pt>
                <c:pt idx="10">
                  <c:v>0.0441344510240861</c:v>
                </c:pt>
                <c:pt idx="11">
                  <c:v>0.0432417568425755</c:v>
                </c:pt>
                <c:pt idx="12">
                  <c:v>0.042126065421499</c:v>
                </c:pt>
                <c:pt idx="13">
                  <c:v>0.040951251900411</c:v>
                </c:pt>
                <c:pt idx="14">
                  <c:v>0.0384699920768774</c:v>
                </c:pt>
                <c:pt idx="15">
                  <c:v>0.0374531507456967</c:v>
                </c:pt>
                <c:pt idx="16">
                  <c:v>0.0363067855812333</c:v>
                </c:pt>
                <c:pt idx="17">
                  <c:v>0.0351948969090065</c:v>
                </c:pt>
                <c:pt idx="18">
                  <c:v>0.0341266704708391</c:v>
                </c:pt>
                <c:pt idx="19">
                  <c:v>0.0339301717134968</c:v>
                </c:pt>
                <c:pt idx="20">
                  <c:v>0.0328963167793125</c:v>
                </c:pt>
                <c:pt idx="21">
                  <c:v>0.032056484450723</c:v>
                </c:pt>
                <c:pt idx="22">
                  <c:v>0.0312979287721687</c:v>
                </c:pt>
                <c:pt idx="23">
                  <c:v>0.0306157085736322</c:v>
                </c:pt>
                <c:pt idx="24">
                  <c:v>0.0299937449833656</c:v>
                </c:pt>
                <c:pt idx="25">
                  <c:v>0.0294327898494776</c:v>
                </c:pt>
                <c:pt idx="26">
                  <c:v>0.0289167920382559</c:v>
                </c:pt>
                <c:pt idx="27">
                  <c:v>0.0284609510510294</c:v>
                </c:pt>
                <c:pt idx="28">
                  <c:v>0.028033436624069</c:v>
                </c:pt>
                <c:pt idx="29">
                  <c:v>0.0276215895201583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0.161825723753766</c:v>
                </c:pt>
                <c:pt idx="1">
                  <c:v>0.132217102004875</c:v>
                </c:pt>
                <c:pt idx="2">
                  <c:v>0.141467042622836</c:v>
                </c:pt>
                <c:pt idx="3">
                  <c:v>0.148616586009735</c:v>
                </c:pt>
                <c:pt idx="4">
                  <c:v>0.148600492176156</c:v>
                </c:pt>
                <c:pt idx="5">
                  <c:v>0.160457070752701</c:v>
                </c:pt>
                <c:pt idx="6">
                  <c:v>0.151344552981225</c:v>
                </c:pt>
                <c:pt idx="7">
                  <c:v>0.186245556551303</c:v>
                </c:pt>
                <c:pt idx="8">
                  <c:v>0.170621302904628</c:v>
                </c:pt>
                <c:pt idx="9">
                  <c:v>0.201934007815637</c:v>
                </c:pt>
                <c:pt idx="10">
                  <c:v>0.193536255969181</c:v>
                </c:pt>
                <c:pt idx="11">
                  <c:v>0.178047471305557</c:v>
                </c:pt>
                <c:pt idx="12">
                  <c:v>0.149672015536757</c:v>
                </c:pt>
                <c:pt idx="13">
                  <c:v>0.137194071344903</c:v>
                </c:pt>
                <c:pt idx="14">
                  <c:v>0.143592408697493</c:v>
                </c:pt>
                <c:pt idx="15">
                  <c:v>0.11135153258748</c:v>
                </c:pt>
                <c:pt idx="16">
                  <c:v>0.113824877046247</c:v>
                </c:pt>
                <c:pt idx="17">
                  <c:v>0.128989092435396</c:v>
                </c:pt>
                <c:pt idx="18">
                  <c:v>0.109473075391102</c:v>
                </c:pt>
                <c:pt idx="19">
                  <c:v>0.109486620308669</c:v>
                </c:pt>
                <c:pt idx="20">
                  <c:v>0.121602499450538</c:v>
                </c:pt>
                <c:pt idx="21">
                  <c:v>0.118714882821848</c:v>
                </c:pt>
                <c:pt idx="22">
                  <c:v>0.123476827760175</c:v>
                </c:pt>
                <c:pt idx="23">
                  <c:v>0.115047479249794</c:v>
                </c:pt>
                <c:pt idx="24">
                  <c:v>0.126177034031589</c:v>
                </c:pt>
                <c:pt idx="25">
                  <c:v>0.134652122283231</c:v>
                </c:pt>
                <c:pt idx="26">
                  <c:v>0.14289841150098</c:v>
                </c:pt>
                <c:pt idx="27">
                  <c:v>0.147230990130985</c:v>
                </c:pt>
                <c:pt idx="28">
                  <c:v>0.155825311118598</c:v>
                </c:pt>
                <c:pt idx="29">
                  <c:v>0.153156260956134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0.467779860546594</c:v>
                </c:pt>
                <c:pt idx="1">
                  <c:v>0.395212200420599</c:v>
                </c:pt>
                <c:pt idx="2">
                  <c:v>0.403289779735807</c:v>
                </c:pt>
                <c:pt idx="3">
                  <c:v>0.413468943558247</c:v>
                </c:pt>
                <c:pt idx="4">
                  <c:v>0.416236509601026</c:v>
                </c:pt>
                <c:pt idx="5">
                  <c:v>0.444027424521083</c:v>
                </c:pt>
                <c:pt idx="6">
                  <c:v>0.427963007251326</c:v>
                </c:pt>
                <c:pt idx="7">
                  <c:v>0.463738909365041</c:v>
                </c:pt>
                <c:pt idx="8">
                  <c:v>0.440958344745005</c:v>
                </c:pt>
                <c:pt idx="9">
                  <c:v>0.454528403215698</c:v>
                </c:pt>
                <c:pt idx="10">
                  <c:v>0.541693890097359</c:v>
                </c:pt>
                <c:pt idx="11">
                  <c:v>0.493160735858864</c:v>
                </c:pt>
                <c:pt idx="12">
                  <c:v>0.462334353285589</c:v>
                </c:pt>
                <c:pt idx="13">
                  <c:v>0.447750854065711</c:v>
                </c:pt>
                <c:pt idx="14">
                  <c:v>0.464420664240955</c:v>
                </c:pt>
                <c:pt idx="15">
                  <c:v>0.420273185778267</c:v>
                </c:pt>
                <c:pt idx="16">
                  <c:v>0.426829828884594</c:v>
                </c:pt>
                <c:pt idx="17">
                  <c:v>0.436910670572976</c:v>
                </c:pt>
                <c:pt idx="18">
                  <c:v>0.412965013732417</c:v>
                </c:pt>
                <c:pt idx="19">
                  <c:v>0.451413510841667</c:v>
                </c:pt>
                <c:pt idx="20">
                  <c:v>0.447667280992867</c:v>
                </c:pt>
                <c:pt idx="21">
                  <c:v>0.448835533484831</c:v>
                </c:pt>
                <c:pt idx="22">
                  <c:v>0.485382075519729</c:v>
                </c:pt>
                <c:pt idx="23">
                  <c:v>0.469059187771627</c:v>
                </c:pt>
                <c:pt idx="24">
                  <c:v>0.47582738535801</c:v>
                </c:pt>
                <c:pt idx="25">
                  <c:v>0.48039135878435</c:v>
                </c:pt>
                <c:pt idx="26">
                  <c:v>0.484740920808178</c:v>
                </c:pt>
                <c:pt idx="27">
                  <c:v>0.485207275106553</c:v>
                </c:pt>
                <c:pt idx="28">
                  <c:v>0.489994000221951</c:v>
                </c:pt>
                <c:pt idx="29">
                  <c:v>0.483496418784787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3"/>
          <c:w val="0.816668897293671"/>
          <c:h val="0.38738562145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0.101861378383746</c:v>
                </c:pt>
                <c:pt idx="1">
                  <c:v>0.143333669210277</c:v>
                </c:pt>
                <c:pt idx="2">
                  <c:v>0.125262223143373</c:v>
                </c:pt>
                <c:pt idx="3">
                  <c:v>0.137318100549074</c:v>
                </c:pt>
                <c:pt idx="4">
                  <c:v>0.15546403280392</c:v>
                </c:pt>
                <c:pt idx="5">
                  <c:v>0.147919278708444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0.0607705686591407</c:v>
                </c:pt>
                <c:pt idx="1">
                  <c:v>0.017955678165828</c:v>
                </c:pt>
                <c:pt idx="2">
                  <c:v>0.0757284965085779</c:v>
                </c:pt>
                <c:pt idx="3">
                  <c:v>0.0707323415907866</c:v>
                </c:pt>
                <c:pt idx="4">
                  <c:v>0.0740875511945476</c:v>
                </c:pt>
                <c:pt idx="5">
                  <c:v>0.0711674048476366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0.0192286632812716</c:v>
                </c:pt>
                <c:pt idx="1">
                  <c:v>0.0193467873307301</c:v>
                </c:pt>
                <c:pt idx="2">
                  <c:v>0.0190542030751168</c:v>
                </c:pt>
                <c:pt idx="3">
                  <c:v>0.0136540599949236</c:v>
                </c:pt>
                <c:pt idx="4">
                  <c:v>0.0103204275578593</c:v>
                </c:pt>
                <c:pt idx="5">
                  <c:v>0.00830651379986814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0.00213029225813069</c:v>
                </c:pt>
                <c:pt idx="1">
                  <c:v>0.00854465924562318</c:v>
                </c:pt>
                <c:pt idx="2">
                  <c:v>0.0106325611990988</c:v>
                </c:pt>
                <c:pt idx="3">
                  <c:v>0.0117260208628695</c:v>
                </c:pt>
                <c:pt idx="4">
                  <c:v>0.00915778548424447</c:v>
                </c:pt>
                <c:pt idx="5">
                  <c:v>0.00925740864848959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0.0352948653457356</c:v>
                </c:pt>
                <c:pt idx="1">
                  <c:v>0.0328192654826791</c:v>
                </c:pt>
                <c:pt idx="2">
                  <c:v>0.0490014675596609</c:v>
                </c:pt>
                <c:pt idx="3">
                  <c:v>0.046220544326497</c:v>
                </c:pt>
                <c:pt idx="4">
                  <c:v>0.0639487142102117</c:v>
                </c:pt>
                <c:pt idx="5">
                  <c:v>0.0728696577221418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0.0533663015309568</c:v>
                </c:pt>
                <c:pt idx="1">
                  <c:v>0.0501226601833943</c:v>
                </c:pt>
                <c:pt idx="2">
                  <c:v>0.0417847034530898</c:v>
                </c:pt>
                <c:pt idx="3">
                  <c:v>0.0354023350840545</c:v>
                </c:pt>
                <c:pt idx="4">
                  <c:v>0.0313720367118404</c:v>
                </c:pt>
                <c:pt idx="5">
                  <c:v>0.0284931118165981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0.146545389313474</c:v>
                </c:pt>
                <c:pt idx="1">
                  <c:v>0.174120498201099</c:v>
                </c:pt>
                <c:pt idx="2">
                  <c:v>0.160408444570778</c:v>
                </c:pt>
                <c:pt idx="3">
                  <c:v>0.114625039553779</c:v>
                </c:pt>
                <c:pt idx="4">
                  <c:v>0.121003744662789</c:v>
                </c:pt>
                <c:pt idx="5">
                  <c:v>0.146752619197986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0.419197458772455</c:v>
                </c:pt>
                <c:pt idx="1">
                  <c:v>0.446243217819631</c:v>
                </c:pt>
                <c:pt idx="2">
                  <c:v>0.481872099509696</c:v>
                </c:pt>
                <c:pt idx="3">
                  <c:v>0.429678441961984</c:v>
                </c:pt>
                <c:pt idx="4">
                  <c:v>0.465354292625413</c:v>
                </c:pt>
                <c:pt idx="5">
                  <c:v>0.484765994741164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0.0174870141708154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41049980915747"/>
          <c:y val="0.692263903993091"/>
          <c:w val="0.968292600982688"/>
          <c:h val="0.280177833971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84135120835023"/>
          <c:w val="0.860395962793704"/>
          <c:h val="0.41535725742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0.122597523797011</c:v>
                </c:pt>
                <c:pt idx="1">
                  <c:v>0.131290161846224</c:v>
                </c:pt>
                <c:pt idx="2">
                  <c:v>0.151691655756182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0.0393631234124843</c:v>
                </c:pt>
                <c:pt idx="1">
                  <c:v>0.0732304190496822</c:v>
                </c:pt>
                <c:pt idx="2">
                  <c:v>0.0726274780210921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0.0192877253060008</c:v>
                </c:pt>
                <c:pt idx="1">
                  <c:v>0.0163541315350202</c:v>
                </c:pt>
                <c:pt idx="2">
                  <c:v>0.00931347067886371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0.00533747575187694</c:v>
                </c:pt>
                <c:pt idx="1">
                  <c:v>0.0111792910309841</c:v>
                </c:pt>
                <c:pt idx="2">
                  <c:v>0.00920759706636703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0.0340570654142074</c:v>
                </c:pt>
                <c:pt idx="1">
                  <c:v>0.047611005943079</c:v>
                </c:pt>
                <c:pt idx="2">
                  <c:v>0.0684091859661767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0.0517444808571756</c:v>
                </c:pt>
                <c:pt idx="1">
                  <c:v>0.0385935192685721</c:v>
                </c:pt>
                <c:pt idx="2">
                  <c:v>0.0299325742642192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0.160332943757286</c:v>
                </c:pt>
                <c:pt idx="1">
                  <c:v>0.137516742062279</c:v>
                </c:pt>
                <c:pt idx="2">
                  <c:v>0.133878181930387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0.432720338296043</c:v>
                </c:pt>
                <c:pt idx="1">
                  <c:v>0.45577527073584</c:v>
                </c:pt>
                <c:pt idx="2">
                  <c:v>0.475060143683288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41588975616908"/>
          <c:y val="0.66929868563003"/>
          <c:w val="0.936617056847856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0.0948590978992795</c:v>
                </c:pt>
                <c:pt idx="1">
                  <c:v>0.147559990678302</c:v>
                </c:pt>
                <c:pt idx="2">
                  <c:v>0.176083238048358</c:v>
                </c:pt>
                <c:pt idx="3">
                  <c:v>0.193390217146047</c:v>
                </c:pt>
                <c:pt idx="4">
                  <c:v>0.196502904446436</c:v>
                </c:pt>
                <c:pt idx="5">
                  <c:v>0.209397566470885</c:v>
                </c:pt>
                <c:pt idx="6">
                  <c:v>0.212273566590702</c:v>
                </c:pt>
                <c:pt idx="7">
                  <c:v>0.228840769766915</c:v>
                </c:pt>
                <c:pt idx="8">
                  <c:v>0.230603687576064</c:v>
                </c:pt>
                <c:pt idx="9">
                  <c:v>0.239580979717182</c:v>
                </c:pt>
                <c:pt idx="10">
                  <c:v>0.262046381774191</c:v>
                </c:pt>
                <c:pt idx="11">
                  <c:v>0.268076585457834</c:v>
                </c:pt>
                <c:pt idx="12">
                  <c:v>0.258675892005431</c:v>
                </c:pt>
                <c:pt idx="13">
                  <c:v>0.249115911150746</c:v>
                </c:pt>
                <c:pt idx="14">
                  <c:v>0.25005708588407</c:v>
                </c:pt>
                <c:pt idx="15">
                  <c:v>0.234945000119768</c:v>
                </c:pt>
                <c:pt idx="16">
                  <c:v>0.230730693136644</c:v>
                </c:pt>
                <c:pt idx="17">
                  <c:v>0.23343873621923</c:v>
                </c:pt>
                <c:pt idx="18">
                  <c:v>0.225571885210506</c:v>
                </c:pt>
                <c:pt idx="19">
                  <c:v>0.227958193232599</c:v>
                </c:pt>
                <c:pt idx="20">
                  <c:v>0.229893239233414</c:v>
                </c:pt>
                <c:pt idx="21">
                  <c:v>0.230526410008999</c:v>
                </c:pt>
                <c:pt idx="22">
                  <c:v>0.236840461952396</c:v>
                </c:pt>
                <c:pt idx="23">
                  <c:v>0.23424397727155</c:v>
                </c:pt>
                <c:pt idx="24">
                  <c:v>0.234789685611256</c:v>
                </c:pt>
                <c:pt idx="25">
                  <c:v>0.236192510441149</c:v>
                </c:pt>
                <c:pt idx="26">
                  <c:v>0.237828584339431</c:v>
                </c:pt>
                <c:pt idx="27">
                  <c:v>0.238168533099499</c:v>
                </c:pt>
                <c:pt idx="28">
                  <c:v>0.239385093612052</c:v>
                </c:pt>
                <c:pt idx="29">
                  <c:v>0.237102123857696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0.240977116748989</c:v>
                </c:pt>
                <c:pt idx="1">
                  <c:v>0.379258160207956</c:v>
                </c:pt>
                <c:pt idx="2">
                  <c:v>0.461514688061975</c:v>
                </c:pt>
                <c:pt idx="3">
                  <c:v>0.506619770306276</c:v>
                </c:pt>
                <c:pt idx="4">
                  <c:v>0.528813148336269</c:v>
                </c:pt>
                <c:pt idx="5">
                  <c:v>0.554554426674188</c:v>
                </c:pt>
                <c:pt idx="6">
                  <c:v>0.573698662148738</c:v>
                </c:pt>
                <c:pt idx="7">
                  <c:v>0.609288394326739</c:v>
                </c:pt>
                <c:pt idx="8">
                  <c:v>0.640302811817885</c:v>
                </c:pt>
                <c:pt idx="9">
                  <c:v>0.679397904552275</c:v>
                </c:pt>
                <c:pt idx="10">
                  <c:v>0.745525799318535</c:v>
                </c:pt>
                <c:pt idx="11">
                  <c:v>0.79985427328724</c:v>
                </c:pt>
                <c:pt idx="12">
                  <c:v>0.837919001419978</c:v>
                </c:pt>
                <c:pt idx="13">
                  <c:v>0.871231075233339</c:v>
                </c:pt>
                <c:pt idx="14">
                  <c:v>0.914336315854635</c:v>
                </c:pt>
                <c:pt idx="15">
                  <c:v>0.943549531655261</c:v>
                </c:pt>
                <c:pt idx="16">
                  <c:v>0.978325293228773</c:v>
                </c:pt>
                <c:pt idx="17">
                  <c:v>1.020279563033194</c:v>
                </c:pt>
                <c:pt idx="18">
                  <c:v>1.053438143220283</c:v>
                </c:pt>
                <c:pt idx="19">
                  <c:v>1.099514158341971</c:v>
                </c:pt>
                <c:pt idx="20">
                  <c:v>1.140744708903023</c:v>
                </c:pt>
                <c:pt idx="21">
                  <c:v>1.175978350815865</c:v>
                </c:pt>
                <c:pt idx="22">
                  <c:v>1.217455980422247</c:v>
                </c:pt>
                <c:pt idx="23">
                  <c:v>1.246023186540656</c:v>
                </c:pt>
                <c:pt idx="24">
                  <c:v>1.270449309730195</c:v>
                </c:pt>
                <c:pt idx="25">
                  <c:v>1.292332420532974</c:v>
                </c:pt>
                <c:pt idx="26">
                  <c:v>1.312255785329812</c:v>
                </c:pt>
                <c:pt idx="27">
                  <c:v>1.329160241573128</c:v>
                </c:pt>
                <c:pt idx="28">
                  <c:v>1.34513560726684</c:v>
                </c:pt>
                <c:pt idx="29">
                  <c:v>1.356328808518219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0.0393194333157906</c:v>
                </c:pt>
                <c:pt idx="1">
                  <c:v>0.0618824619376826</c:v>
                </c:pt>
                <c:pt idx="2">
                  <c:v>0.0748458170063854</c:v>
                </c:pt>
                <c:pt idx="3">
                  <c:v>0.0813360972110439</c:v>
                </c:pt>
                <c:pt idx="4">
                  <c:v>0.0830191541980473</c:v>
                </c:pt>
                <c:pt idx="5">
                  <c:v>0.0840393462615264</c:v>
                </c:pt>
                <c:pt idx="6">
                  <c:v>0.0821875961383139</c:v>
                </c:pt>
                <c:pt idx="7">
                  <c:v>0.081821412555073</c:v>
                </c:pt>
                <c:pt idx="8">
                  <c:v>0.0792983079372726</c:v>
                </c:pt>
                <c:pt idx="9">
                  <c:v>0.0774045603446455</c:v>
                </c:pt>
                <c:pt idx="10">
                  <c:v>0.0798141009379429</c:v>
                </c:pt>
                <c:pt idx="11">
                  <c:v>0.0796527179460755</c:v>
                </c:pt>
                <c:pt idx="12">
                  <c:v>0.0766965971221974</c:v>
                </c:pt>
                <c:pt idx="13">
                  <c:v>0.0732071756706021</c:v>
                </c:pt>
                <c:pt idx="14">
                  <c:v>0.0717808138202169</c:v>
                </c:pt>
                <c:pt idx="15">
                  <c:v>0.0681396062217481</c:v>
                </c:pt>
                <c:pt idx="16">
                  <c:v>0.0660727579306818</c:v>
                </c:pt>
                <c:pt idx="17">
                  <c:v>0.0657923761994346</c:v>
                </c:pt>
                <c:pt idx="18">
                  <c:v>0.0645106384577965</c:v>
                </c:pt>
                <c:pt idx="19">
                  <c:v>0.0663453428683062</c:v>
                </c:pt>
                <c:pt idx="20">
                  <c:v>0.067928962947413</c:v>
                </c:pt>
                <c:pt idx="21">
                  <c:v>0.0691854575403914</c:v>
                </c:pt>
                <c:pt idx="22">
                  <c:v>0.0722515533151022</c:v>
                </c:pt>
                <c:pt idx="23">
                  <c:v>0.0735032562572014</c:v>
                </c:pt>
                <c:pt idx="24">
                  <c:v>0.0745647873045406</c:v>
                </c:pt>
                <c:pt idx="25">
                  <c:v>0.0755472544560964</c:v>
                </c:pt>
                <c:pt idx="26">
                  <c:v>0.0764538663806213</c:v>
                </c:pt>
                <c:pt idx="27">
                  <c:v>0.0770443550400534</c:v>
                </c:pt>
                <c:pt idx="28">
                  <c:v>0.0776768944138152</c:v>
                </c:pt>
                <c:pt idx="29">
                  <c:v>0.0776349251357788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0.0038659674451951</c:v>
                </c:pt>
                <c:pt idx="1">
                  <c:v>0.0062706321058891</c:v>
                </c:pt>
                <c:pt idx="2">
                  <c:v>0.00819888292894724</c:v>
                </c:pt>
                <c:pt idx="3">
                  <c:v>0.00966082680675373</c:v>
                </c:pt>
                <c:pt idx="4">
                  <c:v>0.010810722010981</c:v>
                </c:pt>
                <c:pt idx="5">
                  <c:v>0.0119638088473073</c:v>
                </c:pt>
                <c:pt idx="6">
                  <c:v>0.0131066883091121</c:v>
                </c:pt>
                <c:pt idx="7">
                  <c:v>0.0144571610910283</c:v>
                </c:pt>
                <c:pt idx="8">
                  <c:v>0.0158561102471557</c:v>
                </c:pt>
                <c:pt idx="9">
                  <c:v>0.0173704579370928</c:v>
                </c:pt>
                <c:pt idx="10">
                  <c:v>0.019206119049043</c:v>
                </c:pt>
                <c:pt idx="11">
                  <c:v>0.0210243222341685</c:v>
                </c:pt>
                <c:pt idx="12">
                  <c:v>0.0226634683603442</c:v>
                </c:pt>
                <c:pt idx="13">
                  <c:v>0.0241849382190446</c:v>
                </c:pt>
                <c:pt idx="14">
                  <c:v>0.0257514950291174</c:v>
                </c:pt>
                <c:pt idx="15">
                  <c:v>0.0271660980607629</c:v>
                </c:pt>
                <c:pt idx="16">
                  <c:v>0.0285610639591991</c:v>
                </c:pt>
                <c:pt idx="17">
                  <c:v>0.0299925683896794</c:v>
                </c:pt>
                <c:pt idx="18">
                  <c:v>0.0313109156703436</c:v>
                </c:pt>
                <c:pt idx="19">
                  <c:v>0.0326900858794986</c:v>
                </c:pt>
                <c:pt idx="20">
                  <c:v>0.0340058116249488</c:v>
                </c:pt>
                <c:pt idx="21">
                  <c:v>0.0352071836864224</c:v>
                </c:pt>
                <c:pt idx="22">
                  <c:v>0.0364069398316797</c:v>
                </c:pt>
                <c:pt idx="23">
                  <c:v>0.037446694083943</c:v>
                </c:pt>
                <c:pt idx="24">
                  <c:v>0.0383688480350224</c:v>
                </c:pt>
                <c:pt idx="25">
                  <c:v>0.0392057581914635</c:v>
                </c:pt>
                <c:pt idx="26">
                  <c:v>0.0399747902197508</c:v>
                </c:pt>
                <c:pt idx="27">
                  <c:v>0.0406711466908525</c:v>
                </c:pt>
                <c:pt idx="28">
                  <c:v>0.0413154668781256</c:v>
                </c:pt>
                <c:pt idx="29">
                  <c:v>0.0418746259224901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0.192781503406751</c:v>
                </c:pt>
                <c:pt idx="1">
                  <c:v>0.250788124606226</c:v>
                </c:pt>
                <c:pt idx="2">
                  <c:v>0.309500615193454</c:v>
                </c:pt>
                <c:pt idx="3">
                  <c:v>0.368557096885395</c:v>
                </c:pt>
                <c:pt idx="4">
                  <c:v>0.427867878759831</c:v>
                </c:pt>
                <c:pt idx="5">
                  <c:v>0.488330082794737</c:v>
                </c:pt>
                <c:pt idx="6">
                  <c:v>0.54911105772719</c:v>
                </c:pt>
                <c:pt idx="7">
                  <c:v>0.611408391847716</c:v>
                </c:pt>
                <c:pt idx="8">
                  <c:v>0.673740894408263</c:v>
                </c:pt>
                <c:pt idx="9">
                  <c:v>0.736832188071478</c:v>
                </c:pt>
                <c:pt idx="10">
                  <c:v>0.801356283337822</c:v>
                </c:pt>
                <c:pt idx="11">
                  <c:v>0.865345192929907</c:v>
                </c:pt>
                <c:pt idx="12">
                  <c:v>0.928044984634162</c:v>
                </c:pt>
                <c:pt idx="13">
                  <c:v>0.989916490556064</c:v>
                </c:pt>
                <c:pt idx="14">
                  <c:v>1.051865016480391</c:v>
                </c:pt>
                <c:pt idx="15">
                  <c:v>1.11221821229153</c:v>
                </c:pt>
                <c:pt idx="16">
                  <c:v>1.17210694132304</c:v>
                </c:pt>
                <c:pt idx="17">
                  <c:v>1.231798171147104</c:v>
                </c:pt>
                <c:pt idx="18">
                  <c:v>1.290013389052921</c:v>
                </c:pt>
                <c:pt idx="19">
                  <c:v>1.348081025011877</c:v>
                </c:pt>
                <c:pt idx="20">
                  <c:v>1.405164651604287</c:v>
                </c:pt>
                <c:pt idx="21">
                  <c:v>1.460825633983457</c:v>
                </c:pt>
                <c:pt idx="22">
                  <c:v>1.515812329283079</c:v>
                </c:pt>
                <c:pt idx="23">
                  <c:v>1.568810158427471</c:v>
                </c:pt>
                <c:pt idx="24">
                  <c:v>1.620263417739312</c:v>
                </c:pt>
                <c:pt idx="25">
                  <c:v>1.670175121516474</c:v>
                </c:pt>
                <c:pt idx="26">
                  <c:v>1.718506436432294</c:v>
                </c:pt>
                <c:pt idx="27">
                  <c:v>1.765095550640549</c:v>
                </c:pt>
                <c:pt idx="28">
                  <c:v>1.810063943899196</c:v>
                </c:pt>
                <c:pt idx="29">
                  <c:v>1.853027105223734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0.00788728232357342</c:v>
                </c:pt>
                <c:pt idx="1">
                  <c:v>0.0130577232926205</c:v>
                </c:pt>
                <c:pt idx="2">
                  <c:v>0.0162382641389059</c:v>
                </c:pt>
                <c:pt idx="3">
                  <c:v>0.0179237099978831</c:v>
                </c:pt>
                <c:pt idx="4">
                  <c:v>0.0184715093231417</c:v>
                </c:pt>
                <c:pt idx="5">
                  <c:v>0.0187887246875764</c:v>
                </c:pt>
                <c:pt idx="6">
                  <c:v>0.0185028254456072</c:v>
                </c:pt>
                <c:pt idx="7">
                  <c:v>0.0185194503339849</c:v>
                </c:pt>
                <c:pt idx="8">
                  <c:v>0.0181394125898744</c:v>
                </c:pt>
                <c:pt idx="9">
                  <c:v>0.0178953599029428</c:v>
                </c:pt>
                <c:pt idx="10">
                  <c:v>0.0185637193989226</c:v>
                </c:pt>
                <c:pt idx="11">
                  <c:v>0.018782057965996</c:v>
                </c:pt>
                <c:pt idx="12">
                  <c:v>0.0184046067870698</c:v>
                </c:pt>
                <c:pt idx="13">
                  <c:v>0.0178517986779322</c:v>
                </c:pt>
                <c:pt idx="14">
                  <c:v>0.0176788466071924</c:v>
                </c:pt>
                <c:pt idx="15">
                  <c:v>0.0170440926228164</c:v>
                </c:pt>
                <c:pt idx="16">
                  <c:v>0.0166749557069276</c:v>
                </c:pt>
                <c:pt idx="17">
                  <c:v>0.0166600353940344</c:v>
                </c:pt>
                <c:pt idx="18">
                  <c:v>0.0164396619013187</c:v>
                </c:pt>
                <c:pt idx="19">
                  <c:v>0.0168270090933137</c:v>
                </c:pt>
                <c:pt idx="20">
                  <c:v>0.0171792036188656</c:v>
                </c:pt>
                <c:pt idx="21">
                  <c:v>0.0174443379280555</c:v>
                </c:pt>
                <c:pt idx="22">
                  <c:v>0.0180599525372848</c:v>
                </c:pt>
                <c:pt idx="23">
                  <c:v>0.0183083783368723</c:v>
                </c:pt>
                <c:pt idx="24">
                  <c:v>0.0184788357054608</c:v>
                </c:pt>
                <c:pt idx="25">
                  <c:v>0.0186089730717093</c:v>
                </c:pt>
                <c:pt idx="26">
                  <c:v>0.0187093726963163</c:v>
                </c:pt>
                <c:pt idx="27">
                  <c:v>0.0187357869447024</c:v>
                </c:pt>
                <c:pt idx="28">
                  <c:v>0.018761553088169</c:v>
                </c:pt>
                <c:pt idx="29">
                  <c:v>0.0186438987021421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0.579690407880729</c:v>
                </c:pt>
                <c:pt idx="1">
                  <c:v>0.858817090172592</c:v>
                </c:pt>
                <c:pt idx="2">
                  <c:v>1.04638150395453</c:v>
                </c:pt>
                <c:pt idx="3">
                  <c:v>1.177487732792604</c:v>
                </c:pt>
                <c:pt idx="4">
                  <c:v>1.265485321335835</c:v>
                </c:pt>
                <c:pt idx="5">
                  <c:v>1.367073966604382</c:v>
                </c:pt>
                <c:pt idx="6">
                  <c:v>1.448880390039786</c:v>
                </c:pt>
                <c:pt idx="7">
                  <c:v>1.564335582206433</c:v>
                </c:pt>
                <c:pt idx="8">
                  <c:v>1.657941202858204</c:v>
                </c:pt>
                <c:pt idx="9">
                  <c:v>1.768481445803394</c:v>
                </c:pt>
                <c:pt idx="10">
                  <c:v>1.926512412527348</c:v>
                </c:pt>
                <c:pt idx="11">
                  <c:v>2.052735150114948</c:v>
                </c:pt>
                <c:pt idx="12">
                  <c:v>2.142404528624753</c:v>
                </c:pt>
                <c:pt idx="13">
                  <c:v>2.225507383669822</c:v>
                </c:pt>
                <c:pt idx="14">
                  <c:v>2.33146956790522</c:v>
                </c:pt>
                <c:pt idx="15">
                  <c:v>2.403062540756729</c:v>
                </c:pt>
                <c:pt idx="16">
                  <c:v>2.492471703164645</c:v>
                </c:pt>
                <c:pt idx="17">
                  <c:v>2.597961452259101</c:v>
                </c:pt>
                <c:pt idx="18">
                  <c:v>2.681284629083391</c:v>
                </c:pt>
                <c:pt idx="19">
                  <c:v>2.791415804347252</c:v>
                </c:pt>
                <c:pt idx="20">
                  <c:v>2.894916589672247</c:v>
                </c:pt>
                <c:pt idx="21">
                  <c:v>2.989167370731671</c:v>
                </c:pt>
                <c:pt idx="22">
                  <c:v>3.096827207902452</c:v>
                </c:pt>
                <c:pt idx="23">
                  <c:v>3.178335631048257</c:v>
                </c:pt>
                <c:pt idx="24">
                  <c:v>3.256914882223039</c:v>
                </c:pt>
                <c:pt idx="25">
                  <c:v>3.332062034909677</c:v>
                </c:pt>
                <c:pt idx="26">
                  <c:v>3.403728840626407</c:v>
                </c:pt>
                <c:pt idx="27">
                  <c:v>3.468875606761723</c:v>
                </c:pt>
                <c:pt idx="28">
                  <c:v>3.532338554864634</c:v>
                </c:pt>
                <c:pt idx="29">
                  <c:v>3.584611499175105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0.161679089643685</c:v>
                </c:pt>
                <c:pt idx="1">
                  <c:v>0.22413931402435</c:v>
                </c:pt>
                <c:pt idx="2">
                  <c:v>0.257594371254454</c:v>
                </c:pt>
                <c:pt idx="3">
                  <c:v>0.23052890158375</c:v>
                </c:pt>
                <c:pt idx="4">
                  <c:v>0.233258754815523</c:v>
                </c:pt>
                <c:pt idx="5">
                  <c:v>0.237735369069965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0.423436576732293</c:v>
                </c:pt>
                <c:pt idx="1">
                  <c:v>0.611448439903965</c:v>
                </c:pt>
                <c:pt idx="2">
                  <c:v>0.833773293022745</c:v>
                </c:pt>
                <c:pt idx="3">
                  <c:v>1.019021337895897</c:v>
                </c:pt>
                <c:pt idx="4">
                  <c:v>1.210130307282397</c:v>
                </c:pt>
                <c:pt idx="5">
                  <c:v>1.327042572644195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0.06808059273379</c:v>
                </c:pt>
                <c:pt idx="1">
                  <c:v>0.0809502446473662</c:v>
                </c:pt>
                <c:pt idx="2">
                  <c:v>0.076230281099407</c:v>
                </c:pt>
                <c:pt idx="3">
                  <c:v>0.0661721443355934</c:v>
                </c:pt>
                <c:pt idx="4">
                  <c:v>0.0714868034729297</c:v>
                </c:pt>
                <c:pt idx="5">
                  <c:v>0.076871459085273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0.00776140625955323</c:v>
                </c:pt>
                <c:pt idx="1">
                  <c:v>0.0145508452863393</c:v>
                </c:pt>
                <c:pt idx="2">
                  <c:v>0.0225660685783435</c:v>
                </c:pt>
                <c:pt idx="3">
                  <c:v>0.0299441463918967</c:v>
                </c:pt>
                <c:pt idx="4">
                  <c:v>0.0362870954524032</c:v>
                </c:pt>
                <c:pt idx="5">
                  <c:v>0.0406083575805365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0.309899043770332</c:v>
                </c:pt>
                <c:pt idx="1">
                  <c:v>0.611884522969877</c:v>
                </c:pt>
                <c:pt idx="2">
                  <c:v>0.927305593587669</c:v>
                </c:pt>
                <c:pt idx="3">
                  <c:v>1.230843547765294</c:v>
                </c:pt>
                <c:pt idx="4">
                  <c:v>1.514175238207521</c:v>
                </c:pt>
                <c:pt idx="5">
                  <c:v>1.763373631542449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0.0147156978152249</c:v>
                </c:pt>
                <c:pt idx="1">
                  <c:v>0.0183691545919971</c:v>
                </c:pt>
                <c:pt idx="2">
                  <c:v>0.0182562058874226</c:v>
                </c:pt>
                <c:pt idx="3">
                  <c:v>0.0167291509436822</c:v>
                </c:pt>
                <c:pt idx="4">
                  <c:v>0.0178941416253078</c:v>
                </c:pt>
                <c:pt idx="5">
                  <c:v>0.0186919169006078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0.985572411227258</c:v>
                </c:pt>
                <c:pt idx="1">
                  <c:v>1.56134251750244</c:v>
                </c:pt>
                <c:pt idx="2">
                  <c:v>2.135725808568418</c:v>
                </c:pt>
                <c:pt idx="3">
                  <c:v>2.593239225922224</c:v>
                </c:pt>
                <c:pt idx="4">
                  <c:v>3.083232336315533</c:v>
                </c:pt>
                <c:pt idx="5">
                  <c:v>3.46432330726751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0.192909201834017</c:v>
                </c:pt>
                <c:pt idx="1">
                  <c:v>0.244061636419102</c:v>
                </c:pt>
                <c:pt idx="2">
                  <c:v>0.235497061942744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0.517442508318129</c:v>
                </c:pt>
                <c:pt idx="1">
                  <c:v>0.926397315459321</c:v>
                </c:pt>
                <c:pt idx="2">
                  <c:v>1.268586439963296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0.0745154186905781</c:v>
                </c:pt>
                <c:pt idx="1">
                  <c:v>0.0712012127175002</c:v>
                </c:pt>
                <c:pt idx="2">
                  <c:v>0.0741791312791014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0.0111561257729462</c:v>
                </c:pt>
                <c:pt idx="1">
                  <c:v>0.0262551074851201</c:v>
                </c:pt>
                <c:pt idx="2">
                  <c:v>0.0384477265164699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0.460891783370104</c:v>
                </c:pt>
                <c:pt idx="1">
                  <c:v>1.079074570676482</c:v>
                </c:pt>
                <c:pt idx="2">
                  <c:v>1.638774434874985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0.016542426203611</c:v>
                </c:pt>
                <c:pt idx="1">
                  <c:v>0.0174926784155524</c:v>
                </c:pt>
                <c:pt idx="2">
                  <c:v>0.0182930292629578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1.273457464364849</c:v>
                </c:pt>
                <c:pt idx="1">
                  <c:v>2.364482517245321</c:v>
                </c:pt>
                <c:pt idx="2">
                  <c:v>3.273777821791521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0.0186520470268105</c:v>
                </c:pt>
                <c:pt idx="1">
                  <c:v>0.0266297705946125</c:v>
                </c:pt>
                <c:pt idx="2">
                  <c:v>0.0299389064361322</c:v>
                </c:pt>
                <c:pt idx="3">
                  <c:v>0.03158048533555</c:v>
                </c:pt>
                <c:pt idx="4">
                  <c:v>0.0405181375673342</c:v>
                </c:pt>
                <c:pt idx="5">
                  <c:v>0.0474538034784961</c:v>
                </c:pt>
                <c:pt idx="6">
                  <c:v>0.0506255519787127</c:v>
                </c:pt>
                <c:pt idx="7">
                  <c:v>0.0523954032517371</c:v>
                </c:pt>
                <c:pt idx="8">
                  <c:v>0.0536367020520593</c:v>
                </c:pt>
                <c:pt idx="9">
                  <c:v>0.0562572287758883</c:v>
                </c:pt>
                <c:pt idx="10">
                  <c:v>0.0513711017575555</c:v>
                </c:pt>
                <c:pt idx="11">
                  <c:v>0.0500214837744719</c:v>
                </c:pt>
                <c:pt idx="12">
                  <c:v>0.0499085258563527</c:v>
                </c:pt>
                <c:pt idx="13">
                  <c:v>0.0501498542591994</c:v>
                </c:pt>
                <c:pt idx="14">
                  <c:v>0.0535766875734446</c:v>
                </c:pt>
                <c:pt idx="15">
                  <c:v>0.0533999111204298</c:v>
                </c:pt>
                <c:pt idx="16">
                  <c:v>0.0530608165236413</c:v>
                </c:pt>
                <c:pt idx="17">
                  <c:v>0.0526495065487614</c:v>
                </c:pt>
                <c:pt idx="18">
                  <c:v>0.0521516107310263</c:v>
                </c:pt>
                <c:pt idx="19">
                  <c:v>0.0607806039542096</c:v>
                </c:pt>
                <c:pt idx="20">
                  <c:v>0.0622910978883387</c:v>
                </c:pt>
                <c:pt idx="21">
                  <c:v>0.0624032096887459</c:v>
                </c:pt>
                <c:pt idx="22">
                  <c:v>0.0620443541604829</c:v>
                </c:pt>
                <c:pt idx="23">
                  <c:v>0.0614668152753922</c:v>
                </c:pt>
                <c:pt idx="24">
                  <c:v>0.0607638401114823</c:v>
                </c:pt>
                <c:pt idx="25">
                  <c:v>0.0599732767242919</c:v>
                </c:pt>
                <c:pt idx="26">
                  <c:v>0.0591141077721942</c:v>
                </c:pt>
                <c:pt idx="27">
                  <c:v>0.0581976026853744</c:v>
                </c:pt>
                <c:pt idx="28">
                  <c:v>0.0572347864069011</c:v>
                </c:pt>
                <c:pt idx="29">
                  <c:v>0.056231427768365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0.0147630926752157</c:v>
                </c:pt>
                <c:pt idx="1">
                  <c:v>0.0260524028254141</c:v>
                </c:pt>
                <c:pt idx="2">
                  <c:v>0.0317225529240903</c:v>
                </c:pt>
                <c:pt idx="3">
                  <c:v>0.0345345896992826</c:v>
                </c:pt>
                <c:pt idx="4">
                  <c:v>0.0218002904959959</c:v>
                </c:pt>
                <c:pt idx="5">
                  <c:v>0.0182230258081585</c:v>
                </c:pt>
                <c:pt idx="6">
                  <c:v>0.0151650090034823</c:v>
                </c:pt>
                <c:pt idx="7">
                  <c:v>0.0140832182259341</c:v>
                </c:pt>
                <c:pt idx="8">
                  <c:v>0.0113499600679429</c:v>
                </c:pt>
                <c:pt idx="9">
                  <c:v>0.00283470751924127</c:v>
                </c:pt>
                <c:pt idx="10">
                  <c:v>0.022291347080963</c:v>
                </c:pt>
                <c:pt idx="11">
                  <c:v>0.0327739830239784</c:v>
                </c:pt>
                <c:pt idx="12">
                  <c:v>0.0371846363033222</c:v>
                </c:pt>
                <c:pt idx="13">
                  <c:v>0.0390097677078045</c:v>
                </c:pt>
                <c:pt idx="14">
                  <c:v>0.0386978700231543</c:v>
                </c:pt>
                <c:pt idx="15">
                  <c:v>0.0386341736050488</c:v>
                </c:pt>
                <c:pt idx="16">
                  <c:v>0.0411822349540487</c:v>
                </c:pt>
                <c:pt idx="17">
                  <c:v>0.042107162868392</c:v>
                </c:pt>
                <c:pt idx="18">
                  <c:v>0.0423162458069533</c:v>
                </c:pt>
                <c:pt idx="19">
                  <c:v>0.0422015604932188</c:v>
                </c:pt>
                <c:pt idx="20">
                  <c:v>0.0419018950746134</c:v>
                </c:pt>
                <c:pt idx="21">
                  <c:v>0.0441033388744387</c:v>
                </c:pt>
                <c:pt idx="22">
                  <c:v>0.0446004155777179</c:v>
                </c:pt>
                <c:pt idx="23">
                  <c:v>0.0443775015747237</c:v>
                </c:pt>
                <c:pt idx="24">
                  <c:v>0.0438578488203403</c:v>
                </c:pt>
                <c:pt idx="25">
                  <c:v>0.0431972877577014</c:v>
                </c:pt>
                <c:pt idx="26">
                  <c:v>0.0424479503555735</c:v>
                </c:pt>
                <c:pt idx="27">
                  <c:v>0.0416338805115167</c:v>
                </c:pt>
                <c:pt idx="28">
                  <c:v>0.0407821623926064</c:v>
                </c:pt>
                <c:pt idx="29">
                  <c:v>0.0398956848433382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0.00476924719593261</c:v>
                </c:pt>
                <c:pt idx="1">
                  <c:v>0.00739756949306062</c:v>
                </c:pt>
                <c:pt idx="2">
                  <c:v>0.00883496756485642</c:v>
                </c:pt>
                <c:pt idx="3">
                  <c:v>0.00977441966774973</c:v>
                </c:pt>
                <c:pt idx="4">
                  <c:v>0.0101841565339322</c:v>
                </c:pt>
                <c:pt idx="5">
                  <c:v>0.0106151176292281</c:v>
                </c:pt>
                <c:pt idx="6">
                  <c:v>0.0108886271082917</c:v>
                </c:pt>
                <c:pt idx="7">
                  <c:v>0.0110961822873085</c:v>
                </c:pt>
                <c:pt idx="8">
                  <c:v>0.0110748568819574</c:v>
                </c:pt>
                <c:pt idx="9">
                  <c:v>0.0106588456969049</c:v>
                </c:pt>
                <c:pt idx="10">
                  <c:v>0.0118112707356648</c:v>
                </c:pt>
                <c:pt idx="11">
                  <c:v>0.011803709658899</c:v>
                </c:pt>
                <c:pt idx="12">
                  <c:v>0.0114893189104031</c:v>
                </c:pt>
                <c:pt idx="13">
                  <c:v>0.0110185376554513</c:v>
                </c:pt>
                <c:pt idx="14">
                  <c:v>0.0103765283844143</c:v>
                </c:pt>
                <c:pt idx="15">
                  <c:v>0.00972273295451087</c:v>
                </c:pt>
                <c:pt idx="16">
                  <c:v>0.00917620685578825</c:v>
                </c:pt>
                <c:pt idx="17">
                  <c:v>0.00855546679600401</c:v>
                </c:pt>
                <c:pt idx="18">
                  <c:v>0.00791492764969983</c:v>
                </c:pt>
                <c:pt idx="19">
                  <c:v>0.00750841034226079</c:v>
                </c:pt>
                <c:pt idx="20">
                  <c:v>0.00699928053945246</c:v>
                </c:pt>
                <c:pt idx="21">
                  <c:v>0.00659570759201944</c:v>
                </c:pt>
                <c:pt idx="22">
                  <c:v>0.00614935550711249</c:v>
                </c:pt>
                <c:pt idx="23">
                  <c:v>0.00571711803045977</c:v>
                </c:pt>
                <c:pt idx="24">
                  <c:v>0.00532143434488847</c:v>
                </c:pt>
                <c:pt idx="25">
                  <c:v>0.00496448794022245</c:v>
                </c:pt>
                <c:pt idx="26">
                  <c:v>0.00464177777819892</c:v>
                </c:pt>
                <c:pt idx="27">
                  <c:v>0.00435640542845572</c:v>
                </c:pt>
                <c:pt idx="28">
                  <c:v>0.00409977850222236</c:v>
                </c:pt>
                <c:pt idx="29">
                  <c:v>0.00387302528668384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0.000176043531642092</c:v>
                </c:pt>
                <c:pt idx="1">
                  <c:v>0.000605339955908929</c:v>
                </c:pt>
                <c:pt idx="2">
                  <c:v>0.0011157269236518</c:v>
                </c:pt>
                <c:pt idx="3">
                  <c:v>0.00164525028085473</c:v>
                </c:pt>
                <c:pt idx="4">
                  <c:v>0.00222919522060721</c:v>
                </c:pt>
                <c:pt idx="5">
                  <c:v>0.00312634223062949</c:v>
                </c:pt>
                <c:pt idx="6">
                  <c:v>0.00398147301908538</c:v>
                </c:pt>
                <c:pt idx="7">
                  <c:v>0.00483349411798572</c:v>
                </c:pt>
                <c:pt idx="8">
                  <c:v>0.00568745045824068</c:v>
                </c:pt>
                <c:pt idx="9">
                  <c:v>0.00888999487461134</c:v>
                </c:pt>
                <c:pt idx="10">
                  <c:v>0.00821830472719476</c:v>
                </c:pt>
                <c:pt idx="11">
                  <c:v>0.00807767204100362</c:v>
                </c:pt>
                <c:pt idx="12">
                  <c:v>0.00814766739467608</c:v>
                </c:pt>
                <c:pt idx="13">
                  <c:v>0.00827332164305198</c:v>
                </c:pt>
                <c:pt idx="14">
                  <c:v>0.0093395770704573</c:v>
                </c:pt>
                <c:pt idx="15">
                  <c:v>0.00982283483106874</c:v>
                </c:pt>
                <c:pt idx="16">
                  <c:v>0.0100721904603477</c:v>
                </c:pt>
                <c:pt idx="17">
                  <c:v>0.0102329607225924</c:v>
                </c:pt>
                <c:pt idx="18">
                  <c:v>0.0103460604759888</c:v>
                </c:pt>
                <c:pt idx="19">
                  <c:v>0.00880994322922107</c:v>
                </c:pt>
                <c:pt idx="20">
                  <c:v>0.00826007037743904</c:v>
                </c:pt>
                <c:pt idx="21">
                  <c:v>0.0080647767129689</c:v>
                </c:pt>
                <c:pt idx="22">
                  <c:v>0.00798183207717457</c:v>
                </c:pt>
                <c:pt idx="23">
                  <c:v>0.00792577708463746</c:v>
                </c:pt>
                <c:pt idx="24">
                  <c:v>0.00787387859282966</c:v>
                </c:pt>
                <c:pt idx="25">
                  <c:v>0.00782040593197134</c:v>
                </c:pt>
                <c:pt idx="26">
                  <c:v>0.00776435595610584</c:v>
                </c:pt>
                <c:pt idx="27">
                  <c:v>0.00770467265689521</c:v>
                </c:pt>
                <c:pt idx="28">
                  <c:v>0.00764299819058846</c:v>
                </c:pt>
                <c:pt idx="29">
                  <c:v>0.00757856581272561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0.00613095507682966</c:v>
                </c:pt>
                <c:pt idx="1">
                  <c:v>0.00883404496861111</c:v>
                </c:pt>
                <c:pt idx="2">
                  <c:v>0.00995107937523861</c:v>
                </c:pt>
                <c:pt idx="3">
                  <c:v>0.0104897517682095</c:v>
                </c:pt>
                <c:pt idx="4">
                  <c:v>0.0108074273623897</c:v>
                </c:pt>
                <c:pt idx="5">
                  <c:v>0.0110312031468362</c:v>
                </c:pt>
                <c:pt idx="6">
                  <c:v>0.011196719218853</c:v>
                </c:pt>
                <c:pt idx="7">
                  <c:v>0.0113203071195158</c:v>
                </c:pt>
                <c:pt idx="8">
                  <c:v>0.0114079606840359</c:v>
                </c:pt>
                <c:pt idx="9">
                  <c:v>0.0107244368885234</c:v>
                </c:pt>
                <c:pt idx="10">
                  <c:v>0.0143717874625428</c:v>
                </c:pt>
                <c:pt idx="11">
                  <c:v>0.0159650750348052</c:v>
                </c:pt>
                <c:pt idx="12">
                  <c:v>0.016545420871428</c:v>
                </c:pt>
                <c:pt idx="13">
                  <c:v>0.0167536592119967</c:v>
                </c:pt>
                <c:pt idx="14">
                  <c:v>0.0168111353526861</c:v>
                </c:pt>
                <c:pt idx="15">
                  <c:v>0.016790232054671</c:v>
                </c:pt>
                <c:pt idx="16">
                  <c:v>0.0167240637473023</c:v>
                </c:pt>
                <c:pt idx="17">
                  <c:v>0.0166180607142098</c:v>
                </c:pt>
                <c:pt idx="18">
                  <c:v>0.0164802363858039</c:v>
                </c:pt>
                <c:pt idx="19">
                  <c:v>0.0163161197191961</c:v>
                </c:pt>
                <c:pt idx="20">
                  <c:v>0.0161258721492781</c:v>
                </c:pt>
                <c:pt idx="21">
                  <c:v>0.0159115122832817</c:v>
                </c:pt>
                <c:pt idx="22">
                  <c:v>0.0222188816549796</c:v>
                </c:pt>
                <c:pt idx="23">
                  <c:v>0.0246644636847965</c:v>
                </c:pt>
                <c:pt idx="24">
                  <c:v>0.0254459646376375</c:v>
                </c:pt>
                <c:pt idx="25">
                  <c:v>0.0256363069981558</c:v>
                </c:pt>
                <c:pt idx="26">
                  <c:v>0.02560162318208</c:v>
                </c:pt>
                <c:pt idx="27">
                  <c:v>0.0254624249749355</c:v>
                </c:pt>
                <c:pt idx="28">
                  <c:v>0.0252638167686134</c:v>
                </c:pt>
                <c:pt idx="29">
                  <c:v>0.0250156630165324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0.00594274508949852</c:v>
                </c:pt>
                <c:pt idx="1">
                  <c:v>0.00965509548753217</c:v>
                </c:pt>
                <c:pt idx="2">
                  <c:v>0.011471890962796</c:v>
                </c:pt>
                <c:pt idx="3">
                  <c:v>0.0124490899966323</c:v>
                </c:pt>
                <c:pt idx="4">
                  <c:v>0.0130675524876965</c:v>
                </c:pt>
                <c:pt idx="5">
                  <c:v>0.0135106773589564</c:v>
                </c:pt>
                <c:pt idx="6">
                  <c:v>0.0138324873464708</c:v>
                </c:pt>
                <c:pt idx="7">
                  <c:v>0.0140464280932578</c:v>
                </c:pt>
                <c:pt idx="8">
                  <c:v>0.0141593862407662</c:v>
                </c:pt>
                <c:pt idx="9">
                  <c:v>0.0131868684356345</c:v>
                </c:pt>
                <c:pt idx="10">
                  <c:v>0.0127472061176986</c:v>
                </c:pt>
                <c:pt idx="11">
                  <c:v>0.0124531870335044</c:v>
                </c:pt>
                <c:pt idx="12">
                  <c:v>0.0121615630955123</c:v>
                </c:pt>
                <c:pt idx="13">
                  <c:v>0.0118392204440418</c:v>
                </c:pt>
                <c:pt idx="14">
                  <c:v>0.0112899288567669</c:v>
                </c:pt>
                <c:pt idx="15">
                  <c:v>0.010836513165399</c:v>
                </c:pt>
                <c:pt idx="16">
                  <c:v>0.0104145930239393</c:v>
                </c:pt>
                <c:pt idx="17">
                  <c:v>0.0100035266278068</c:v>
                </c:pt>
                <c:pt idx="18">
                  <c:v>0.00959816961164293</c:v>
                </c:pt>
                <c:pt idx="19">
                  <c:v>0.00931788638198682</c:v>
                </c:pt>
                <c:pt idx="20">
                  <c:v>0.00897883498118833</c:v>
                </c:pt>
                <c:pt idx="21">
                  <c:v>0.0086309302868307</c:v>
                </c:pt>
                <c:pt idx="22">
                  <c:v>0.00829256613783217</c:v>
                </c:pt>
                <c:pt idx="23">
                  <c:v>0.00797129507297876</c:v>
                </c:pt>
                <c:pt idx="24">
                  <c:v>0.0076682441785992</c:v>
                </c:pt>
                <c:pt idx="25">
                  <c:v>0.00738402936718452</c:v>
                </c:pt>
                <c:pt idx="26">
                  <c:v>0.00711699387732128</c:v>
                </c:pt>
                <c:pt idx="27">
                  <c:v>0.00686849991464238</c:v>
                </c:pt>
                <c:pt idx="28">
                  <c:v>0.0066352591516164</c:v>
                </c:pt>
                <c:pt idx="29">
                  <c:v>0.00641406406187584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0.00760202346942796</c:v>
                </c:pt>
                <c:pt idx="1">
                  <c:v>0.0108876840432457</c:v>
                </c:pt>
                <c:pt idx="2">
                  <c:v>0.0122768633269838</c:v>
                </c:pt>
                <c:pt idx="3">
                  <c:v>0.0129541664136903</c:v>
                </c:pt>
                <c:pt idx="4">
                  <c:v>0.0116114517161595</c:v>
                </c:pt>
                <c:pt idx="5">
                  <c:v>0.0111934271184238</c:v>
                </c:pt>
                <c:pt idx="6">
                  <c:v>0.0110799484988761</c:v>
                </c:pt>
                <c:pt idx="7">
                  <c:v>0.0110207129155273</c:v>
                </c:pt>
                <c:pt idx="8">
                  <c:v>0.0109420435679013</c:v>
                </c:pt>
                <c:pt idx="9">
                  <c:v>0.0125504712603607</c:v>
                </c:pt>
                <c:pt idx="10">
                  <c:v>0.0131106924574921</c:v>
                </c:pt>
                <c:pt idx="11">
                  <c:v>0.0132220981218037</c:v>
                </c:pt>
                <c:pt idx="12">
                  <c:v>0.0131399682610349</c:v>
                </c:pt>
                <c:pt idx="13">
                  <c:v>0.0129573203715647</c:v>
                </c:pt>
                <c:pt idx="14">
                  <c:v>0.0127584947680107</c:v>
                </c:pt>
                <c:pt idx="15">
                  <c:v>0.0124873531389416</c:v>
                </c:pt>
                <c:pt idx="16">
                  <c:v>0.0121866466314151</c:v>
                </c:pt>
                <c:pt idx="17">
                  <c:v>0.0118598175277359</c:v>
                </c:pt>
                <c:pt idx="18">
                  <c:v>0.0115245844067665</c:v>
                </c:pt>
                <c:pt idx="19">
                  <c:v>0.0112502510519578</c:v>
                </c:pt>
                <c:pt idx="20">
                  <c:v>0.0109385725686366</c:v>
                </c:pt>
                <c:pt idx="21">
                  <c:v>0.0106190127144036</c:v>
                </c:pt>
                <c:pt idx="22">
                  <c:v>0.0103034653281096</c:v>
                </c:pt>
                <c:pt idx="23">
                  <c:v>0.00998729076362956</c:v>
                </c:pt>
                <c:pt idx="24">
                  <c:v>0.00968248056335671</c:v>
                </c:pt>
                <c:pt idx="25">
                  <c:v>0.00938035406137942</c:v>
                </c:pt>
                <c:pt idx="26">
                  <c:v>0.00909327713700314</c:v>
                </c:pt>
                <c:pt idx="27">
                  <c:v>0.00881849819603812</c:v>
                </c:pt>
                <c:pt idx="28">
                  <c:v>0.0085563409071983</c:v>
                </c:pt>
                <c:pt idx="29">
                  <c:v>0.00829910352263022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0.00992511043572082</c:v>
                </c:pt>
                <c:pt idx="1">
                  <c:v>0.0162375579616418</c:v>
                </c:pt>
                <c:pt idx="2">
                  <c:v>0.0203076808679629</c:v>
                </c:pt>
                <c:pt idx="3">
                  <c:v>0.023136006905621</c:v>
                </c:pt>
                <c:pt idx="4">
                  <c:v>0.0251024693969488</c:v>
                </c:pt>
                <c:pt idx="5">
                  <c:v>0.0275499469733571</c:v>
                </c:pt>
                <c:pt idx="6">
                  <c:v>0.0279812863214473</c:v>
                </c:pt>
                <c:pt idx="7">
                  <c:v>0.0324030095624085</c:v>
                </c:pt>
                <c:pt idx="8">
                  <c:v>0.0331163229453253</c:v>
                </c:pt>
                <c:pt idx="9">
                  <c:v>0.0358138460997086</c:v>
                </c:pt>
                <c:pt idx="10">
                  <c:v>0.0365002313894876</c:v>
                </c:pt>
                <c:pt idx="11">
                  <c:v>0.0349534555994834</c:v>
                </c:pt>
                <c:pt idx="12">
                  <c:v>0.0306199549029718</c:v>
                </c:pt>
                <c:pt idx="13">
                  <c:v>0.0271687311825123</c:v>
                </c:pt>
                <c:pt idx="14">
                  <c:v>0.0265285559740585</c:v>
                </c:pt>
                <c:pt idx="15">
                  <c:v>0.0221832962792678</c:v>
                </c:pt>
                <c:pt idx="16">
                  <c:v>0.0205309325576944</c:v>
                </c:pt>
                <c:pt idx="17">
                  <c:v>0.0215615314564841</c:v>
                </c:pt>
                <c:pt idx="18">
                  <c:v>0.0196567199749008</c:v>
                </c:pt>
                <c:pt idx="19">
                  <c:v>0.0185891818877286</c:v>
                </c:pt>
                <c:pt idx="20">
                  <c:v>0.0193616797625724</c:v>
                </c:pt>
                <c:pt idx="21">
                  <c:v>0.0192885318488512</c:v>
                </c:pt>
                <c:pt idx="22">
                  <c:v>0.0195918172402571</c:v>
                </c:pt>
                <c:pt idx="23">
                  <c:v>0.0186547724245075</c:v>
                </c:pt>
                <c:pt idx="24">
                  <c:v>0.0192657139107162</c:v>
                </c:pt>
                <c:pt idx="25">
                  <c:v>0.0203565436727149</c:v>
                </c:pt>
                <c:pt idx="26">
                  <c:v>0.0216109689160595</c:v>
                </c:pt>
                <c:pt idx="27">
                  <c:v>0.0225314257256106</c:v>
                </c:pt>
                <c:pt idx="28">
                  <c:v>0.0237377251601187</c:v>
                </c:pt>
                <c:pt idx="29">
                  <c:v>0.0239352798927758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0.0161100221257736</c:v>
                </c:pt>
                <c:pt idx="1">
                  <c:v>0.0222489011405023</c:v>
                </c:pt>
                <c:pt idx="2">
                  <c:v>0.0259833999722438</c:v>
                </c:pt>
                <c:pt idx="3">
                  <c:v>0.0285742248010309</c:v>
                </c:pt>
                <c:pt idx="4">
                  <c:v>0.0303245754635876</c:v>
                </c:pt>
                <c:pt idx="5">
                  <c:v>0.0326818089471516</c:v>
                </c:pt>
                <c:pt idx="6">
                  <c:v>0.0329017946399627</c:v>
                </c:pt>
                <c:pt idx="7">
                  <c:v>0.0374291216264378</c:v>
                </c:pt>
                <c:pt idx="8">
                  <c:v>0.0380682006851444</c:v>
                </c:pt>
                <c:pt idx="9">
                  <c:v>0.0440831002575308</c:v>
                </c:pt>
                <c:pt idx="10">
                  <c:v>0.0461722540867703</c:v>
                </c:pt>
                <c:pt idx="11">
                  <c:v>0.0453440514289662</c:v>
                </c:pt>
                <c:pt idx="12">
                  <c:v>0.0415798064407532</c:v>
                </c:pt>
                <c:pt idx="13">
                  <c:v>0.0384884287659224</c:v>
                </c:pt>
                <c:pt idx="14">
                  <c:v>0.0380882425130174</c:v>
                </c:pt>
                <c:pt idx="15">
                  <c:v>0.0340312439380061</c:v>
                </c:pt>
                <c:pt idx="16">
                  <c:v>0.0324650918435426</c:v>
                </c:pt>
                <c:pt idx="17">
                  <c:v>0.0336832705052305</c:v>
                </c:pt>
                <c:pt idx="18">
                  <c:v>0.0318249582836567</c:v>
                </c:pt>
                <c:pt idx="19">
                  <c:v>0.0307845897223369</c:v>
                </c:pt>
                <c:pt idx="20">
                  <c:v>0.031708997936477</c:v>
                </c:pt>
                <c:pt idx="21">
                  <c:v>0.0316938737471567</c:v>
                </c:pt>
                <c:pt idx="22">
                  <c:v>0.032092108840465</c:v>
                </c:pt>
                <c:pt idx="23">
                  <c:v>0.0310874587533301</c:v>
                </c:pt>
                <c:pt idx="24">
                  <c:v>0.0317938359839857</c:v>
                </c:pt>
                <c:pt idx="25">
                  <c:v>0.0330496400091721</c:v>
                </c:pt>
                <c:pt idx="26">
                  <c:v>0.0344930515157111</c:v>
                </c:pt>
                <c:pt idx="27">
                  <c:v>0.035542662376313</c:v>
                </c:pt>
                <c:pt idx="28">
                  <c:v>0.0369267257772801</c:v>
                </c:pt>
                <c:pt idx="29">
                  <c:v>0.0371265742987323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0.010787811272428</c:v>
                </c:pt>
                <c:pt idx="1">
                  <c:v>0.0190116242077729</c:v>
                </c:pt>
                <c:pt idx="2">
                  <c:v>0.0244801696944022</c:v>
                </c:pt>
                <c:pt idx="3">
                  <c:v>0.0282522322774253</c:v>
                </c:pt>
                <c:pt idx="4">
                  <c:v>0.0308576482017846</c:v>
                </c:pt>
                <c:pt idx="5">
                  <c:v>0.0340122137796478</c:v>
                </c:pt>
                <c:pt idx="6">
                  <c:v>0.0346206694555194</c:v>
                </c:pt>
                <c:pt idx="7">
                  <c:v>0.0402128925668025</c:v>
                </c:pt>
                <c:pt idx="8">
                  <c:v>0.0411608039926909</c:v>
                </c:pt>
                <c:pt idx="9">
                  <c:v>0.0445814799087779</c:v>
                </c:pt>
                <c:pt idx="10">
                  <c:v>0.0454521859588221</c:v>
                </c:pt>
                <c:pt idx="11">
                  <c:v>0.0434618697409178</c:v>
                </c:pt>
                <c:pt idx="12">
                  <c:v>0.037899029968977</c:v>
                </c:pt>
                <c:pt idx="13">
                  <c:v>0.0334570699092006</c:v>
                </c:pt>
                <c:pt idx="14">
                  <c:v>0.0325900653680597</c:v>
                </c:pt>
                <c:pt idx="15">
                  <c:v>0.0270367090324243</c:v>
                </c:pt>
                <c:pt idx="16">
                  <c:v>0.0249179165389247</c:v>
                </c:pt>
                <c:pt idx="17">
                  <c:v>0.0261674324520136</c:v>
                </c:pt>
                <c:pt idx="18">
                  <c:v>0.0237583718840667</c:v>
                </c:pt>
                <c:pt idx="19">
                  <c:v>0.0223996464504829</c:v>
                </c:pt>
                <c:pt idx="20">
                  <c:v>0.0233269379554182</c:v>
                </c:pt>
                <c:pt idx="21">
                  <c:v>0.0232155162603021</c:v>
                </c:pt>
                <c:pt idx="22">
                  <c:v>0.0235656654282641</c:v>
                </c:pt>
                <c:pt idx="23">
                  <c:v>0.022391484607094</c:v>
                </c:pt>
                <c:pt idx="24">
                  <c:v>0.0231164444674196</c:v>
                </c:pt>
                <c:pt idx="25">
                  <c:v>0.0244301779783552</c:v>
                </c:pt>
                <c:pt idx="26">
                  <c:v>0.0259444778491838</c:v>
                </c:pt>
                <c:pt idx="27">
                  <c:v>0.027052460629717</c:v>
                </c:pt>
                <c:pt idx="28">
                  <c:v>0.028505500354907</c:v>
                </c:pt>
                <c:pt idx="29">
                  <c:v>0.0287327353540365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0.0948590978992795</c:v>
                </c:pt>
                <c:pt idx="1">
                  <c:v>0.147559990678302</c:v>
                </c:pt>
                <c:pt idx="2">
                  <c:v>0.176083238048358</c:v>
                </c:pt>
                <c:pt idx="3">
                  <c:v>0.193390217146047</c:v>
                </c:pt>
                <c:pt idx="4">
                  <c:v>0.196502904446436</c:v>
                </c:pt>
                <c:pt idx="5">
                  <c:v>0.209397566470885</c:v>
                </c:pt>
                <c:pt idx="6">
                  <c:v>0.212273566590702</c:v>
                </c:pt>
                <c:pt idx="7">
                  <c:v>0.228840769766915</c:v>
                </c:pt>
                <c:pt idx="8">
                  <c:v>0.230603687576064</c:v>
                </c:pt>
                <c:pt idx="9">
                  <c:v>0.239580979717182</c:v>
                </c:pt>
                <c:pt idx="10">
                  <c:v>0.262046381774191</c:v>
                </c:pt>
                <c:pt idx="11">
                  <c:v>0.268076585457834</c:v>
                </c:pt>
                <c:pt idx="12">
                  <c:v>0.258675892005431</c:v>
                </c:pt>
                <c:pt idx="13">
                  <c:v>0.249115911150746</c:v>
                </c:pt>
                <c:pt idx="14">
                  <c:v>0.25005708588407</c:v>
                </c:pt>
                <c:pt idx="15">
                  <c:v>0.234945000119768</c:v>
                </c:pt>
                <c:pt idx="16">
                  <c:v>0.230730693136644</c:v>
                </c:pt>
                <c:pt idx="17">
                  <c:v>0.23343873621923</c:v>
                </c:pt>
                <c:pt idx="18">
                  <c:v>0.225571885210506</c:v>
                </c:pt>
                <c:pt idx="19">
                  <c:v>0.227958193232599</c:v>
                </c:pt>
                <c:pt idx="20">
                  <c:v>0.229893239233414</c:v>
                </c:pt>
                <c:pt idx="21">
                  <c:v>0.230526410008999</c:v>
                </c:pt>
                <c:pt idx="22">
                  <c:v>0.236840461952396</c:v>
                </c:pt>
                <c:pt idx="23">
                  <c:v>0.23424397727155</c:v>
                </c:pt>
                <c:pt idx="24">
                  <c:v>0.234789685611256</c:v>
                </c:pt>
                <c:pt idx="25">
                  <c:v>0.236192510441149</c:v>
                </c:pt>
                <c:pt idx="26">
                  <c:v>0.237828584339431</c:v>
                </c:pt>
                <c:pt idx="27">
                  <c:v>0.238168533099499</c:v>
                </c:pt>
                <c:pt idx="28">
                  <c:v>0.239385093612052</c:v>
                </c:pt>
                <c:pt idx="29">
                  <c:v>0.237102123857696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1942308883775"/>
          <c:y val="0.606143250160666"/>
          <c:w val="0.961611538223245"/>
          <c:h val="0.366298487803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5"/>
          <c:w val="0.839166703109284"/>
          <c:h val="0.333829647265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0.0294638693920879</c:v>
                </c:pt>
                <c:pt idx="1">
                  <c:v>0.0520737379073787</c:v>
                </c:pt>
                <c:pt idx="2">
                  <c:v>0.0510055306442048</c:v>
                </c:pt>
                <c:pt idx="3">
                  <c:v>0.0544084897756137</c:v>
                </c:pt>
                <c:pt idx="4">
                  <c:v>0.0617938634248884</c:v>
                </c:pt>
                <c:pt idx="5">
                  <c:v>0.0581502402714253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0.0257745857239997</c:v>
                </c:pt>
                <c:pt idx="1">
                  <c:v>0.0123311841249518</c:v>
                </c:pt>
                <c:pt idx="2">
                  <c:v>0.0339915208278445</c:v>
                </c:pt>
                <c:pt idx="3">
                  <c:v>0.0412882755455323</c:v>
                </c:pt>
                <c:pt idx="4">
                  <c:v>0.0437681999843668</c:v>
                </c:pt>
                <c:pt idx="5">
                  <c:v>0.0415913931721472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0.00819207209110632</c:v>
                </c:pt>
                <c:pt idx="1">
                  <c:v>0.0108667259207381</c:v>
                </c:pt>
                <c:pt idx="2">
                  <c:v>0.0112998730689665</c:v>
                </c:pt>
                <c:pt idx="3">
                  <c:v>0.00857554891965275</c:v>
                </c:pt>
                <c:pt idx="4">
                  <c:v>0.00615657920278653</c:v>
                </c:pt>
                <c:pt idx="5">
                  <c:v>0.00438709498715666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0.00115431118253295</c:v>
                </c:pt>
                <c:pt idx="1">
                  <c:v>0.00530375094011052</c:v>
                </c:pt>
                <c:pt idx="2">
                  <c:v>0.00841130857527675</c:v>
                </c:pt>
                <c:pt idx="3">
                  <c:v>0.00985679794384373</c:v>
                </c:pt>
                <c:pt idx="4">
                  <c:v>0.00802126696900993</c:v>
                </c:pt>
                <c:pt idx="5">
                  <c:v>0.00770219970965729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0.00924265171025572</c:v>
                </c:pt>
                <c:pt idx="1">
                  <c:v>0.0111361254115528</c:v>
                </c:pt>
                <c:pt idx="2">
                  <c:v>0.0160894155866918</c:v>
                </c:pt>
                <c:pt idx="3">
                  <c:v>0.0165857425242366</c:v>
                </c:pt>
                <c:pt idx="4">
                  <c:v>0.0208733388819947</c:v>
                </c:pt>
                <c:pt idx="5">
                  <c:v>0.0253959669880634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0.0105172748048311</c:v>
                </c:pt>
                <c:pt idx="1">
                  <c:v>0.0137471694950172</c:v>
                </c:pt>
                <c:pt idx="2">
                  <c:v>0.0120982211095048</c:v>
                </c:pt>
                <c:pt idx="3">
                  <c:v>0.010034137762155</c:v>
                </c:pt>
                <c:pt idx="4">
                  <c:v>0.00830837413148584</c:v>
                </c:pt>
                <c:pt idx="5">
                  <c:v>0.00688376927452809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0.0110664377939015</c:v>
                </c:pt>
                <c:pt idx="1">
                  <c:v>0.0113573206722178</c:v>
                </c:pt>
                <c:pt idx="2">
                  <c:v>0.0130377147959812</c:v>
                </c:pt>
                <c:pt idx="3">
                  <c:v>0.0118617305513634</c:v>
                </c:pt>
                <c:pt idx="4">
                  <c:v>0.0103061643876272</c:v>
                </c:pt>
                <c:pt idx="5">
                  <c:v>0.00882951476484984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0.0189417651135791</c:v>
                </c:pt>
                <c:pt idx="1">
                  <c:v>0.0313728823804493</c:v>
                </c:pt>
                <c:pt idx="2">
                  <c:v>0.0311541858097027</c:v>
                </c:pt>
                <c:pt idx="3">
                  <c:v>0.0205043324312151</c:v>
                </c:pt>
                <c:pt idx="4">
                  <c:v>0.0192325030373809</c:v>
                </c:pt>
                <c:pt idx="5">
                  <c:v>0.0224343886734559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0.0246482247006277</c:v>
                </c:pt>
                <c:pt idx="1">
                  <c:v>0.0370328052312455</c:v>
                </c:pt>
                <c:pt idx="2">
                  <c:v>0.0419345566470859</c:v>
                </c:pt>
                <c:pt idx="3">
                  <c:v>0.0325578308585546</c:v>
                </c:pt>
                <c:pt idx="4">
                  <c:v>0.0316752550522829</c:v>
                </c:pt>
                <c:pt idx="5">
                  <c:v>0.0354277307954417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0.0226778971307626</c:v>
                </c:pt>
                <c:pt idx="1">
                  <c:v>0.0389176119406877</c:v>
                </c:pt>
                <c:pt idx="2">
                  <c:v>0.0385720441891954</c:v>
                </c:pt>
                <c:pt idx="3">
                  <c:v>0.0248560152715824</c:v>
                </c:pt>
                <c:pt idx="4">
                  <c:v>0.0231232097436996</c:v>
                </c:pt>
                <c:pt idx="5">
                  <c:v>0.0269330704332399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0.161679089643685</c:v>
                </c:pt>
                <c:pt idx="1">
                  <c:v>0.22413931402435</c:v>
                </c:pt>
                <c:pt idx="2">
                  <c:v>0.257594371254454</c:v>
                </c:pt>
                <c:pt idx="3">
                  <c:v>0.23052890158375</c:v>
                </c:pt>
                <c:pt idx="4">
                  <c:v>0.233258754815523</c:v>
                </c:pt>
                <c:pt idx="5">
                  <c:v>0.237735369069965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250120260638"/>
          <c:y val="0.633701512196339"/>
          <c:w val="0.987074987973936"/>
          <c:h val="0.338740225767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4"/>
          <c:h val="0.333829647265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33.53760874000001</c:v>
                </c:pt>
                <c:pt idx="1">
                  <c:v>55.4701857</c:v>
                </c:pt>
                <c:pt idx="2">
                  <c:v>48.13224748</c:v>
                </c:pt>
                <c:pt idx="3">
                  <c:v>50.6296747</c:v>
                </c:pt>
                <c:pt idx="4">
                  <c:v>60.61235668</c:v>
                </c:pt>
                <c:pt idx="5">
                  <c:v>57.80656858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14.746180243</c:v>
                </c:pt>
                <c:pt idx="1">
                  <c:v>6.0698807378</c:v>
                </c:pt>
                <c:pt idx="2">
                  <c:v>16.1562160696</c:v>
                </c:pt>
                <c:pt idx="3">
                  <c:v>19.7635516658</c:v>
                </c:pt>
                <c:pt idx="4">
                  <c:v>19.942739014</c:v>
                </c:pt>
                <c:pt idx="5">
                  <c:v>19.3779281858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14.1423240292</c:v>
                </c:pt>
                <c:pt idx="1">
                  <c:v>16.244758906</c:v>
                </c:pt>
                <c:pt idx="2">
                  <c:v>12.5047350976</c:v>
                </c:pt>
                <c:pt idx="3">
                  <c:v>10.4512520446</c:v>
                </c:pt>
                <c:pt idx="4">
                  <c:v>9.368192132199997</c:v>
                </c:pt>
                <c:pt idx="5">
                  <c:v>8.609962761599998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5.062753037599999</c:v>
                </c:pt>
                <c:pt idx="1">
                  <c:v>6.0716775032</c:v>
                </c:pt>
                <c:pt idx="2">
                  <c:v>5.653628976199999</c:v>
                </c:pt>
                <c:pt idx="3">
                  <c:v>4.089371262</c:v>
                </c:pt>
                <c:pt idx="4">
                  <c:v>3.040683336</c:v>
                </c:pt>
                <c:pt idx="5">
                  <c:v>2.4535395448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0.652535775999998</c:v>
                </c:pt>
                <c:pt idx="1">
                  <c:v>2.856783099999999</c:v>
                </c:pt>
                <c:pt idx="2">
                  <c:v>4.275948994</c:v>
                </c:pt>
                <c:pt idx="3">
                  <c:v>4.630628719999999</c:v>
                </c:pt>
                <c:pt idx="4">
                  <c:v>3.455801706</c:v>
                </c:pt>
                <c:pt idx="5">
                  <c:v>3.527383788000001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11.495635212</c:v>
                </c:pt>
                <c:pt idx="1">
                  <c:v>12.523802456</c:v>
                </c:pt>
                <c:pt idx="2">
                  <c:v>17.052132462</c:v>
                </c:pt>
                <c:pt idx="3">
                  <c:v>17.085314686</c:v>
                </c:pt>
                <c:pt idx="4">
                  <c:v>22.065952858</c:v>
                </c:pt>
                <c:pt idx="5">
                  <c:v>28.10937807400001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2.17885402</c:v>
                </c:pt>
                <c:pt idx="1">
                  <c:v>1.998729804</c:v>
                </c:pt>
                <c:pt idx="2">
                  <c:v>2.155298626</c:v>
                </c:pt>
                <c:pt idx="3">
                  <c:v>1.888148692</c:v>
                </c:pt>
                <c:pt idx="4">
                  <c:v>1.660645304</c:v>
                </c:pt>
                <c:pt idx="5">
                  <c:v>1.51605152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14.3721747164</c:v>
                </c:pt>
                <c:pt idx="1">
                  <c:v>20.746559084</c:v>
                </c:pt>
                <c:pt idx="2">
                  <c:v>18.1783269562</c:v>
                </c:pt>
                <c:pt idx="3">
                  <c:v>11.524192526</c:v>
                </c:pt>
                <c:pt idx="4">
                  <c:v>12.185863851</c:v>
                </c:pt>
                <c:pt idx="5">
                  <c:v>15.8841806144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16.253511486</c:v>
                </c:pt>
                <c:pt idx="1">
                  <c:v>22.546265518</c:v>
                </c:pt>
                <c:pt idx="2">
                  <c:v>23.57009784</c:v>
                </c:pt>
                <c:pt idx="3">
                  <c:v>16.483254516</c:v>
                </c:pt>
                <c:pt idx="4">
                  <c:v>17.229717972</c:v>
                </c:pt>
                <c:pt idx="5">
                  <c:v>21.308848038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11.5557222392</c:v>
                </c:pt>
                <c:pt idx="1">
                  <c:v>16.9974957752</c:v>
                </c:pt>
                <c:pt idx="2">
                  <c:v>14.6959811712</c:v>
                </c:pt>
                <c:pt idx="3">
                  <c:v>9.2648157454</c:v>
                </c:pt>
                <c:pt idx="4">
                  <c:v>9.7620906646</c:v>
                </c:pt>
                <c:pt idx="5">
                  <c:v>12.714614002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123.9972994994</c:v>
                </c:pt>
                <c:pt idx="1">
                  <c:v>161.5261385842</c:v>
                </c:pt>
                <c:pt idx="2">
                  <c:v>162.3746136728</c:v>
                </c:pt>
                <c:pt idx="3">
                  <c:v>145.8102045578</c:v>
                </c:pt>
                <c:pt idx="4">
                  <c:v>159.3240435178</c:v>
                </c:pt>
                <c:pt idx="5">
                  <c:v>171.3084551086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250120260638"/>
          <c:y val="0.587771075470217"/>
          <c:w val="0.987074987973936"/>
          <c:h val="0.38467066249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"/>
          <c:y val="0.009186087345224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388946171336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0.0407688036497333</c:v>
                </c:pt>
                <c:pt idx="1">
                  <c:v>0.0527070102099092</c:v>
                </c:pt>
                <c:pt idx="2">
                  <c:v>0.0599720518481569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0.0190528849244758</c:v>
                </c:pt>
                <c:pt idx="1">
                  <c:v>0.0376398981866884</c:v>
                </c:pt>
                <c:pt idx="2">
                  <c:v>0.042679796578257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0.00952939900592223</c:v>
                </c:pt>
                <c:pt idx="1">
                  <c:v>0.00993771099430962</c:v>
                </c:pt>
                <c:pt idx="2">
                  <c:v>0.00527183709497159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0.00322903106132174</c:v>
                </c:pt>
                <c:pt idx="1">
                  <c:v>0.00913405325956024</c:v>
                </c:pt>
                <c:pt idx="2">
                  <c:v>0.00786173333933361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0.0101893885609043</c:v>
                </c:pt>
                <c:pt idx="1">
                  <c:v>0.0163375790554642</c:v>
                </c:pt>
                <c:pt idx="2">
                  <c:v>0.0231346529350291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0.0121322221499241</c:v>
                </c:pt>
                <c:pt idx="1">
                  <c:v>0.0110661794358299</c:v>
                </c:pt>
                <c:pt idx="2">
                  <c:v>0.00759607170300696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0.0112118792330596</c:v>
                </c:pt>
                <c:pt idx="1">
                  <c:v>0.0124497226736723</c:v>
                </c:pt>
                <c:pt idx="2">
                  <c:v>0.00956783957623853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0.0251573237470142</c:v>
                </c:pt>
                <c:pt idx="1">
                  <c:v>0.0258292591204589</c:v>
                </c:pt>
                <c:pt idx="2">
                  <c:v>0.0208334458554184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0.0308405149659366</c:v>
                </c:pt>
                <c:pt idx="1">
                  <c:v>0.0372461937528202</c:v>
                </c:pt>
                <c:pt idx="2">
                  <c:v>0.0335514929238623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0.0307977545357251</c:v>
                </c:pt>
                <c:pt idx="1">
                  <c:v>0.0317140297303889</c:v>
                </c:pt>
                <c:pt idx="2">
                  <c:v>0.0250281400884698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0.192909201834017</c:v>
                </c:pt>
                <c:pt idx="1">
                  <c:v>0.244061636419102</c:v>
                </c:pt>
                <c:pt idx="2">
                  <c:v>0.235497061942744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0867428073355"/>
          <c:y val="0.642887599541564"/>
          <c:w val="0.941982063029214"/>
          <c:h val="0.32955413842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0.0186520470268105</c:v>
                </c:pt>
                <c:pt idx="1">
                  <c:v>0.0266297705946125</c:v>
                </c:pt>
                <c:pt idx="2">
                  <c:v>0.0299389064361322</c:v>
                </c:pt>
                <c:pt idx="3">
                  <c:v>0.03158048533555</c:v>
                </c:pt>
                <c:pt idx="4">
                  <c:v>0.0405181375673342</c:v>
                </c:pt>
                <c:pt idx="5">
                  <c:v>0.0474538034784961</c:v>
                </c:pt>
                <c:pt idx="6">
                  <c:v>0.0506255519787127</c:v>
                </c:pt>
                <c:pt idx="7">
                  <c:v>0.0523954032517371</c:v>
                </c:pt>
                <c:pt idx="8">
                  <c:v>0.0536367020520593</c:v>
                </c:pt>
                <c:pt idx="9">
                  <c:v>0.0562572287758883</c:v>
                </c:pt>
                <c:pt idx="10">
                  <c:v>0.0513711017575555</c:v>
                </c:pt>
                <c:pt idx="11">
                  <c:v>0.0500214837744719</c:v>
                </c:pt>
                <c:pt idx="12">
                  <c:v>0.0499085258563527</c:v>
                </c:pt>
                <c:pt idx="13">
                  <c:v>0.0501498542591994</c:v>
                </c:pt>
                <c:pt idx="14">
                  <c:v>0.0535766875734446</c:v>
                </c:pt>
                <c:pt idx="15">
                  <c:v>0.0533999111204298</c:v>
                </c:pt>
                <c:pt idx="16">
                  <c:v>0.0530608165236413</c:v>
                </c:pt>
                <c:pt idx="17">
                  <c:v>0.0526495065487614</c:v>
                </c:pt>
                <c:pt idx="18">
                  <c:v>0.0521516107310263</c:v>
                </c:pt>
                <c:pt idx="19">
                  <c:v>0.0607806039542096</c:v>
                </c:pt>
                <c:pt idx="20">
                  <c:v>0.0622910978883387</c:v>
                </c:pt>
                <c:pt idx="21">
                  <c:v>0.0624032096887459</c:v>
                </c:pt>
                <c:pt idx="22">
                  <c:v>0.0620443541604829</c:v>
                </c:pt>
                <c:pt idx="23">
                  <c:v>0.0614668152753922</c:v>
                </c:pt>
                <c:pt idx="24">
                  <c:v>0.0607638401114823</c:v>
                </c:pt>
                <c:pt idx="25">
                  <c:v>0.0599732767242919</c:v>
                </c:pt>
                <c:pt idx="26">
                  <c:v>0.0591141077721942</c:v>
                </c:pt>
                <c:pt idx="27">
                  <c:v>0.0581976026853744</c:v>
                </c:pt>
                <c:pt idx="28">
                  <c:v>0.0572347864069011</c:v>
                </c:pt>
                <c:pt idx="29">
                  <c:v>0.056231427768365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0.0147630926752157</c:v>
                </c:pt>
                <c:pt idx="1">
                  <c:v>0.0260524028254141</c:v>
                </c:pt>
                <c:pt idx="2">
                  <c:v>0.0317225529240903</c:v>
                </c:pt>
                <c:pt idx="3">
                  <c:v>0.0345345896992826</c:v>
                </c:pt>
                <c:pt idx="4">
                  <c:v>0.0218002904959959</c:v>
                </c:pt>
                <c:pt idx="5">
                  <c:v>0.0182230258081585</c:v>
                </c:pt>
                <c:pt idx="6">
                  <c:v>0.0151650090034823</c:v>
                </c:pt>
                <c:pt idx="7">
                  <c:v>0.0140832182259341</c:v>
                </c:pt>
                <c:pt idx="8">
                  <c:v>0.0113499600679429</c:v>
                </c:pt>
                <c:pt idx="9">
                  <c:v>0.00283470751924127</c:v>
                </c:pt>
                <c:pt idx="10">
                  <c:v>0.022291347080963</c:v>
                </c:pt>
                <c:pt idx="11">
                  <c:v>0.0327739830239784</c:v>
                </c:pt>
                <c:pt idx="12">
                  <c:v>0.0371846363033222</c:v>
                </c:pt>
                <c:pt idx="13">
                  <c:v>0.0390097677078045</c:v>
                </c:pt>
                <c:pt idx="14">
                  <c:v>0.0386978700231543</c:v>
                </c:pt>
                <c:pt idx="15">
                  <c:v>0.0386341736050488</c:v>
                </c:pt>
                <c:pt idx="16">
                  <c:v>0.0411822349540487</c:v>
                </c:pt>
                <c:pt idx="17">
                  <c:v>0.042107162868392</c:v>
                </c:pt>
                <c:pt idx="18">
                  <c:v>0.0423162458069533</c:v>
                </c:pt>
                <c:pt idx="19">
                  <c:v>0.0422015604932188</c:v>
                </c:pt>
                <c:pt idx="20">
                  <c:v>0.0419018950746134</c:v>
                </c:pt>
                <c:pt idx="21">
                  <c:v>0.0441033388744387</c:v>
                </c:pt>
                <c:pt idx="22">
                  <c:v>0.0446004155777179</c:v>
                </c:pt>
                <c:pt idx="23">
                  <c:v>0.0443775015747237</c:v>
                </c:pt>
                <c:pt idx="24">
                  <c:v>0.0438578488203403</c:v>
                </c:pt>
                <c:pt idx="25">
                  <c:v>0.0431972877577014</c:v>
                </c:pt>
                <c:pt idx="26">
                  <c:v>0.0424479503555735</c:v>
                </c:pt>
                <c:pt idx="27">
                  <c:v>0.0416338805115167</c:v>
                </c:pt>
                <c:pt idx="28">
                  <c:v>0.0407821623926064</c:v>
                </c:pt>
                <c:pt idx="29">
                  <c:v>0.0398956848433382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0.00476924719593261</c:v>
                </c:pt>
                <c:pt idx="1">
                  <c:v>0.00739756949306062</c:v>
                </c:pt>
                <c:pt idx="2">
                  <c:v>0.00883496756485642</c:v>
                </c:pt>
                <c:pt idx="3">
                  <c:v>0.00977441966774973</c:v>
                </c:pt>
                <c:pt idx="4">
                  <c:v>0.0101841565339322</c:v>
                </c:pt>
                <c:pt idx="5">
                  <c:v>0.0106151176292281</c:v>
                </c:pt>
                <c:pt idx="6">
                  <c:v>0.0108886271082917</c:v>
                </c:pt>
                <c:pt idx="7">
                  <c:v>0.0110961822873085</c:v>
                </c:pt>
                <c:pt idx="8">
                  <c:v>0.0110748568819574</c:v>
                </c:pt>
                <c:pt idx="9">
                  <c:v>0.0106588456969049</c:v>
                </c:pt>
                <c:pt idx="10">
                  <c:v>0.0118112707356648</c:v>
                </c:pt>
                <c:pt idx="11">
                  <c:v>0.011803709658899</c:v>
                </c:pt>
                <c:pt idx="12">
                  <c:v>0.0114893189104031</c:v>
                </c:pt>
                <c:pt idx="13">
                  <c:v>0.0110185376554513</c:v>
                </c:pt>
                <c:pt idx="14">
                  <c:v>0.0103765283844143</c:v>
                </c:pt>
                <c:pt idx="15">
                  <c:v>0.00972273295451087</c:v>
                </c:pt>
                <c:pt idx="16">
                  <c:v>0.00917620685578825</c:v>
                </c:pt>
                <c:pt idx="17">
                  <c:v>0.00855546679600401</c:v>
                </c:pt>
                <c:pt idx="18">
                  <c:v>0.00791492764969983</c:v>
                </c:pt>
                <c:pt idx="19">
                  <c:v>0.00750841034226079</c:v>
                </c:pt>
                <c:pt idx="20">
                  <c:v>0.00699928053945246</c:v>
                </c:pt>
                <c:pt idx="21">
                  <c:v>0.00659570759201944</c:v>
                </c:pt>
                <c:pt idx="22">
                  <c:v>0.00614935550711249</c:v>
                </c:pt>
                <c:pt idx="23">
                  <c:v>0.00571711803045977</c:v>
                </c:pt>
                <c:pt idx="24">
                  <c:v>0.00532143434488847</c:v>
                </c:pt>
                <c:pt idx="25">
                  <c:v>0.00496448794022245</c:v>
                </c:pt>
                <c:pt idx="26">
                  <c:v>0.00464177777819892</c:v>
                </c:pt>
                <c:pt idx="27">
                  <c:v>0.00435640542845572</c:v>
                </c:pt>
                <c:pt idx="28">
                  <c:v>0.00409977850222236</c:v>
                </c:pt>
                <c:pt idx="29">
                  <c:v>0.00387302528668384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0.000176043531642092</c:v>
                </c:pt>
                <c:pt idx="1">
                  <c:v>0.000605339955908929</c:v>
                </c:pt>
                <c:pt idx="2">
                  <c:v>0.0011157269236518</c:v>
                </c:pt>
                <c:pt idx="3">
                  <c:v>0.00164525028085473</c:v>
                </c:pt>
                <c:pt idx="4">
                  <c:v>0.00222919522060721</c:v>
                </c:pt>
                <c:pt idx="5">
                  <c:v>0.00312634223062949</c:v>
                </c:pt>
                <c:pt idx="6">
                  <c:v>0.00398147301908538</c:v>
                </c:pt>
                <c:pt idx="7">
                  <c:v>0.00483349411798572</c:v>
                </c:pt>
                <c:pt idx="8">
                  <c:v>0.00568745045824068</c:v>
                </c:pt>
                <c:pt idx="9">
                  <c:v>0.00888999487461134</c:v>
                </c:pt>
                <c:pt idx="10">
                  <c:v>0.00821830472719476</c:v>
                </c:pt>
                <c:pt idx="11">
                  <c:v>0.00807767204100362</c:v>
                </c:pt>
                <c:pt idx="12">
                  <c:v>0.00814766739467608</c:v>
                </c:pt>
                <c:pt idx="13">
                  <c:v>0.00827332164305198</c:v>
                </c:pt>
                <c:pt idx="14">
                  <c:v>0.0093395770704573</c:v>
                </c:pt>
                <c:pt idx="15">
                  <c:v>0.00982283483106874</c:v>
                </c:pt>
                <c:pt idx="16">
                  <c:v>0.0100721904603477</c:v>
                </c:pt>
                <c:pt idx="17">
                  <c:v>0.0102329607225924</c:v>
                </c:pt>
                <c:pt idx="18">
                  <c:v>0.0103460604759888</c:v>
                </c:pt>
                <c:pt idx="19">
                  <c:v>0.00880994322922107</c:v>
                </c:pt>
                <c:pt idx="20">
                  <c:v>0.00826007037743904</c:v>
                </c:pt>
                <c:pt idx="21">
                  <c:v>0.0080647767129689</c:v>
                </c:pt>
                <c:pt idx="22">
                  <c:v>0.00798183207717457</c:v>
                </c:pt>
                <c:pt idx="23">
                  <c:v>0.00792577708463746</c:v>
                </c:pt>
                <c:pt idx="24">
                  <c:v>0.00787387859282966</c:v>
                </c:pt>
                <c:pt idx="25">
                  <c:v>0.00782040593197134</c:v>
                </c:pt>
                <c:pt idx="26">
                  <c:v>0.00776435595610584</c:v>
                </c:pt>
                <c:pt idx="27">
                  <c:v>0.00770467265689521</c:v>
                </c:pt>
                <c:pt idx="28">
                  <c:v>0.00764299819058846</c:v>
                </c:pt>
                <c:pt idx="29">
                  <c:v>0.00757856581272561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0.00613095507682966</c:v>
                </c:pt>
                <c:pt idx="1">
                  <c:v>0.00883404496861111</c:v>
                </c:pt>
                <c:pt idx="2">
                  <c:v>0.00995107937523861</c:v>
                </c:pt>
                <c:pt idx="3">
                  <c:v>0.0104897517682095</c:v>
                </c:pt>
                <c:pt idx="4">
                  <c:v>0.0108074273623897</c:v>
                </c:pt>
                <c:pt idx="5">
                  <c:v>0.0110312031468362</c:v>
                </c:pt>
                <c:pt idx="6">
                  <c:v>0.011196719218853</c:v>
                </c:pt>
                <c:pt idx="7">
                  <c:v>0.0113203071195158</c:v>
                </c:pt>
                <c:pt idx="8">
                  <c:v>0.0114079606840359</c:v>
                </c:pt>
                <c:pt idx="9">
                  <c:v>0.0107244368885234</c:v>
                </c:pt>
                <c:pt idx="10">
                  <c:v>0.0143717874625428</c:v>
                </c:pt>
                <c:pt idx="11">
                  <c:v>0.0159650750348052</c:v>
                </c:pt>
                <c:pt idx="12">
                  <c:v>0.016545420871428</c:v>
                </c:pt>
                <c:pt idx="13">
                  <c:v>0.0167536592119967</c:v>
                </c:pt>
                <c:pt idx="14">
                  <c:v>0.0168111353526861</c:v>
                </c:pt>
                <c:pt idx="15">
                  <c:v>0.016790232054671</c:v>
                </c:pt>
                <c:pt idx="16">
                  <c:v>0.0167240637473023</c:v>
                </c:pt>
                <c:pt idx="17">
                  <c:v>0.0166180607142098</c:v>
                </c:pt>
                <c:pt idx="18">
                  <c:v>0.0164802363858039</c:v>
                </c:pt>
                <c:pt idx="19">
                  <c:v>0.0163161197191961</c:v>
                </c:pt>
                <c:pt idx="20">
                  <c:v>0.0161258721492781</c:v>
                </c:pt>
                <c:pt idx="21">
                  <c:v>0.0159115122832817</c:v>
                </c:pt>
                <c:pt idx="22">
                  <c:v>0.0222188816549796</c:v>
                </c:pt>
                <c:pt idx="23">
                  <c:v>0.0246644636847965</c:v>
                </c:pt>
                <c:pt idx="24">
                  <c:v>0.0254459646376375</c:v>
                </c:pt>
                <c:pt idx="25">
                  <c:v>0.0256363069981558</c:v>
                </c:pt>
                <c:pt idx="26">
                  <c:v>0.02560162318208</c:v>
                </c:pt>
                <c:pt idx="27">
                  <c:v>0.0254624249749355</c:v>
                </c:pt>
                <c:pt idx="28">
                  <c:v>0.0252638167686134</c:v>
                </c:pt>
                <c:pt idx="29">
                  <c:v>0.0250156630165324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0.00594274508949852</c:v>
                </c:pt>
                <c:pt idx="1">
                  <c:v>0.00965509548753217</c:v>
                </c:pt>
                <c:pt idx="2">
                  <c:v>0.011471890962796</c:v>
                </c:pt>
                <c:pt idx="3">
                  <c:v>0.0124490899966323</c:v>
                </c:pt>
                <c:pt idx="4">
                  <c:v>0.0130675524876965</c:v>
                </c:pt>
                <c:pt idx="5">
                  <c:v>0.0135106773589564</c:v>
                </c:pt>
                <c:pt idx="6">
                  <c:v>0.0138324873464708</c:v>
                </c:pt>
                <c:pt idx="7">
                  <c:v>0.0140464280932578</c:v>
                </c:pt>
                <c:pt idx="8">
                  <c:v>0.0141593862407662</c:v>
                </c:pt>
                <c:pt idx="9">
                  <c:v>0.0131868684356345</c:v>
                </c:pt>
                <c:pt idx="10">
                  <c:v>0.0127472061176986</c:v>
                </c:pt>
                <c:pt idx="11">
                  <c:v>0.0124531870335044</c:v>
                </c:pt>
                <c:pt idx="12">
                  <c:v>0.0121615630955123</c:v>
                </c:pt>
                <c:pt idx="13">
                  <c:v>0.0118392204440418</c:v>
                </c:pt>
                <c:pt idx="14">
                  <c:v>0.0112899288567669</c:v>
                </c:pt>
                <c:pt idx="15">
                  <c:v>0.010836513165399</c:v>
                </c:pt>
                <c:pt idx="16">
                  <c:v>0.0104145930239393</c:v>
                </c:pt>
                <c:pt idx="17">
                  <c:v>0.0100035266278068</c:v>
                </c:pt>
                <c:pt idx="18">
                  <c:v>0.00959816961164293</c:v>
                </c:pt>
                <c:pt idx="19">
                  <c:v>0.00931788638198682</c:v>
                </c:pt>
                <c:pt idx="20">
                  <c:v>0.00897883498118833</c:v>
                </c:pt>
                <c:pt idx="21">
                  <c:v>0.0086309302868307</c:v>
                </c:pt>
                <c:pt idx="22">
                  <c:v>0.00829256613783217</c:v>
                </c:pt>
                <c:pt idx="23">
                  <c:v>0.00797129507297876</c:v>
                </c:pt>
                <c:pt idx="24">
                  <c:v>0.0076682441785992</c:v>
                </c:pt>
                <c:pt idx="25">
                  <c:v>0.00738402936718452</c:v>
                </c:pt>
                <c:pt idx="26">
                  <c:v>0.00711699387732128</c:v>
                </c:pt>
                <c:pt idx="27">
                  <c:v>0.00686849991464238</c:v>
                </c:pt>
                <c:pt idx="28">
                  <c:v>0.0066352591516164</c:v>
                </c:pt>
                <c:pt idx="29">
                  <c:v>0.00641406406187584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0.0444249673033504</c:v>
                </c:pt>
                <c:pt idx="1">
                  <c:v>0.0683857673531627</c:v>
                </c:pt>
                <c:pt idx="2">
                  <c:v>0.0830481138615927</c:v>
                </c:pt>
                <c:pt idx="3">
                  <c:v>0.0929166303977675</c:v>
                </c:pt>
                <c:pt idx="4">
                  <c:v>0.0978961447784805</c:v>
                </c:pt>
                <c:pt idx="5">
                  <c:v>0.10543739681858</c:v>
                </c:pt>
                <c:pt idx="6">
                  <c:v>0.106583698915806</c:v>
                </c:pt>
                <c:pt idx="7">
                  <c:v>0.121065736671176</c:v>
                </c:pt>
                <c:pt idx="8">
                  <c:v>0.123287371191062</c:v>
                </c:pt>
                <c:pt idx="9">
                  <c:v>0.137028897526378</c:v>
                </c:pt>
                <c:pt idx="10">
                  <c:v>0.141235363892572</c:v>
                </c:pt>
                <c:pt idx="11">
                  <c:v>0.136981474891171</c:v>
                </c:pt>
                <c:pt idx="12">
                  <c:v>0.123238759573737</c:v>
                </c:pt>
                <c:pt idx="13">
                  <c:v>0.1120715502292</c:v>
                </c:pt>
                <c:pt idx="14">
                  <c:v>0.109965358623146</c:v>
                </c:pt>
                <c:pt idx="15">
                  <c:v>0.0957386023886399</c:v>
                </c:pt>
                <c:pt idx="16">
                  <c:v>0.0901005875715768</c:v>
                </c:pt>
                <c:pt idx="17">
                  <c:v>0.093272051941464</c:v>
                </c:pt>
                <c:pt idx="18">
                  <c:v>0.0867646345493907</c:v>
                </c:pt>
                <c:pt idx="19">
                  <c:v>0.0830236691125062</c:v>
                </c:pt>
                <c:pt idx="20">
                  <c:v>0.0853361882231042</c:v>
                </c:pt>
                <c:pt idx="21">
                  <c:v>0.0848169345707136</c:v>
                </c:pt>
                <c:pt idx="22">
                  <c:v>0.0855530568370958</c:v>
                </c:pt>
                <c:pt idx="23">
                  <c:v>0.0821210065485613</c:v>
                </c:pt>
                <c:pt idx="24">
                  <c:v>0.0838584749254782</c:v>
                </c:pt>
                <c:pt idx="25">
                  <c:v>0.0872167157216217</c:v>
                </c:pt>
                <c:pt idx="26">
                  <c:v>0.0911417754179576</c:v>
                </c:pt>
                <c:pt idx="27">
                  <c:v>0.0939450469276788</c:v>
                </c:pt>
                <c:pt idx="28">
                  <c:v>0.0977262921995041</c:v>
                </c:pt>
                <c:pt idx="29">
                  <c:v>0.0980936930681749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0.0948590978992795</c:v>
                </c:pt>
                <c:pt idx="1">
                  <c:v>0.147559990678302</c:v>
                </c:pt>
                <c:pt idx="2">
                  <c:v>0.176083238048358</c:v>
                </c:pt>
                <c:pt idx="3">
                  <c:v>0.193390217146047</c:v>
                </c:pt>
                <c:pt idx="4">
                  <c:v>0.196502904446436</c:v>
                </c:pt>
                <c:pt idx="5">
                  <c:v>0.209397566470885</c:v>
                </c:pt>
                <c:pt idx="6">
                  <c:v>0.212273566590702</c:v>
                </c:pt>
                <c:pt idx="7">
                  <c:v>0.228840769766915</c:v>
                </c:pt>
                <c:pt idx="8">
                  <c:v>0.230603687576064</c:v>
                </c:pt>
                <c:pt idx="9">
                  <c:v>0.239580979717182</c:v>
                </c:pt>
                <c:pt idx="10">
                  <c:v>0.262046381774191</c:v>
                </c:pt>
                <c:pt idx="11">
                  <c:v>0.268076585457834</c:v>
                </c:pt>
                <c:pt idx="12">
                  <c:v>0.258675892005431</c:v>
                </c:pt>
                <c:pt idx="13">
                  <c:v>0.249115911150746</c:v>
                </c:pt>
                <c:pt idx="14">
                  <c:v>0.25005708588407</c:v>
                </c:pt>
                <c:pt idx="15">
                  <c:v>0.234945000119768</c:v>
                </c:pt>
                <c:pt idx="16">
                  <c:v>0.230730693136644</c:v>
                </c:pt>
                <c:pt idx="17">
                  <c:v>0.23343873621923</c:v>
                </c:pt>
                <c:pt idx="18">
                  <c:v>0.225571885210506</c:v>
                </c:pt>
                <c:pt idx="19">
                  <c:v>0.227958193232599</c:v>
                </c:pt>
                <c:pt idx="20">
                  <c:v>0.229893239233414</c:v>
                </c:pt>
                <c:pt idx="21">
                  <c:v>0.230526410008999</c:v>
                </c:pt>
                <c:pt idx="22">
                  <c:v>0.236840461952396</c:v>
                </c:pt>
                <c:pt idx="23">
                  <c:v>0.23424397727155</c:v>
                </c:pt>
                <c:pt idx="24">
                  <c:v>0.234789685611256</c:v>
                </c:pt>
                <c:pt idx="25">
                  <c:v>0.236192510441149</c:v>
                </c:pt>
                <c:pt idx="26">
                  <c:v>0.237828584339431</c:v>
                </c:pt>
                <c:pt idx="27">
                  <c:v>0.238168533099499</c:v>
                </c:pt>
                <c:pt idx="28">
                  <c:v>0.239385093612052</c:v>
                </c:pt>
                <c:pt idx="29">
                  <c:v>0.237102123857696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0.0294638693920879</c:v>
                </c:pt>
                <c:pt idx="1">
                  <c:v>0.0520737379073787</c:v>
                </c:pt>
                <c:pt idx="2">
                  <c:v>0.0510055306442048</c:v>
                </c:pt>
                <c:pt idx="3">
                  <c:v>0.0544084897756137</c:v>
                </c:pt>
                <c:pt idx="4">
                  <c:v>0.0617938634248884</c:v>
                </c:pt>
                <c:pt idx="5">
                  <c:v>0.0581502402714253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0.0257745857239997</c:v>
                </c:pt>
                <c:pt idx="1">
                  <c:v>0.0123311841249518</c:v>
                </c:pt>
                <c:pt idx="2">
                  <c:v>0.0339915208278445</c:v>
                </c:pt>
                <c:pt idx="3">
                  <c:v>0.0412882755455323</c:v>
                </c:pt>
                <c:pt idx="4">
                  <c:v>0.0437681999843668</c:v>
                </c:pt>
                <c:pt idx="5">
                  <c:v>0.0415913931721472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0.00819207209110632</c:v>
                </c:pt>
                <c:pt idx="1">
                  <c:v>0.0108667259207381</c:v>
                </c:pt>
                <c:pt idx="2">
                  <c:v>0.0112998730689665</c:v>
                </c:pt>
                <c:pt idx="3">
                  <c:v>0.00857554891965275</c:v>
                </c:pt>
                <c:pt idx="4">
                  <c:v>0.00615657920278653</c:v>
                </c:pt>
                <c:pt idx="5">
                  <c:v>0.00438709498715666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0.00115431118253295</c:v>
                </c:pt>
                <c:pt idx="1">
                  <c:v>0.00530375094011052</c:v>
                </c:pt>
                <c:pt idx="2">
                  <c:v>0.00841130857527675</c:v>
                </c:pt>
                <c:pt idx="3">
                  <c:v>0.00985679794384373</c:v>
                </c:pt>
                <c:pt idx="4">
                  <c:v>0.00802126696900993</c:v>
                </c:pt>
                <c:pt idx="5">
                  <c:v>0.00770219970965729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0.00924265171025572</c:v>
                </c:pt>
                <c:pt idx="1">
                  <c:v>0.0111361254115528</c:v>
                </c:pt>
                <c:pt idx="2">
                  <c:v>0.0160894155866918</c:v>
                </c:pt>
                <c:pt idx="3">
                  <c:v>0.0165857425242366</c:v>
                </c:pt>
                <c:pt idx="4">
                  <c:v>0.0208733388819947</c:v>
                </c:pt>
                <c:pt idx="5">
                  <c:v>0.0253959669880634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0.0105172748048311</c:v>
                </c:pt>
                <c:pt idx="1">
                  <c:v>0.0137471694950172</c:v>
                </c:pt>
                <c:pt idx="2">
                  <c:v>0.0120982211095048</c:v>
                </c:pt>
                <c:pt idx="3">
                  <c:v>0.010034137762155</c:v>
                </c:pt>
                <c:pt idx="4">
                  <c:v>0.00830837413148584</c:v>
                </c:pt>
                <c:pt idx="5">
                  <c:v>0.00688376927452809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0.0773343247388708</c:v>
                </c:pt>
                <c:pt idx="1">
                  <c:v>0.1186806202246</c:v>
                </c:pt>
                <c:pt idx="2">
                  <c:v>0.124698501441965</c:v>
                </c:pt>
                <c:pt idx="3">
                  <c:v>0.0897799091127155</c:v>
                </c:pt>
                <c:pt idx="4">
                  <c:v>0.0843371322209906</c:v>
                </c:pt>
                <c:pt idx="5">
                  <c:v>0.0936247046669874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0.161679089643685</c:v>
                </c:pt>
                <c:pt idx="1">
                  <c:v>0.22413931402435</c:v>
                </c:pt>
                <c:pt idx="2">
                  <c:v>0.257594371254454</c:v>
                </c:pt>
                <c:pt idx="3">
                  <c:v>0.23052890158375</c:v>
                </c:pt>
                <c:pt idx="4">
                  <c:v>0.233258754815523</c:v>
                </c:pt>
                <c:pt idx="5">
                  <c:v>0.237735369069965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84135120835023"/>
          <c:w val="0.860395962793704"/>
          <c:h val="0.41535725742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0.0407688036497333</c:v>
                </c:pt>
                <c:pt idx="1">
                  <c:v>0.0527070102099092</c:v>
                </c:pt>
                <c:pt idx="2">
                  <c:v>0.0599720518481569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0.0190528849244758</c:v>
                </c:pt>
                <c:pt idx="1">
                  <c:v>0.0376398981866884</c:v>
                </c:pt>
                <c:pt idx="2">
                  <c:v>0.042679796578257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0.00952939900592223</c:v>
                </c:pt>
                <c:pt idx="1">
                  <c:v>0.00993771099430962</c:v>
                </c:pt>
                <c:pt idx="2">
                  <c:v>0.00527183709497159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0.00322903106132174</c:v>
                </c:pt>
                <c:pt idx="1">
                  <c:v>0.00913405325956024</c:v>
                </c:pt>
                <c:pt idx="2">
                  <c:v>0.00786173333933361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0.0101893885609043</c:v>
                </c:pt>
                <c:pt idx="1">
                  <c:v>0.0163375790554642</c:v>
                </c:pt>
                <c:pt idx="2">
                  <c:v>0.0231346529350291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0.0121322221499241</c:v>
                </c:pt>
                <c:pt idx="1">
                  <c:v>0.0110661794358299</c:v>
                </c:pt>
                <c:pt idx="2">
                  <c:v>0.00759607170300696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0.0980074724817356</c:v>
                </c:pt>
                <c:pt idx="1">
                  <c:v>0.10723920527734</c:v>
                </c:pt>
                <c:pt idx="2">
                  <c:v>0.088980918443989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0.192909201834017</c:v>
                </c:pt>
                <c:pt idx="1">
                  <c:v>0.244061636419102</c:v>
                </c:pt>
                <c:pt idx="2">
                  <c:v>0.235497061942744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41588975616908"/>
          <c:y val="0.66929868563003"/>
          <c:w val="0.936617056847856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388946171336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44.50389722000001</c:v>
                </c:pt>
                <c:pt idx="1">
                  <c:v>49.38096109</c:v>
                </c:pt>
                <c:pt idx="2">
                  <c:v>59.20946263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10.4080304904</c:v>
                </c:pt>
                <c:pt idx="1">
                  <c:v>17.9598838677</c:v>
                </c:pt>
                <c:pt idx="2">
                  <c:v>19.6603335999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15.1935414676</c:v>
                </c:pt>
                <c:pt idx="1">
                  <c:v>11.4779935711</c:v>
                </c:pt>
                <c:pt idx="2">
                  <c:v>8.989077446899997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5.5672152704</c:v>
                </c:pt>
                <c:pt idx="1">
                  <c:v>4.8715001191</c:v>
                </c:pt>
                <c:pt idx="2">
                  <c:v>2.7471114404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1.754659437999998</c:v>
                </c:pt>
                <c:pt idx="1">
                  <c:v>4.453288857</c:v>
                </c:pt>
                <c:pt idx="2">
                  <c:v>3.491592747000001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12.009718834</c:v>
                </c:pt>
                <c:pt idx="1">
                  <c:v>17.068723574</c:v>
                </c:pt>
                <c:pt idx="2">
                  <c:v>25.087665466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2.088791912</c:v>
                </c:pt>
                <c:pt idx="1">
                  <c:v>2.021723659</c:v>
                </c:pt>
                <c:pt idx="2">
                  <c:v>1.588348412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17.5593669002</c:v>
                </c:pt>
                <c:pt idx="1">
                  <c:v>14.8512597411</c:v>
                </c:pt>
                <c:pt idx="2">
                  <c:v>14.0350222327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19.399888502</c:v>
                </c:pt>
                <c:pt idx="1">
                  <c:v>20.026676178</c:v>
                </c:pt>
                <c:pt idx="2">
                  <c:v>19.269283005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14.2766090072</c:v>
                </c:pt>
                <c:pt idx="1">
                  <c:v>11.9803984583</c:v>
                </c:pt>
                <c:pt idx="2">
                  <c:v>11.2383523333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142.7617190418</c:v>
                </c:pt>
                <c:pt idx="1">
                  <c:v>154.0924091153</c:v>
                </c:pt>
                <c:pt idx="2">
                  <c:v>165.3162493132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0867428073355"/>
          <c:y val="0.642887599541564"/>
          <c:w val="0.941982063029214"/>
          <c:h val="0.32955413842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Relationship Id="rId8" Type="http://schemas.openxmlformats.org/officeDocument/2006/relationships/chart" Target="../charts/chart29.xml"/><Relationship Id="rId9" Type="http://schemas.openxmlformats.org/officeDocument/2006/relationships/chart" Target="../charts/chart30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41.xml"/><Relationship Id="rId12" Type="http://schemas.openxmlformats.org/officeDocument/2006/relationships/chart" Target="../charts/chart42.xml"/><Relationship Id="rId13" Type="http://schemas.openxmlformats.org/officeDocument/2006/relationships/chart" Target="../charts/chart43.xml"/><Relationship Id="rId14" Type="http://schemas.openxmlformats.org/officeDocument/2006/relationships/chart" Target="../charts/chart44.xml"/><Relationship Id="rId15" Type="http://schemas.openxmlformats.org/officeDocument/2006/relationships/chart" Target="../charts/chart45.xml"/><Relationship Id="rId16" Type="http://schemas.openxmlformats.org/officeDocument/2006/relationships/chart" Target="../charts/chart46.xml"/><Relationship Id="rId17" Type="http://schemas.openxmlformats.org/officeDocument/2006/relationships/chart" Target="../charts/chart47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Relationship Id="rId9" Type="http://schemas.openxmlformats.org/officeDocument/2006/relationships/chart" Target="../charts/chart39.xml"/><Relationship Id="rId10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Relationship Id="rId6" Type="http://schemas.openxmlformats.org/officeDocument/2006/relationships/chart" Target="../charts/chart53.xml"/><Relationship Id="rId7" Type="http://schemas.openxmlformats.org/officeDocument/2006/relationships/chart" Target="../charts/chart54.xml"/><Relationship Id="rId8" Type="http://schemas.openxmlformats.org/officeDocument/2006/relationships/chart" Target="../charts/chart55.xml"/><Relationship Id="rId9" Type="http://schemas.openxmlformats.org/officeDocument/2006/relationships/chart" Target="../charts/chart56.xml"/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8" Type="http://schemas.openxmlformats.org/officeDocument/2006/relationships/chart" Target="../charts/chart64.xml"/><Relationship Id="rId9" Type="http://schemas.openxmlformats.org/officeDocument/2006/relationships/chart" Target="../charts/chart65.xml"/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Relationship Id="rId6" Type="http://schemas.openxmlformats.org/officeDocument/2006/relationships/chart" Target="../charts/chart71.xml"/><Relationship Id="rId7" Type="http://schemas.openxmlformats.org/officeDocument/2006/relationships/chart" Target="../charts/chart72.xml"/><Relationship Id="rId8" Type="http://schemas.openxmlformats.org/officeDocument/2006/relationships/chart" Target="../charts/chart73.xml"/><Relationship Id="rId9" Type="http://schemas.openxmlformats.org/officeDocument/2006/relationships/chart" Target="../charts/chart74.xml"/><Relationship Id="rId1" Type="http://schemas.openxmlformats.org/officeDocument/2006/relationships/chart" Target="../charts/chart66.xml"/><Relationship Id="rId2" Type="http://schemas.openxmlformats.org/officeDocument/2006/relationships/chart" Target="../charts/chart6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4" Type="http://schemas.openxmlformats.org/officeDocument/2006/relationships/chart" Target="../charts/chart78.xml"/><Relationship Id="rId5" Type="http://schemas.openxmlformats.org/officeDocument/2006/relationships/chart" Target="../charts/chart79.xml"/><Relationship Id="rId6" Type="http://schemas.openxmlformats.org/officeDocument/2006/relationships/chart" Target="../charts/chart80.xml"/><Relationship Id="rId7" Type="http://schemas.openxmlformats.org/officeDocument/2006/relationships/chart" Target="../charts/chart81.xml"/><Relationship Id="rId8" Type="http://schemas.openxmlformats.org/officeDocument/2006/relationships/chart" Target="../charts/chart82.xml"/><Relationship Id="rId9" Type="http://schemas.openxmlformats.org/officeDocument/2006/relationships/chart" Target="../charts/chart83.xml"/><Relationship Id="rId1" Type="http://schemas.openxmlformats.org/officeDocument/2006/relationships/chart" Target="../charts/chart75.xml"/><Relationship Id="rId2" Type="http://schemas.openxmlformats.org/officeDocument/2006/relationships/chart" Target="../charts/chart7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=""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=""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=""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=""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=""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=""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=""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=""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=""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=""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=""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=""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=""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=""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=""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=""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=""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=""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=""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=""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=""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=""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=""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=""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=""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=""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=""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=""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=""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=""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=""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=""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=""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=""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=""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=""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=""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=""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=""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=""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=""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=""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=""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=""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=""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=""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=""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=""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=""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=""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=""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=""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=""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=""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=""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=""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zoomScale="115" zoomScaleNormal="115" zoomScalePageLayoutView="115" workbookViewId="0"/>
  </sheetViews>
  <sheetFormatPr baseColWidth="10" defaultColWidth="12.5" defaultRowHeight="14" x14ac:dyDescent="0"/>
  <cols>
    <col min="1" max="1" width="37.5" customWidth="1"/>
    <col min="2" max="2" width="10.1640625" hidden="1" customWidth="1"/>
    <col min="3" max="10" width="10.1640625" customWidth="1"/>
  </cols>
  <sheetData>
    <row r="1" spans="1:13" ht="30" customHeight="1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1.1104109917460026</v>
      </c>
      <c r="D4" s="52">
        <f>VLOOKUP($B4,Macro!$A$1:$CI$100,MATCH(DATE(D$3,1,1),Macro!$A$1:$CI$1,0),FALSE)</f>
        <v>1.2624333095402118</v>
      </c>
      <c r="E4" s="52">
        <f>VLOOKUP($B4,Macro!$A$1:$CI$100,MATCH(DATE(E$3,1,1),Macro!$A$1:$CI$1,0),FALSE)</f>
        <v>1.425064814975241</v>
      </c>
      <c r="F4" s="52">
        <f>VLOOKUP($B4,Macro!$A$1:$CI$100,MATCH(DATE(F$3,1,1),Macro!$A$1:$CI$1,0),FALSE)</f>
        <v>1.5478178967278655</v>
      </c>
      <c r="G4" s="52">
        <f>VLOOKUP($B4,Macro!$A$1:$CI$100,MATCH(DATE(G$3,1,1),Macro!$A$1:$CI$1,0),FALSE)</f>
        <v>1.6254103885868565</v>
      </c>
      <c r="H4" s="52">
        <f>VLOOKUP($B4,Macro!$A$1:$CI$100,MATCH(DATE(H$3,1,1),Macro!$A$1:$CI$1,0),FALSE)</f>
        <v>1.9508446284044245</v>
      </c>
      <c r="I4" s="52">
        <f>VLOOKUP($B4,Macro!$A$1:$CI$100,MATCH(DATE(I$3,1,1),Macro!$A$1:$CI$1,0),FALSE)</f>
        <v>2.3846241328089768</v>
      </c>
      <c r="J4" s="53">
        <f>VLOOKUP($B4,Macro!$A$1:$CI$100,MATCH(DATE(J$3,1,1),Macro!$A$1:$CI$1,0),FALSE)</f>
        <v>2.9397738880389213</v>
      </c>
      <c r="K4" s="10"/>
      <c r="L4" s="10"/>
      <c r="M4" s="10"/>
    </row>
    <row r="5" spans="1:13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0.33527230497067961</v>
      </c>
      <c r="D5" s="52">
        <f>VLOOKUP($B5,Macro!$A$1:$CI$100,MATCH(DATE(D$3,1,1),Macro!$A$1:$CI$1,0),FALSE)</f>
        <v>0.62882340589647256</v>
      </c>
      <c r="E5" s="52">
        <f>VLOOKUP($B5,Macro!$A$1:$CI$100,MATCH(DATE(E$3,1,1),Macro!$A$1:$CI$1,0),FALSE)</f>
        <v>0.88995810561549593</v>
      </c>
      <c r="F5" s="52">
        <f>VLOOKUP($B5,Macro!$A$1:$CI$100,MATCH(DATE(F$3,1,1),Macro!$A$1:$CI$1,0),FALSE)</f>
        <v>1.0976951784507305</v>
      </c>
      <c r="G5" s="52">
        <f>VLOOKUP($B5,Macro!$A$1:$CI$100,MATCH(DATE(G$3,1,1),Macro!$A$1:$CI$1,0),FALSE)</f>
        <v>1.2526421223024053</v>
      </c>
      <c r="H5" s="52">
        <f>VLOOKUP($B5,Macro!$A$1:$CI$100,MATCH(DATE(H$3,1,1),Macro!$A$1:$CI$1,0),FALSE)</f>
        <v>1.7281796726055676</v>
      </c>
      <c r="I5" s="52">
        <f>VLOOKUP($B5,Macro!$A$1:$CI$100,MATCH(DATE(I$3,1,1),Macro!$A$1:$CI$1,0),FALSE)</f>
        <v>2.0553305408238076</v>
      </c>
      <c r="J5" s="53">
        <f>VLOOKUP($B5,Macro!$A$1:$CI$100,MATCH(DATE(J$3,1,1),Macro!$A$1:$CI$1,0),FALSE)</f>
        <v>2.3830570706279142</v>
      </c>
      <c r="K5" s="10"/>
      <c r="L5" s="10"/>
      <c r="M5" s="10"/>
    </row>
    <row r="6" spans="1:13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0.57969040788072856</v>
      </c>
      <c r="D6" s="52">
        <f>VLOOKUP($B6,Macro!$A$1:$CI$100,MATCH(DATE(D$3,1,1),Macro!$A$1:$CI$1,0),FALSE)</f>
        <v>0.85881709017259222</v>
      </c>
      <c r="E6" s="52">
        <f>VLOOKUP($B6,Macro!$A$1:$CI$100,MATCH(DATE(E$3,1,1),Macro!$A$1:$CI$1,0),FALSE)</f>
        <v>1.0463815039545299</v>
      </c>
      <c r="F6" s="52">
        <f>VLOOKUP($B6,Macro!$A$1:$CI$100,MATCH(DATE(F$3,1,1),Macro!$A$1:$CI$1,0),FALSE)</f>
        <v>1.1774877327926037</v>
      </c>
      <c r="G6" s="52">
        <f>VLOOKUP($B6,Macro!$A$1:$CI$100,MATCH(DATE(G$3,1,1),Macro!$A$1:$CI$1,0),FALSE)</f>
        <v>1.2654853213358352</v>
      </c>
      <c r="H6" s="52">
        <f>VLOOKUP($B6,Macro!$A$1:$CI$100,MATCH(DATE(H$3,1,1),Macro!$A$1:$CI$1,0),FALSE)</f>
        <v>1.7684814458033937</v>
      </c>
      <c r="I6" s="52">
        <f>VLOOKUP($B6,Macro!$A$1:$CI$100,MATCH(DATE(I$3,1,1),Macro!$A$1:$CI$1,0),FALSE)</f>
        <v>2.7914158043472526</v>
      </c>
      <c r="J6" s="53">
        <f>VLOOKUP($B6,Macro!$A$1:$CI$100,MATCH(DATE(J$3,1,1),Macro!$A$1:$CI$1,0),FALSE)</f>
        <v>3.5846114991751055</v>
      </c>
      <c r="K6" s="10"/>
      <c r="L6" s="10"/>
      <c r="M6" s="10"/>
    </row>
    <row r="7" spans="1:13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-5.2779191878460363E-2</v>
      </c>
      <c r="D7" s="52">
        <f>VLOOKUP($B7,Macro!$A$1:$CI$100,MATCH(DATE(D$3,1,1),Macro!$A$1:$CI$1,0),FALSE)</f>
        <v>-0.10818786712935013</v>
      </c>
      <c r="E7" s="52">
        <f>VLOOKUP($B7,Macro!$A$1:$CI$100,MATCH(DATE(E$3,1,1),Macro!$A$1:$CI$1,0),FALSE)</f>
        <v>-0.189657682020683</v>
      </c>
      <c r="F7" s="52">
        <f>VLOOKUP($B7,Macro!$A$1:$CI$100,MATCH(DATE(F$3,1,1),Macro!$A$1:$CI$1,0),FALSE)</f>
        <v>-0.29214235904885255</v>
      </c>
      <c r="G7" s="52">
        <f>VLOOKUP($B7,Macro!$A$1:$CI$100,MATCH(DATE(G$3,1,1),Macro!$A$1:$CI$1,0),FALSE)</f>
        <v>-0.40835640178430443</v>
      </c>
      <c r="H7" s="52">
        <f>VLOOKUP($B7,Macro!$A$1:$CI$100,MATCH(DATE(H$3,1,1),Macro!$A$1:$CI$1,0),FALSE)</f>
        <v>-1.0097979828332382</v>
      </c>
      <c r="I7" s="52">
        <f>VLOOKUP($B7,Macro!$A$1:$CI$100,MATCH(DATE(I$3,1,1),Macro!$A$1:$CI$1,0),FALSE)</f>
        <v>-1.6622518444172063</v>
      </c>
      <c r="J7" s="53">
        <f>VLOOKUP($B7,Macro!$A$1:$CI$100,MATCH(DATE(J$3,1,1),Macro!$A$1:$CI$1,0),FALSE)</f>
        <v>-1.9000173538646026</v>
      </c>
      <c r="K7" s="10"/>
      <c r="L7" s="10"/>
      <c r="M7" s="10"/>
    </row>
    <row r="8" spans="1:13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3.3320876141629263E-2</v>
      </c>
      <c r="D8" s="52">
        <f>VLOOKUP($B8,Macro!$A$1:$CI$100,MATCH(DATE(D$3,1,1),Macro!$A$1:$CI$1,0),FALSE)</f>
        <v>0.17639127619968331</v>
      </c>
      <c r="E8" s="52">
        <f>VLOOKUP($B8,Macro!$A$1:$CI$100,MATCH(DATE(E$3,1,1),Macro!$A$1:$CI$1,0),FALSE)</f>
        <v>0.22460820415506344</v>
      </c>
      <c r="F8" s="52">
        <f>VLOOKUP($B8,Macro!$A$1:$CI$100,MATCH(DATE(F$3,1,1),Macro!$A$1:$CI$1,0),FALSE)</f>
        <v>0.22620199746175018</v>
      </c>
      <c r="G8" s="52">
        <f>VLOOKUP($B8,Macro!$A$1:$CI$100,MATCH(DATE(G$3,1,1),Macro!$A$1:$CI$1,0),FALSE)</f>
        <v>0.18687045381935441</v>
      </c>
      <c r="H8" s="52">
        <f>VLOOKUP($B8,Macro!$A$1:$CI$100,MATCH(DATE(H$3,1,1),Macro!$A$1:$CI$1,0),FALSE)</f>
        <v>-8.2201938228709803E-2</v>
      </c>
      <c r="I8" s="52">
        <f>VLOOKUP($B8,Macro!$A$1:$CI$100,MATCH(DATE(I$3,1,1),Macro!$A$1:$CI$1,0),FALSE)</f>
        <v>-0.97259749747716784</v>
      </c>
      <c r="J8" s="53">
        <f>VLOOKUP($B8,Macro!$A$1:$CI$100,MATCH(DATE(J$3,1,1),Macro!$A$1:$CI$1,0),FALSE)</f>
        <v>-1.6947887184285859</v>
      </c>
      <c r="K8" s="10"/>
      <c r="L8" s="10"/>
      <c r="M8" s="10"/>
    </row>
    <row r="9" spans="1:13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0.44517120083340522</v>
      </c>
      <c r="D9" s="52">
        <f>VLOOKUP($B9,Macro!$A$1:$CI$100,MATCH(DATE(D$3,1,1),Macro!$A$1:$CI$1,0),FALSE)</f>
        <v>0.73008418014555154</v>
      </c>
      <c r="E9" s="52">
        <f>VLOOKUP($B9,Macro!$A$1:$CI$100,MATCH(DATE(E$3,1,1),Macro!$A$1:$CI$1,0),FALSE)</f>
        <v>0.94892993010322613</v>
      </c>
      <c r="F9" s="52">
        <f>VLOOKUP($B9,Macro!$A$1:$CI$100,MATCH(DATE(F$3,1,1),Macro!$A$1:$CI$1,0),FALSE)</f>
        <v>1.1156910514697804</v>
      </c>
      <c r="G9" s="52">
        <f>VLOOKUP($B9,Macro!$A$1:$CI$100,MATCH(DATE(G$3,1,1),Macro!$A$1:$CI$1,0),FALSE)</f>
        <v>1.240853515954865</v>
      </c>
      <c r="H9" s="52">
        <f>VLOOKUP($B9,Macro!$A$1:$CI$100,MATCH(DATE(H$3,1,1),Macro!$A$1:$CI$1,0),FALSE)</f>
        <v>1.7042514772100503</v>
      </c>
      <c r="I9" s="52">
        <f>VLOOKUP($B9,Macro!$A$1:$CI$100,MATCH(DATE(I$3,1,1),Macro!$A$1:$CI$1,0),FALSE)</f>
        <v>2.0564278596149066</v>
      </c>
      <c r="J9" s="53">
        <f>VLOOKUP($B9,Macro!$A$1:$CI$100,MATCH(DATE(J$3,1,1),Macro!$A$1:$CI$1,0),FALSE)</f>
        <v>2.3799477669943947</v>
      </c>
      <c r="K9" s="10"/>
      <c r="L9" s="10"/>
      <c r="M9" s="10"/>
    </row>
    <row r="10" spans="1:13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9.2583280000002599E-2</v>
      </c>
      <c r="D10" s="52">
        <f>VLOOKUP($B10,Macro!$A$1:$CI$100,MATCH(DATE(D$3,1,1),Macro!$A$1:$CI$1,0),FALSE)</f>
        <v>8.5058690000000547E-2</v>
      </c>
      <c r="E10" s="52">
        <f>VLOOKUP($B10,Macro!$A$1:$CI$100,MATCH(DATE(E$3,1,1),Macro!$A$1:$CI$1,0),FALSE)</f>
        <v>4.9425629999999554E-2</v>
      </c>
      <c r="F10" s="52">
        <f>VLOOKUP($B10,Macro!$A$1:$CI$100,MATCH(DATE(F$3,1,1),Macro!$A$1:$CI$1,0),FALSE)</f>
        <v>1.5057129999998531E-2</v>
      </c>
      <c r="G10" s="52">
        <f>VLOOKUP($B10,Macro!$A$1:$CI$100,MATCH(DATE(G$3,1,1),Macro!$A$1:$CI$1,0),FALSE)</f>
        <v>-9.8509699999999034E-3</v>
      </c>
      <c r="H10" s="52">
        <f>VLOOKUP($B10,Macro!$A$1:$CI$100,MATCH(DATE(H$3,1,1),Macro!$A$1:$CI$1,0),FALSE)</f>
        <v>-1.9903620000000233E-2</v>
      </c>
      <c r="I10" s="52">
        <f>VLOOKUP($B10,Macro!$A$1:$CI$100,MATCH(DATE(I$3,1,1),Macro!$A$1:$CI$1,0),FALSE)</f>
        <v>9.0968999999774258E-4</v>
      </c>
      <c r="J10" s="53">
        <f>VLOOKUP($B10,Macro!$A$1:$CI$100,MATCH(DATE(J$3,1,1),Macro!$A$1:$CI$1,0),FALSE)</f>
        <v>-2.5696000000019481E-3</v>
      </c>
      <c r="K10" s="10"/>
      <c r="L10" s="10"/>
      <c r="M10" s="10"/>
    </row>
    <row r="11" spans="1:13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0.21748636720233527</v>
      </c>
      <c r="D11" s="52">
        <f>VLOOKUP($B11,Macro!$A$1:$CI$100,MATCH(DATE(D$3,1,1),Macro!$A$1:$CI$1,0),FALSE)</f>
        <v>0.42130887853071286</v>
      </c>
      <c r="E11" s="52">
        <f>VLOOKUP($B11,Macro!$A$1:$CI$100,MATCH(DATE(E$3,1,1),Macro!$A$1:$CI$1,0),FALSE)</f>
        <v>0.66835893467913632</v>
      </c>
      <c r="F11" s="52">
        <f>VLOOKUP($B11,Macro!$A$1:$CI$100,MATCH(DATE(F$3,1,1),Macro!$A$1:$CI$1,0),FALSE)</f>
        <v>0.92888802837560736</v>
      </c>
      <c r="G11" s="52">
        <f>VLOOKUP($B11,Macro!$A$1:$CI$100,MATCH(DATE(G$3,1,1),Macro!$A$1:$CI$1,0),FALSE)</f>
        <v>1.1814419592242942</v>
      </c>
      <c r="H11" s="52">
        <f>VLOOKUP($B11,Macro!$A$1:$CI$100,MATCH(DATE(H$3,1,1),Macro!$A$1:$CI$1,0),FALSE)</f>
        <v>2.1769535067572843</v>
      </c>
      <c r="I11" s="52">
        <f>VLOOKUP($B11,Macro!$A$1:$CI$100,MATCH(DATE(I$3,1,1),Macro!$A$1:$CI$1,0),FALSE)</f>
        <v>2.9677605183253686</v>
      </c>
      <c r="J11" s="53">
        <f>VLOOKUP($B11,Macro!$A$1:$CI$100,MATCH(DATE(J$3,1,1),Macro!$A$1:$CI$1,0),FALSE)</f>
        <v>3.3575919134372301</v>
      </c>
      <c r="K11" s="10"/>
      <c r="L11" s="10"/>
      <c r="M11" s="10"/>
    </row>
    <row r="12" spans="1:13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0.28839149080623905</v>
      </c>
      <c r="D12" s="52">
        <f>VLOOKUP($B12,Macro!$A$1:$CI$100,MATCH(DATE(D$3,1,1),Macro!$A$1:$CI$1,0),FALSE)</f>
        <v>0.53662352578878192</v>
      </c>
      <c r="E12" s="52">
        <f>VLOOKUP($B12,Macro!$A$1:$CI$100,MATCH(DATE(E$3,1,1),Macro!$A$1:$CI$1,0),FALSE)</f>
        <v>0.81109089343529561</v>
      </c>
      <c r="F12" s="52">
        <f>VLOOKUP($B12,Macro!$A$1:$CI$100,MATCH(DATE(F$3,1,1),Macro!$A$1:$CI$1,0),FALSE)</f>
        <v>1.0917073180548797</v>
      </c>
      <c r="G12" s="52">
        <f>VLOOKUP($B12,Macro!$A$1:$CI$100,MATCH(DATE(G$3,1,1),Macro!$A$1:$CI$1,0),FALSE)</f>
        <v>1.3632132011422993</v>
      </c>
      <c r="H12" s="52">
        <f>VLOOKUP($B12,Macro!$A$1:$CI$100,MATCH(DATE(H$3,1,1),Macro!$A$1:$CI$1,0),FALSE)</f>
        <v>2.5031707150299898</v>
      </c>
      <c r="I12" s="52">
        <f>VLOOKUP($B12,Macro!$A$1:$CI$100,MATCH(DATE(I$3,1,1),Macro!$A$1:$CI$1,0),FALSE)</f>
        <v>3.4277044944468704</v>
      </c>
      <c r="J12" s="53">
        <f>VLOOKUP($B12,Macro!$A$1:$CI$100,MATCH(DATE(J$3,1,1),Macro!$A$1:$CI$1,0),FALSE)</f>
        <v>3.8728769304811506</v>
      </c>
      <c r="K12" s="10"/>
      <c r="L12" s="10"/>
      <c r="M12" s="10"/>
    </row>
    <row r="13" spans="1:13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0.34933810561883494</v>
      </c>
      <c r="D13" s="52">
        <f>VLOOKUP($B13,Macro!$A$1:$CI$100,MATCH(DATE(D$3,1,1),Macro!$A$1:$CI$1,0),FALSE)</f>
        <v>0.64377957416175136</v>
      </c>
      <c r="E13" s="52">
        <f>VLOOKUP($B13,Macro!$A$1:$CI$100,MATCH(DATE(E$3,1,1),Macro!$A$1:$CI$1,0),FALSE)</f>
        <v>0.96216522994911902</v>
      </c>
      <c r="F13" s="52">
        <f>VLOOKUP($B13,Macro!$A$1:$CI$100,MATCH(DATE(F$3,1,1),Macro!$A$1:$CI$1,0),FALSE)</f>
        <v>1.2847579748422655</v>
      </c>
      <c r="G13" s="52">
        <f>VLOOKUP($B13,Macro!$A$1:$CI$100,MATCH(DATE(G$3,1,1),Macro!$A$1:$CI$1,0),FALSE)</f>
        <v>1.5967133516462839</v>
      </c>
      <c r="H13" s="52">
        <f>VLOOKUP($B13,Macro!$A$1:$CI$100,MATCH(DATE(H$3,1,1),Macro!$A$1:$CI$1,0),FALSE)</f>
        <v>2.9344879164546978</v>
      </c>
      <c r="I13" s="52">
        <f>VLOOKUP($B13,Macro!$A$1:$CI$100,MATCH(DATE(I$3,1,1),Macro!$A$1:$CI$1,0),FALSE)</f>
        <v>4.0186327998273708</v>
      </c>
      <c r="J13" s="53">
        <f>VLOOKUP($B13,Macro!$A$1:$CI$100,MATCH(DATE(J$3,1,1),Macro!$A$1:$CI$1,0),FALSE)</f>
        <v>4.5367047257877102</v>
      </c>
      <c r="K13" s="10"/>
      <c r="L13" s="10"/>
      <c r="M13" s="10"/>
    </row>
    <row r="14" spans="1:13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0.22478622144268545</v>
      </c>
      <c r="D14" s="52">
        <f>VLOOKUP($B14,Macro!$A$1:$CI$100,MATCH(DATE(D$3,1,1),Macro!$A$1:$CI$1,0),FALSE)</f>
        <v>0.42492605039252673</v>
      </c>
      <c r="E14" s="52">
        <f>VLOOKUP($B14,Macro!$A$1:$CI$100,MATCH(DATE(E$3,1,1),Macro!$A$1:$CI$1,0),FALSE)</f>
        <v>0.65378847885517732</v>
      </c>
      <c r="F14" s="52">
        <f>VLOOKUP($B14,Macro!$A$1:$CI$100,MATCH(DATE(F$3,1,1),Macro!$A$1:$CI$1,0),FALSE)</f>
        <v>0.89086868709999933</v>
      </c>
      <c r="G14" s="52">
        <f>VLOOKUP($B14,Macro!$A$1:$CI$100,MATCH(DATE(G$3,1,1),Macro!$A$1:$CI$1,0),FALSE)</f>
        <v>1.1204649785812926</v>
      </c>
      <c r="H14" s="52">
        <f>VLOOKUP($B14,Macro!$A$1:$CI$100,MATCH(DATE(H$3,1,1),Macro!$A$1:$CI$1,0),FALSE)</f>
        <v>2.0561107867723916</v>
      </c>
      <c r="I14" s="52">
        <f>VLOOKUP($B14,Macro!$A$1:$CI$100,MATCH(DATE(I$3,1,1),Macro!$A$1:$CI$1,0),FALSE)</f>
        <v>2.8169793864309733</v>
      </c>
      <c r="J14" s="53">
        <f>VLOOKUP($B14,Macro!$A$1:$CI$100,MATCH(DATE(J$3,1,1),Macro!$A$1:$CI$1,0),FALSE)</f>
        <v>3.1885690807240019</v>
      </c>
      <c r="K14" s="10"/>
      <c r="L14" s="10"/>
      <c r="M14" s="10"/>
    </row>
    <row r="15" spans="1:13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0.20186610351617951</v>
      </c>
      <c r="D15" s="52">
        <f>VLOOKUP($B15,Macro!$A$1:$CI$100,MATCH(DATE(D$3,1,1),Macro!$A$1:$CI$1,0),FALSE)</f>
        <v>0.39684752540067869</v>
      </c>
      <c r="E15" s="52">
        <f>VLOOKUP($B15,Macro!$A$1:$CI$100,MATCH(DATE(E$3,1,1),Macro!$A$1:$CI$1,0),FALSE)</f>
        <v>0.63570735310753967</v>
      </c>
      <c r="F15" s="52">
        <f>VLOOKUP($B15,Macro!$A$1:$CI$100,MATCH(DATE(F$3,1,1),Macro!$A$1:$CI$1,0),FALSE)</f>
        <v>0.89108070533236994</v>
      </c>
      <c r="G15" s="52">
        <f>VLOOKUP($B15,Macro!$A$1:$CI$100,MATCH(DATE(G$3,1,1),Macro!$A$1:$CI$1,0),FALSE)</f>
        <v>1.1420020319778068</v>
      </c>
      <c r="H15" s="52">
        <f>VLOOKUP($B15,Macro!$A$1:$CI$100,MATCH(DATE(H$3,1,1),Macro!$A$1:$CI$1,0),FALSE)</f>
        <v>2.1496802743530052</v>
      </c>
      <c r="I15" s="52">
        <f>VLOOKUP($B15,Macro!$A$1:$CI$100,MATCH(DATE(I$3,1,1),Macro!$A$1:$CI$1,0),FALSE)</f>
        <v>2.9503342516739028</v>
      </c>
      <c r="J15" s="53">
        <f>VLOOKUP($B15,Macro!$A$1:$CI$100,MATCH(DATE(J$3,1,1),Macro!$A$1:$CI$1,0),FALSE)</f>
        <v>3.3438817234862306</v>
      </c>
      <c r="K15" s="10"/>
      <c r="L15" s="10"/>
      <c r="M15" s="10"/>
    </row>
    <row r="16" spans="1:13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0.20530893128627437</v>
      </c>
      <c r="D17" s="52">
        <f>VLOOKUP($B17,Macro!$A$1:$CI$100,MATCH(DATE(D$3,1,1),Macro!$A$1:$CI$1,0),FALSE)</f>
        <v>0.40093302022179422</v>
      </c>
      <c r="E17" s="52">
        <f>VLOOKUP($B17,Macro!$A$1:$CI$100,MATCH(DATE(E$3,1,1),Macro!$A$1:$CI$1,0),FALSE)</f>
        <v>0.65197513023176334</v>
      </c>
      <c r="F17" s="52">
        <f>VLOOKUP($B17,Macro!$A$1:$CI$100,MATCH(DATE(F$3,1,1),Macro!$A$1:$CI$1,0),FALSE)</f>
        <v>0.94103635353757209</v>
      </c>
      <c r="G17" s="52">
        <f>VLOOKUP($B17,Macro!$A$1:$CI$100,MATCH(DATE(G$3,1,1),Macro!$A$1:$CI$1,0),FALSE)</f>
        <v>1.2448751133866676</v>
      </c>
      <c r="H17" s="52">
        <f>VLOOKUP($B17,Macro!$A$1:$CI$100,MATCH(DATE(H$3,1,1),Macro!$A$1:$CI$1,0),FALSE)</f>
        <v>2.6776857072037252</v>
      </c>
      <c r="I17" s="52">
        <f>VLOOKUP($B17,Macro!$A$1:$CI$100,MATCH(DATE(I$3,1,1),Macro!$A$1:$CI$1,0),FALSE)</f>
        <v>3.955798889301243</v>
      </c>
      <c r="J17" s="53">
        <f>VLOOKUP($B17,Macro!$A$1:$CI$100,MATCH(DATE(J$3,1,1),Macro!$A$1:$CI$1,0),FALSE)</f>
        <v>4.4836150374483852</v>
      </c>
      <c r="K17" s="10"/>
      <c r="L17" s="10"/>
      <c r="M17" s="10"/>
    </row>
    <row r="18" spans="1:13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-0.14101885467344699</v>
      </c>
      <c r="D18" s="52">
        <f>VLOOKUP($B18,Macro!$A$1:$CI$100,MATCH(DATE(D$3,1,1),Macro!$A$1:$CI$1,0),FALSE)</f>
        <v>-0.23705974325836099</v>
      </c>
      <c r="E18" s="52">
        <f>VLOOKUP($B18,Macro!$A$1:$CI$100,MATCH(DATE(E$3,1,1),Macro!$A$1:$CI$1,0),FALSE)</f>
        <v>-0.30214199816354093</v>
      </c>
      <c r="F18" s="52">
        <f>VLOOKUP($B18,Macro!$A$1:$CI$100,MATCH(DATE(F$3,1,1),Macro!$A$1:$CI$1,0),FALSE)</f>
        <v>-0.3339949047486801</v>
      </c>
      <c r="G18" s="52">
        <f>VLOOKUP($B18,Macro!$A$1:$CI$100,MATCH(DATE(G$3,1,1),Macro!$A$1:$CI$1,0),FALSE)</f>
        <v>-0.34094044965350401</v>
      </c>
      <c r="H18" s="52">
        <f>VLOOKUP($B18,Macro!$A$1:$CI$100,MATCH(DATE(H$3,1,1),Macro!$A$1:$CI$1,0),FALSE)</f>
        <v>-0.24470443137183384</v>
      </c>
      <c r="I18" s="52">
        <f>VLOOKUP($B18,Macro!$A$1:$CI$100,MATCH(DATE(I$3,1,1),Macro!$A$1:$CI$1,0),FALSE)</f>
        <v>-5.3118638959215314E-2</v>
      </c>
      <c r="J18" s="53">
        <f>VLOOKUP($B18,Macro!$A$1:$CI$100,MATCH(DATE(J$3,1,1),Macro!$A$1:$CI$1,0),FALSE)</f>
        <v>-4.4352973849492994E-2</v>
      </c>
      <c r="K18" s="10"/>
      <c r="L18" s="10"/>
      <c r="M18" s="10"/>
    </row>
    <row r="19" spans="1:13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167.72255999999834</v>
      </c>
      <c r="D19" s="52">
        <f>VLOOKUP($B19,Macro!$A$1:$CI$100,MATCH(DATE(D$3,1,1),Macro!$A$1:$CI$1,0),FALSE)</f>
        <v>287.38941999999952</v>
      </c>
      <c r="E19" s="52">
        <f>VLOOKUP($B19,Macro!$A$1:$CI$100,MATCH(DATE(E$3,1,1),Macro!$A$1:$CI$1,0),FALSE)</f>
        <v>377.44637999999759</v>
      </c>
      <c r="F19" s="52">
        <f>VLOOKUP($B19,Macro!$A$1:$CI$100,MATCH(DATE(F$3,1,1),Macro!$A$1:$CI$1,0),FALSE)</f>
        <v>437.95732999999746</v>
      </c>
      <c r="G19" s="52">
        <f>VLOOKUP($B19,Macro!$A$1:$CI$100,MATCH(DATE(G$3,1,1),Macro!$A$1:$CI$1,0),FALSE)</f>
        <v>473.65486999999848</v>
      </c>
      <c r="H19" s="52">
        <f>VLOOKUP($B19,Macro!$A$1:$CI$100,MATCH(DATE(H$3,1,1),Macro!$A$1:$CI$1,0),FALSE)</f>
        <v>523.55933000000005</v>
      </c>
      <c r="I19" s="52">
        <f>VLOOKUP($B19,Macro!$A$1:$CI$100,MATCH(DATE(I$3,1,1),Macro!$A$1:$CI$1,0),FALSE)</f>
        <v>528.10903999999937</v>
      </c>
      <c r="J19" s="53">
        <f>VLOOKUP($B19,Macro!$A$1:$CI$100,MATCH(DATE(J$3,1,1),Macro!$A$1:$CI$1,0),FALSE)</f>
        <v>687.94674999999916</v>
      </c>
      <c r="K19" s="10"/>
      <c r="L19" s="10"/>
      <c r="M19" s="10"/>
    </row>
    <row r="20" spans="1:13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-0.44359910999999946</v>
      </c>
      <c r="D20" s="52">
        <f>VLOOKUP($B20,Macro!$A$1:$CI$100,MATCH(DATE(D$3,1,1),Macro!$A$1:$CI$1,0),FALSE)</f>
        <v>-0.734134430000001</v>
      </c>
      <c r="E20" s="52">
        <f>VLOOKUP($B20,Macro!$A$1:$CI$100,MATCH(DATE(E$3,1,1),Macro!$A$1:$CI$1,0),FALSE)</f>
        <v>-0.93514531999999984</v>
      </c>
      <c r="F20" s="52">
        <f>VLOOKUP($B20,Macro!$A$1:$CI$100,MATCH(DATE(F$3,1,1),Macro!$A$1:$CI$1,0),FALSE)</f>
        <v>-1.0588699100000001</v>
      </c>
      <c r="G20" s="52">
        <f>VLOOKUP($B20,Macro!$A$1:$CI$100,MATCH(DATE(G$3,1,1),Macro!$A$1:$CI$1,0),FALSE)</f>
        <v>-1.1233332499999999</v>
      </c>
      <c r="H20" s="52">
        <f>VLOOKUP($B20,Macro!$A$1:$CI$100,MATCH(DATE(H$3,1,1),Macro!$A$1:$CI$1,0),FALSE)</f>
        <v>-1.1909948499999989</v>
      </c>
      <c r="I20" s="52">
        <f>VLOOKUP($B20,Macro!$A$1:$CI$100,MATCH(DATE(I$3,1,1),Macro!$A$1:$CI$1,0),FALSE)</f>
        <v>-1.1747363499999997</v>
      </c>
      <c r="J20" s="53">
        <f>VLOOKUP($B20,Macro!$A$1:$CI$100,MATCH(DATE(J$3,1,1),Macro!$A$1:$CI$1,0),FALSE)</f>
        <v>-1.4914513100000013</v>
      </c>
      <c r="K20" s="10"/>
      <c r="L20" s="10"/>
      <c r="M20" s="10"/>
    </row>
    <row r="21" spans="1:13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4.3973810999999988E-2</v>
      </c>
      <c r="D21" s="52">
        <f>VLOOKUP($B21,Macro!$A$1:$CI$100,MATCH(DATE(D$3,1,1),Macro!$A$1:$CI$1,0),FALSE)</f>
        <v>4.4473662999999948E-2</v>
      </c>
      <c r="E21" s="52">
        <f>VLOOKUP($B21,Macro!$A$1:$CI$100,MATCH(DATE(E$3,1,1),Macro!$A$1:$CI$1,0),FALSE)</f>
        <v>7.7371852000000019E-2</v>
      </c>
      <c r="F21" s="52">
        <f>VLOOKUP($B21,Macro!$A$1:$CI$100,MATCH(DATE(F$3,1,1),Macro!$A$1:$CI$1,0),FALSE)</f>
        <v>0.121682033</v>
      </c>
      <c r="G21" s="52">
        <f>VLOOKUP($B21,Macro!$A$1:$CI$100,MATCH(DATE(G$3,1,1),Macro!$A$1:$CI$1,0),FALSE)</f>
        <v>0.17178417599999998</v>
      </c>
      <c r="H21" s="52">
        <f>VLOOKUP($B21,Macro!$A$1:$CI$100,MATCH(DATE(H$3,1,1),Macro!$A$1:$CI$1,0),FALSE)</f>
        <v>0.36116341499999999</v>
      </c>
      <c r="I21" s="52">
        <f>VLOOKUP($B21,Macro!$A$1:$CI$100,MATCH(DATE(I$3,1,1),Macro!$A$1:$CI$1,0),FALSE)</f>
        <v>0.64283950400000001</v>
      </c>
      <c r="J21" s="53">
        <f>VLOOKUP($B21,Macro!$A$1:$CI$100,MATCH(DATE(J$3,1,1),Macro!$A$1:$CI$1,0),FALSE)</f>
        <v>0.87778026700000011</v>
      </c>
      <c r="K21" s="10"/>
      <c r="L21" s="10"/>
      <c r="M21" s="10"/>
    </row>
    <row r="22" spans="1:13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-0.26848042999999994</v>
      </c>
      <c r="D22" s="52">
        <f>VLOOKUP($B22,Macro!$A$1:$CI$100,MATCH(DATE(D$3,1,1),Macro!$A$1:$CI$1,0),FALSE)</f>
        <v>-2.6927399999999643E-3</v>
      </c>
      <c r="E22" s="52">
        <f>VLOOKUP($B22,Macro!$A$1:$CI$100,MATCH(DATE(E$3,1,1),Macro!$A$1:$CI$1,0),FALSE)</f>
        <v>0.17705829999999992</v>
      </c>
      <c r="F22" s="52">
        <f>VLOOKUP($B22,Macro!$A$1:$CI$100,MATCH(DATE(F$3,1,1),Macro!$A$1:$CI$1,0),FALSE)</f>
        <v>0.31365673999999999</v>
      </c>
      <c r="G22" s="52">
        <f>VLOOKUP($B22,Macro!$A$1:$CI$100,MATCH(DATE(G$3,1,1),Macro!$A$1:$CI$1,0),FALSE)</f>
        <v>0.42476788999999993</v>
      </c>
      <c r="H22" s="52">
        <f>VLOOKUP($B22,Macro!$A$1:$CI$100,MATCH(DATE(H$3,1,1),Macro!$A$1:$CI$1,0),FALSE)</f>
        <v>0.70169120600000001</v>
      </c>
      <c r="I22" s="52">
        <f>VLOOKUP($B22,Macro!$A$1:$CI$100,MATCH(DATE(I$3,1,1),Macro!$A$1:$CI$1,0),FALSE)</f>
        <v>0.99540818900000005</v>
      </c>
      <c r="J22" s="53">
        <f>VLOOKUP($B22,Macro!$A$1:$CI$100,MATCH(DATE(J$3,1,1),Macro!$A$1:$CI$1,0),FALSE)</f>
        <v>1.1895836310000001</v>
      </c>
      <c r="K22" s="10"/>
      <c r="L22" s="10"/>
      <c r="M22" s="10"/>
    </row>
    <row r="23" spans="1:13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-1.3970092099999998</v>
      </c>
      <c r="D23" s="52">
        <f>VLOOKUP($B23,Macro!$A$1:$CI$100,MATCH(DATE(D$3,1,1),Macro!$A$1:$CI$1,0),FALSE)</f>
        <v>-1.7527385700000009</v>
      </c>
      <c r="E23" s="52">
        <f>VLOOKUP($B23,Macro!$A$1:$CI$100,MATCH(DATE(E$3,1,1),Macro!$A$1:$CI$1,0),FALSE)</f>
        <v>-2.2731197000000036</v>
      </c>
      <c r="F23" s="52">
        <f>VLOOKUP($B23,Macro!$A$1:$CI$100,MATCH(DATE(F$3,1,1),Macro!$A$1:$CI$1,0),FALSE)</f>
        <v>-2.8524452599999917</v>
      </c>
      <c r="G23" s="52">
        <f>VLOOKUP($B23,Macro!$A$1:$CI$100,MATCH(DATE(G$3,1,1),Macro!$A$1:$CI$1,0),FALSE)</f>
        <v>-3.4568533900000031</v>
      </c>
      <c r="H23" s="52">
        <f>VLOOKUP($B23,Macro!$A$1:$CI$100,MATCH(DATE(H$3,1,1),Macro!$A$1:$CI$1,0),FALSE)</f>
        <v>-6.8873560600000054</v>
      </c>
      <c r="I23" s="52">
        <f>VLOOKUP($B23,Macro!$A$1:$CI$100,MATCH(DATE(I$3,1,1),Macro!$A$1:$CI$1,0),FALSE)</f>
        <v>-14.768795309999994</v>
      </c>
      <c r="J23" s="53">
        <f>VLOOKUP($B23,Macro!$A$1:$CI$100,MATCH(DATE(J$3,1,1),Macro!$A$1:$CI$1,0),FALSE)</f>
        <v>-23.48570925000001</v>
      </c>
      <c r="K23" s="10"/>
      <c r="L23" s="10"/>
      <c r="M23" s="10"/>
    </row>
    <row r="24" spans="1:13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>
      <c r="A29" s="5" t="s">
        <v>15</v>
      </c>
      <c r="B29" s="13"/>
      <c r="C29" s="51">
        <f t="shared" ref="C29:J29" si="1">C4</f>
        <v>1.1104109917460026</v>
      </c>
      <c r="D29" s="52">
        <f t="shared" si="1"/>
        <v>1.2624333095402118</v>
      </c>
      <c r="E29" s="52">
        <f t="shared" si="1"/>
        <v>1.425064814975241</v>
      </c>
      <c r="F29" s="52">
        <f t="shared" si="1"/>
        <v>1.5478178967278655</v>
      </c>
      <c r="G29" s="52">
        <f t="shared" si="1"/>
        <v>1.6254103885868565</v>
      </c>
      <c r="H29" s="52">
        <f t="shared" si="1"/>
        <v>1.9508446284044245</v>
      </c>
      <c r="I29" s="52">
        <f t="shared" si="1"/>
        <v>2.3846241328089768</v>
      </c>
      <c r="J29" s="53">
        <f t="shared" si="1"/>
        <v>2.9397738880389213</v>
      </c>
      <c r="K29" s="10"/>
      <c r="L29" s="10"/>
      <c r="M29" s="10"/>
    </row>
    <row r="30" spans="1:13">
      <c r="A30" s="5" t="s">
        <v>16</v>
      </c>
      <c r="B30" s="13"/>
      <c r="C30" s="51">
        <f t="shared" ref="C30:J30" si="2">C5</f>
        <v>0.33527230497067961</v>
      </c>
      <c r="D30" s="52">
        <f t="shared" si="2"/>
        <v>0.62882340589647256</v>
      </c>
      <c r="E30" s="52">
        <f t="shared" si="2"/>
        <v>0.88995810561549593</v>
      </c>
      <c r="F30" s="52">
        <f t="shared" si="2"/>
        <v>1.0976951784507305</v>
      </c>
      <c r="G30" s="52">
        <f t="shared" si="2"/>
        <v>1.2526421223024053</v>
      </c>
      <c r="H30" s="52">
        <f t="shared" si="2"/>
        <v>1.7281796726055676</v>
      </c>
      <c r="I30" s="52">
        <f t="shared" si="2"/>
        <v>2.0553305408238076</v>
      </c>
      <c r="J30" s="53">
        <f t="shared" si="2"/>
        <v>2.3830570706279142</v>
      </c>
      <c r="K30" s="10"/>
      <c r="L30" s="10"/>
      <c r="M30" s="10"/>
    </row>
    <row r="31" spans="1:13">
      <c r="A31" s="5" t="s">
        <v>17</v>
      </c>
      <c r="B31" s="13"/>
      <c r="C31" s="51">
        <f t="shared" ref="C31:J31" si="3">C6</f>
        <v>0.57969040788072856</v>
      </c>
      <c r="D31" s="52">
        <f t="shared" si="3"/>
        <v>0.85881709017259222</v>
      </c>
      <c r="E31" s="52">
        <f t="shared" si="3"/>
        <v>1.0463815039545299</v>
      </c>
      <c r="F31" s="52">
        <f t="shared" si="3"/>
        <v>1.1774877327926037</v>
      </c>
      <c r="G31" s="52">
        <f t="shared" si="3"/>
        <v>1.2654853213358352</v>
      </c>
      <c r="H31" s="52">
        <f t="shared" si="3"/>
        <v>1.7684814458033937</v>
      </c>
      <c r="I31" s="52">
        <f t="shared" si="3"/>
        <v>2.7914158043472526</v>
      </c>
      <c r="J31" s="53">
        <f t="shared" si="3"/>
        <v>3.5846114991751055</v>
      </c>
      <c r="K31" s="10"/>
      <c r="L31" s="10"/>
      <c r="M31" s="10"/>
    </row>
    <row r="32" spans="1:13">
      <c r="A32" s="5" t="s">
        <v>18</v>
      </c>
      <c r="B32" s="13"/>
      <c r="C32" s="51">
        <f t="shared" ref="C32:J32" si="4">C7</f>
        <v>-5.2779191878460363E-2</v>
      </c>
      <c r="D32" s="52">
        <f t="shared" si="4"/>
        <v>-0.10818786712935013</v>
      </c>
      <c r="E32" s="52">
        <f t="shared" si="4"/>
        <v>-0.189657682020683</v>
      </c>
      <c r="F32" s="52">
        <f t="shared" si="4"/>
        <v>-0.29214235904885255</v>
      </c>
      <c r="G32" s="52">
        <f t="shared" si="4"/>
        <v>-0.40835640178430443</v>
      </c>
      <c r="H32" s="52">
        <f t="shared" si="4"/>
        <v>-1.0097979828332382</v>
      </c>
      <c r="I32" s="52">
        <f t="shared" si="4"/>
        <v>-1.6622518444172063</v>
      </c>
      <c r="J32" s="53">
        <f t="shared" si="4"/>
        <v>-1.9000173538646026</v>
      </c>
      <c r="K32" s="10"/>
      <c r="L32" s="10"/>
      <c r="M32" s="10"/>
    </row>
    <row r="33" spans="1:13">
      <c r="A33" s="5" t="s">
        <v>19</v>
      </c>
      <c r="B33" s="13"/>
      <c r="C33" s="51">
        <f t="shared" ref="C33:J33" si="5">C8</f>
        <v>3.3320876141629263E-2</v>
      </c>
      <c r="D33" s="52">
        <f t="shared" si="5"/>
        <v>0.17639127619968331</v>
      </c>
      <c r="E33" s="52">
        <f t="shared" si="5"/>
        <v>0.22460820415506344</v>
      </c>
      <c r="F33" s="52">
        <f t="shared" si="5"/>
        <v>0.22620199746175018</v>
      </c>
      <c r="G33" s="52">
        <f t="shared" si="5"/>
        <v>0.18687045381935441</v>
      </c>
      <c r="H33" s="52">
        <f t="shared" si="5"/>
        <v>-8.2201938228709803E-2</v>
      </c>
      <c r="I33" s="52">
        <f t="shared" si="5"/>
        <v>-0.97259749747716784</v>
      </c>
      <c r="J33" s="53">
        <f t="shared" si="5"/>
        <v>-1.6947887184285859</v>
      </c>
      <c r="K33" s="10"/>
      <c r="L33" s="10"/>
      <c r="M33" s="10"/>
    </row>
    <row r="34" spans="1:13">
      <c r="A34" s="5" t="s">
        <v>55</v>
      </c>
      <c r="B34" s="13"/>
      <c r="C34" s="51">
        <f t="shared" ref="C34:J34" si="6">C9</f>
        <v>0.44517120083340522</v>
      </c>
      <c r="D34" s="52">
        <f t="shared" si="6"/>
        <v>0.73008418014555154</v>
      </c>
      <c r="E34" s="52">
        <f t="shared" si="6"/>
        <v>0.94892993010322613</v>
      </c>
      <c r="F34" s="52">
        <f t="shared" si="6"/>
        <v>1.1156910514697804</v>
      </c>
      <c r="G34" s="52">
        <f t="shared" si="6"/>
        <v>1.240853515954865</v>
      </c>
      <c r="H34" s="52">
        <f t="shared" si="6"/>
        <v>1.7042514772100503</v>
      </c>
      <c r="I34" s="52">
        <f t="shared" si="6"/>
        <v>2.0564278596149066</v>
      </c>
      <c r="J34" s="53">
        <f t="shared" si="6"/>
        <v>2.3799477669943947</v>
      </c>
      <c r="K34" s="10"/>
      <c r="L34" s="10"/>
      <c r="M34" s="10"/>
    </row>
    <row r="35" spans="1:13">
      <c r="A35" s="5" t="s">
        <v>53</v>
      </c>
      <c r="B35" s="13"/>
      <c r="C35" s="51">
        <f t="shared" ref="C35:J35" si="7">C10</f>
        <v>9.2583280000002599E-2</v>
      </c>
      <c r="D35" s="52">
        <f t="shared" si="7"/>
        <v>8.5058690000000547E-2</v>
      </c>
      <c r="E35" s="52">
        <f t="shared" si="7"/>
        <v>4.9425629999999554E-2</v>
      </c>
      <c r="F35" s="52">
        <f t="shared" si="7"/>
        <v>1.5057129999998531E-2</v>
      </c>
      <c r="G35" s="52">
        <f t="shared" si="7"/>
        <v>-9.8509699999999034E-3</v>
      </c>
      <c r="H35" s="52">
        <f t="shared" si="7"/>
        <v>-1.9903620000000233E-2</v>
      </c>
      <c r="I35" s="52">
        <f t="shared" si="7"/>
        <v>9.0968999999774258E-4</v>
      </c>
      <c r="J35" s="53">
        <f t="shared" si="7"/>
        <v>-2.5696000000019481E-3</v>
      </c>
      <c r="K35" s="10"/>
      <c r="L35" s="10"/>
      <c r="M35" s="10"/>
    </row>
    <row r="36" spans="1:13">
      <c r="A36" s="5" t="s">
        <v>20</v>
      </c>
      <c r="B36" s="13"/>
      <c r="C36" s="51">
        <f t="shared" ref="C36:J36" si="8">C11</f>
        <v>0.21748636720233527</v>
      </c>
      <c r="D36" s="52">
        <f t="shared" si="8"/>
        <v>0.42130887853071286</v>
      </c>
      <c r="E36" s="52">
        <f t="shared" si="8"/>
        <v>0.66835893467913632</v>
      </c>
      <c r="F36" s="52">
        <f t="shared" si="8"/>
        <v>0.92888802837560736</v>
      </c>
      <c r="G36" s="52">
        <f t="shared" si="8"/>
        <v>1.1814419592242942</v>
      </c>
      <c r="H36" s="52">
        <f t="shared" si="8"/>
        <v>2.1769535067572843</v>
      </c>
      <c r="I36" s="52">
        <f t="shared" si="8"/>
        <v>2.9677605183253686</v>
      </c>
      <c r="J36" s="53">
        <f t="shared" si="8"/>
        <v>3.3575919134372301</v>
      </c>
      <c r="K36" s="10"/>
      <c r="L36" s="10"/>
      <c r="M36" s="10"/>
    </row>
    <row r="37" spans="1:13">
      <c r="A37" s="5" t="s">
        <v>21</v>
      </c>
      <c r="B37" s="13"/>
      <c r="C37" s="51">
        <f t="shared" ref="C37:J37" si="9">C12</f>
        <v>0.28839149080623905</v>
      </c>
      <c r="D37" s="52">
        <f t="shared" si="9"/>
        <v>0.53662352578878192</v>
      </c>
      <c r="E37" s="52">
        <f t="shared" si="9"/>
        <v>0.81109089343529561</v>
      </c>
      <c r="F37" s="52">
        <f t="shared" si="9"/>
        <v>1.0917073180548797</v>
      </c>
      <c r="G37" s="52">
        <f t="shared" si="9"/>
        <v>1.3632132011422993</v>
      </c>
      <c r="H37" s="52">
        <f t="shared" si="9"/>
        <v>2.5031707150299898</v>
      </c>
      <c r="I37" s="52">
        <f t="shared" si="9"/>
        <v>3.4277044944468704</v>
      </c>
      <c r="J37" s="53">
        <f t="shared" si="9"/>
        <v>3.8728769304811506</v>
      </c>
      <c r="K37" s="10"/>
      <c r="L37" s="10"/>
      <c r="M37" s="10"/>
    </row>
    <row r="38" spans="1:13">
      <c r="A38" s="5" t="s">
        <v>22</v>
      </c>
      <c r="B38" s="13"/>
      <c r="C38" s="51">
        <f t="shared" ref="C38:J38" si="10">C13</f>
        <v>0.34933810561883494</v>
      </c>
      <c r="D38" s="52">
        <f t="shared" si="10"/>
        <v>0.64377957416175136</v>
      </c>
      <c r="E38" s="52">
        <f t="shared" si="10"/>
        <v>0.96216522994911902</v>
      </c>
      <c r="F38" s="52">
        <f t="shared" si="10"/>
        <v>1.2847579748422655</v>
      </c>
      <c r="G38" s="52">
        <f t="shared" si="10"/>
        <v>1.5967133516462839</v>
      </c>
      <c r="H38" s="52">
        <f t="shared" si="10"/>
        <v>2.9344879164546978</v>
      </c>
      <c r="I38" s="52">
        <f t="shared" si="10"/>
        <v>4.0186327998273708</v>
      </c>
      <c r="J38" s="53">
        <f t="shared" si="10"/>
        <v>4.5367047257877102</v>
      </c>
      <c r="K38" s="10"/>
      <c r="L38" s="10"/>
      <c r="M38" s="10"/>
    </row>
    <row r="39" spans="1:13">
      <c r="A39" s="5" t="s">
        <v>23</v>
      </c>
      <c r="B39" s="13"/>
      <c r="C39" s="51">
        <f t="shared" ref="C39:J39" si="11">C14</f>
        <v>0.22478622144268545</v>
      </c>
      <c r="D39" s="52">
        <f t="shared" si="11"/>
        <v>0.42492605039252673</v>
      </c>
      <c r="E39" s="52">
        <f t="shared" si="11"/>
        <v>0.65378847885517732</v>
      </c>
      <c r="F39" s="52">
        <f t="shared" si="11"/>
        <v>0.89086868709999933</v>
      </c>
      <c r="G39" s="52">
        <f t="shared" si="11"/>
        <v>1.1204649785812926</v>
      </c>
      <c r="H39" s="52">
        <f t="shared" si="11"/>
        <v>2.0561107867723916</v>
      </c>
      <c r="I39" s="52">
        <f t="shared" si="11"/>
        <v>2.8169793864309733</v>
      </c>
      <c r="J39" s="53">
        <f t="shared" si="11"/>
        <v>3.1885690807240019</v>
      </c>
      <c r="K39" s="10"/>
      <c r="L39" s="10"/>
      <c r="M39" s="10"/>
    </row>
    <row r="40" spans="1:13">
      <c r="A40" s="5" t="s">
        <v>24</v>
      </c>
      <c r="B40" s="13"/>
      <c r="C40" s="51">
        <f t="shared" ref="C40:J40" si="12">C15</f>
        <v>0.20186610351617951</v>
      </c>
      <c r="D40" s="52">
        <f t="shared" si="12"/>
        <v>0.39684752540067869</v>
      </c>
      <c r="E40" s="52">
        <f t="shared" si="12"/>
        <v>0.63570735310753967</v>
      </c>
      <c r="F40" s="52">
        <f t="shared" si="12"/>
        <v>0.89108070533236994</v>
      </c>
      <c r="G40" s="52">
        <f t="shared" si="12"/>
        <v>1.1420020319778068</v>
      </c>
      <c r="H40" s="52">
        <f t="shared" si="12"/>
        <v>2.1496802743530052</v>
      </c>
      <c r="I40" s="52">
        <f t="shared" si="12"/>
        <v>2.9503342516739028</v>
      </c>
      <c r="J40" s="53">
        <f t="shared" si="12"/>
        <v>3.3438817234862306</v>
      </c>
      <c r="K40" s="10"/>
      <c r="L40" s="10"/>
      <c r="M40" s="10"/>
    </row>
    <row r="41" spans="1:13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>
      <c r="A42" s="5" t="s">
        <v>26</v>
      </c>
      <c r="B42" s="13"/>
      <c r="C42" s="51">
        <f t="shared" ref="C42:J42" si="14">C17</f>
        <v>0.20530893128627437</v>
      </c>
      <c r="D42" s="52">
        <f t="shared" si="14"/>
        <v>0.40093302022179422</v>
      </c>
      <c r="E42" s="52">
        <f t="shared" si="14"/>
        <v>0.65197513023176334</v>
      </c>
      <c r="F42" s="52">
        <f t="shared" si="14"/>
        <v>0.94103635353757209</v>
      </c>
      <c r="G42" s="52">
        <f t="shared" si="14"/>
        <v>1.2448751133866676</v>
      </c>
      <c r="H42" s="52">
        <f t="shared" si="14"/>
        <v>2.6776857072037252</v>
      </c>
      <c r="I42" s="52">
        <f t="shared" si="14"/>
        <v>3.955798889301243</v>
      </c>
      <c r="J42" s="53">
        <f t="shared" si="14"/>
        <v>4.4836150374483852</v>
      </c>
      <c r="K42" s="10"/>
      <c r="L42" s="10"/>
      <c r="M42" s="10"/>
    </row>
    <row r="43" spans="1:13">
      <c r="A43" s="5" t="s">
        <v>27</v>
      </c>
      <c r="B43" s="13"/>
      <c r="C43" s="51">
        <f t="shared" ref="C43:J43" si="15">C18</f>
        <v>-0.14101885467344699</v>
      </c>
      <c r="D43" s="52">
        <f t="shared" si="15"/>
        <v>-0.23705974325836099</v>
      </c>
      <c r="E43" s="52">
        <f t="shared" si="15"/>
        <v>-0.30214199816354093</v>
      </c>
      <c r="F43" s="52">
        <f t="shared" si="15"/>
        <v>-0.3339949047486801</v>
      </c>
      <c r="G43" s="52">
        <f t="shared" si="15"/>
        <v>-0.34094044965350401</v>
      </c>
      <c r="H43" s="52">
        <f t="shared" si="15"/>
        <v>-0.24470443137183384</v>
      </c>
      <c r="I43" s="52">
        <f t="shared" si="15"/>
        <v>-5.3118638959215314E-2</v>
      </c>
      <c r="J43" s="53">
        <f t="shared" si="15"/>
        <v>-4.4352973849492994E-2</v>
      </c>
      <c r="K43" s="10"/>
      <c r="L43" s="10"/>
      <c r="M43" s="10"/>
    </row>
    <row r="44" spans="1:13">
      <c r="A44" s="5" t="s">
        <v>28</v>
      </c>
      <c r="B44" s="13"/>
      <c r="C44" s="51">
        <f t="shared" ref="C44:J44" si="16">C19</f>
        <v>167.72255999999834</v>
      </c>
      <c r="D44" s="52">
        <f t="shared" si="16"/>
        <v>287.38941999999952</v>
      </c>
      <c r="E44" s="52">
        <f t="shared" si="16"/>
        <v>377.44637999999759</v>
      </c>
      <c r="F44" s="52">
        <f t="shared" si="16"/>
        <v>437.95732999999746</v>
      </c>
      <c r="G44" s="52">
        <f t="shared" si="16"/>
        <v>473.65486999999848</v>
      </c>
      <c r="H44" s="52">
        <f t="shared" si="16"/>
        <v>523.55933000000005</v>
      </c>
      <c r="I44" s="52">
        <f t="shared" si="16"/>
        <v>528.10903999999937</v>
      </c>
      <c r="J44" s="53">
        <f t="shared" si="16"/>
        <v>687.94674999999916</v>
      </c>
      <c r="K44" s="10"/>
      <c r="L44" s="10"/>
      <c r="M44" s="10"/>
    </row>
    <row r="45" spans="1:13">
      <c r="A45" s="5" t="s">
        <v>39</v>
      </c>
      <c r="B45" s="13"/>
      <c r="C45" s="51">
        <f t="shared" ref="C45:J45" si="17">C20</f>
        <v>-0.44359910999999946</v>
      </c>
      <c r="D45" s="52">
        <f t="shared" si="17"/>
        <v>-0.734134430000001</v>
      </c>
      <c r="E45" s="52">
        <f t="shared" si="17"/>
        <v>-0.93514531999999984</v>
      </c>
      <c r="F45" s="52">
        <f t="shared" si="17"/>
        <v>-1.0588699100000001</v>
      </c>
      <c r="G45" s="52">
        <f t="shared" si="17"/>
        <v>-1.1233332499999999</v>
      </c>
      <c r="H45" s="52">
        <f t="shared" si="17"/>
        <v>-1.1909948499999989</v>
      </c>
      <c r="I45" s="52">
        <f t="shared" si="17"/>
        <v>-1.1747363499999997</v>
      </c>
      <c r="J45" s="53">
        <f t="shared" si="17"/>
        <v>-1.4914513100000013</v>
      </c>
      <c r="K45" s="10"/>
      <c r="L45" s="10"/>
      <c r="M45" s="10"/>
    </row>
    <row r="46" spans="1:13">
      <c r="A46" s="5" t="s">
        <v>29</v>
      </c>
      <c r="B46" s="13"/>
      <c r="C46" s="51">
        <f t="shared" ref="C46:J46" si="18">C21</f>
        <v>4.3973810999999988E-2</v>
      </c>
      <c r="D46" s="52">
        <f t="shared" si="18"/>
        <v>4.4473662999999948E-2</v>
      </c>
      <c r="E46" s="52">
        <f t="shared" si="18"/>
        <v>7.7371852000000019E-2</v>
      </c>
      <c r="F46" s="52">
        <f t="shared" si="18"/>
        <v>0.121682033</v>
      </c>
      <c r="G46" s="52">
        <f t="shared" si="18"/>
        <v>0.17178417599999998</v>
      </c>
      <c r="H46" s="52">
        <f t="shared" si="18"/>
        <v>0.36116341499999999</v>
      </c>
      <c r="I46" s="52">
        <f t="shared" si="18"/>
        <v>0.64283950400000001</v>
      </c>
      <c r="J46" s="53">
        <f t="shared" si="18"/>
        <v>0.87778026700000011</v>
      </c>
      <c r="K46" s="10"/>
      <c r="L46" s="10"/>
      <c r="M46" s="10"/>
    </row>
    <row r="47" spans="1:13">
      <c r="A47" s="6" t="s">
        <v>30</v>
      </c>
      <c r="B47" s="36"/>
      <c r="C47" s="51">
        <f t="shared" ref="C47:J47" si="19">C22</f>
        <v>-0.26848042999999994</v>
      </c>
      <c r="D47" s="52">
        <f t="shared" si="19"/>
        <v>-2.6927399999999643E-3</v>
      </c>
      <c r="E47" s="52">
        <f t="shared" si="19"/>
        <v>0.17705829999999992</v>
      </c>
      <c r="F47" s="52">
        <f t="shared" si="19"/>
        <v>0.31365673999999999</v>
      </c>
      <c r="G47" s="52">
        <f t="shared" si="19"/>
        <v>0.42476788999999993</v>
      </c>
      <c r="H47" s="52">
        <f t="shared" si="19"/>
        <v>0.70169120600000001</v>
      </c>
      <c r="I47" s="52">
        <f t="shared" si="19"/>
        <v>0.99540818900000005</v>
      </c>
      <c r="J47" s="53">
        <f t="shared" si="19"/>
        <v>1.1895836310000001</v>
      </c>
      <c r="K47" s="10"/>
      <c r="L47" s="10"/>
      <c r="M47" s="10"/>
    </row>
    <row r="48" spans="1:13">
      <c r="A48" s="6" t="s">
        <v>32</v>
      </c>
      <c r="B48" s="36"/>
      <c r="C48" s="51">
        <f t="shared" ref="C48:J48" si="20">C23</f>
        <v>-1.3970092099999998</v>
      </c>
      <c r="D48" s="52">
        <f t="shared" si="20"/>
        <v>-1.7527385700000009</v>
      </c>
      <c r="E48" s="52">
        <f t="shared" si="20"/>
        <v>-2.2731197000000036</v>
      </c>
      <c r="F48" s="52">
        <f t="shared" si="20"/>
        <v>-2.8524452599999917</v>
      </c>
      <c r="G48" s="52">
        <f t="shared" si="20"/>
        <v>-3.4568533900000031</v>
      </c>
      <c r="H48" s="52">
        <f t="shared" si="20"/>
        <v>-6.8873560600000054</v>
      </c>
      <c r="I48" s="52">
        <f t="shared" si="20"/>
        <v>-14.768795309999994</v>
      </c>
      <c r="J48" s="53">
        <f t="shared" si="20"/>
        <v>-23.48570925000001</v>
      </c>
      <c r="K48" s="10"/>
      <c r="L48" s="10"/>
      <c r="M48" s="10"/>
    </row>
    <row r="49" spans="1:13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4.83203125" style="10" customWidth="1"/>
    <col min="3" max="6" width="4.83203125" style="10" customWidth="1"/>
    <col min="7" max="7" width="4.6640625" style="10" bestFit="1" customWidth="1"/>
    <col min="8" max="8" width="6.83203125" style="10" customWidth="1"/>
    <col min="9" max="32" width="4.83203125" style="10" customWidth="1"/>
    <col min="33" max="33" width="4.3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10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>
      <c r="A50" s="5"/>
      <c r="B50" s="37" t="s">
        <v>246</v>
      </c>
      <c r="C50" s="51">
        <f>VLOOKUP($B50,Shock_dev!$A$1:$CI$300,MATCH(DATE(C$1,1,1),Shock_dev!$A$1:$CI$1,0),FALSE)</f>
        <v>1.0676870020218665</v>
      </c>
      <c r="D50" s="52">
        <f>VLOOKUP($B50,Shock_dev!$A$1:$CI$300,MATCH(DATE(D$1,1,1),Shock_dev!$A$1:$CI$1,0),FALSE)</f>
        <v>1.1945887313659975</v>
      </c>
      <c r="E50" s="52">
        <f>VLOOKUP($B50,Shock_dev!$A$1:$CI$300,MATCH(DATE(E$1,1,1),Shock_dev!$A$1:$CI$1,0),FALSE)</f>
        <v>1.3381860007400936</v>
      </c>
      <c r="F50" s="52">
        <f>VLOOKUP($B50,Shock_dev!$A$1:$CI$300,MATCH(DATE(F$1,1,1),Shock_dev!$A$1:$CI$1,0),FALSE)</f>
        <v>1.4442150121390274</v>
      </c>
      <c r="G50" s="52">
        <f>VLOOKUP($B50,Shock_dev!$A$1:$CI$300,MATCH(DATE(G$1,1,1),Shock_dev!$A$1:$CI$1,0),FALSE)</f>
        <v>1.5072349327716283</v>
      </c>
      <c r="H50" s="52">
        <f>VLOOKUP($B50,Shock_dev!$A$1:$CI$300,MATCH(DATE(H$1,1,1),Shock_dev!$A$1:$CI$1,0),FALSE)</f>
        <v>1.6028820166125168</v>
      </c>
      <c r="I50" s="52">
        <f>VLOOKUP($B50,Shock_dev!$A$1:$CI$300,MATCH(DATE(I$1,1,1),Shock_dev!$A$1:$CI$1,0),FALSE)</f>
        <v>1.6188394369031744</v>
      </c>
      <c r="J50" s="52">
        <f>VLOOKUP($B50,Shock_dev!$A$1:$CI$300,MATCH(DATE(J$1,1,1),Shock_dev!$A$1:$CI$1,0),FALSE)</f>
        <v>1.7143894143343053</v>
      </c>
      <c r="K50" s="52">
        <f>VLOOKUP($B50,Shock_dev!$A$1:$CI$300,MATCH(DATE(K$1,1,1),Shock_dev!$A$1:$CI$1,0),FALSE)</f>
        <v>1.7161756175259724</v>
      </c>
      <c r="L50" s="52">
        <f>VLOOKUP($B50,Shock_dev!$A$1:$CI$300,MATCH(DATE(L$1,1,1),Shock_dev!$A$1:$CI$1,0),FALSE)</f>
        <v>1.7695646852377012</v>
      </c>
      <c r="M50" s="52">
        <f>VLOOKUP($B50,Shock_dev!$A$1:$CI$300,MATCH(DATE(M$1,1,1),Shock_dev!$A$1:$CI$1,0),FALSE)</f>
        <v>1.9434304470239416</v>
      </c>
      <c r="N50" s="52">
        <f>VLOOKUP($B50,Shock_dev!$A$1:$CI$300,MATCH(DATE(N$1,1,1),Shock_dev!$A$1:$CI$1,0),FALSE)</f>
        <v>1.933091883821314</v>
      </c>
      <c r="O50" s="52">
        <f>VLOOKUP($B50,Shock_dev!$A$1:$CI$300,MATCH(DATE(O$1,1,1),Shock_dev!$A$1:$CI$1,0),FALSE)</f>
        <v>1.9164686508692075</v>
      </c>
      <c r="P50" s="52">
        <f>VLOOKUP($B50,Shock_dev!$A$1:$CI$300,MATCH(DATE(P$1,1,1),Shock_dev!$A$1:$CI$1,0),FALSE)</f>
        <v>1.9179433171861104</v>
      </c>
      <c r="Q50" s="52">
        <f>VLOOKUP($B50,Shock_dev!$A$1:$CI$300,MATCH(DATE(Q$1,1,1),Shock_dev!$A$1:$CI$1,0),FALSE)</f>
        <v>1.9754563432482719</v>
      </c>
      <c r="R50" s="52">
        <f>VLOOKUP($B50,Shock_dev!$A$1:$CI$300,MATCH(DATE(R$1,1,1),Shock_dev!$A$1:$CI$1,0),FALSE)</f>
        <v>1.9345166712902762</v>
      </c>
      <c r="S50" s="52">
        <f>VLOOKUP($B50,Shock_dev!$A$1:$CI$300,MATCH(DATE(S$1,1,1),Shock_dev!$A$1:$CI$1,0),FALSE)</f>
        <v>1.9710623120921644</v>
      </c>
      <c r="T50" s="52">
        <f>VLOOKUP($B50,Shock_dev!$A$1:$CI$300,MATCH(DATE(T$1,1,1),Shock_dev!$A$1:$CI$1,0),FALSE)</f>
        <v>2.0251704094805589</v>
      </c>
      <c r="U50" s="52">
        <f>VLOOKUP($B50,Shock_dev!$A$1:$CI$300,MATCH(DATE(U$1,1,1),Shock_dev!$A$1:$CI$1,0),FALSE)</f>
        <v>2.0250830379237028</v>
      </c>
      <c r="V50" s="52">
        <f>VLOOKUP($B50,Shock_dev!$A$1:$CI$300,MATCH(DATE(V$1,1,1),Shock_dev!$A$1:$CI$1,0),FALSE)</f>
        <v>2.1294591226286963</v>
      </c>
      <c r="W50" s="52">
        <f>VLOOKUP($B50,Shock_dev!$A$1:$CI$300,MATCH(DATE(W$1,1,1),Shock_dev!$A$1:$CI$1,0),FALSE)</f>
        <v>2.1762591637080941</v>
      </c>
      <c r="X50" s="52">
        <f>VLOOKUP($B50,Shock_dev!$A$1:$CI$300,MATCH(DATE(X$1,1,1),Shock_dev!$A$1:$CI$1,0),FALSE)</f>
        <v>2.225475326571047</v>
      </c>
      <c r="Y50" s="52">
        <f>VLOOKUP($B50,Shock_dev!$A$1:$CI$300,MATCH(DATE(Y$1,1,1),Shock_dev!$A$1:$CI$1,0),FALSE)</f>
        <v>2.3338492365414742</v>
      </c>
      <c r="Z50" s="52">
        <f>VLOOKUP($B50,Shock_dev!$A$1:$CI$300,MATCH(DATE(Z$1,1,1),Shock_dev!$A$1:$CI$1,0),FALSE)</f>
        <v>2.3598833071659442</v>
      </c>
      <c r="AA50" s="52">
        <f>VLOOKUP($B50,Shock_dev!$A$1:$CI$300,MATCH(DATE(AA$1,1,1),Shock_dev!$A$1:$CI$1,0),FALSE)</f>
        <v>2.4141006585442826</v>
      </c>
      <c r="AB50" s="52">
        <f>VLOOKUP($B50,Shock_dev!$A$1:$CI$300,MATCH(DATE(AB$1,1,1),Shock_dev!$A$1:$CI$1,0),FALSE)</f>
        <v>2.4648336797403081</v>
      </c>
      <c r="AC50" s="52">
        <f>VLOOKUP($B50,Shock_dev!$A$1:$CI$300,MATCH(DATE(AC$1,1,1),Shock_dev!$A$1:$CI$1,0),FALSE)</f>
        <v>2.5139861786685813</v>
      </c>
      <c r="AD50" s="52">
        <f>VLOOKUP($B50,Shock_dev!$A$1:$CI$300,MATCH(DATE(AD$1,1,1),Shock_dev!$A$1:$CI$1,0),FALSE)</f>
        <v>2.5548590375359392</v>
      </c>
      <c r="AE50" s="52">
        <f>VLOOKUP($B50,Shock_dev!$A$1:$CI$300,MATCH(DATE(AE$1,1,1),Shock_dev!$A$1:$CI$1,0),FALSE)</f>
        <v>2.6010132432334965</v>
      </c>
      <c r="AF50" s="52">
        <f>VLOOKUP($B50,Shock_dev!$A$1:$CI$300,MATCH(DATE(AF$1,1,1),Shock_dev!$A$1:$CI$1,0),FALSE)</f>
        <v>2.6262806346604162</v>
      </c>
      <c r="AG50" s="52"/>
      <c r="AH50" s="65">
        <f>AVERAGE(C50:G50)</f>
        <v>1.3103823358077227</v>
      </c>
      <c r="AI50" s="65">
        <f>AVERAGE(H50:L50)</f>
        <v>1.6843702341227342</v>
      </c>
      <c r="AJ50" s="65">
        <f>AVERAGE(M50:Q50)</f>
        <v>1.9372781284297691</v>
      </c>
      <c r="AK50" s="65">
        <f>AVERAGE(R50:V50)</f>
        <v>2.0170583106830797</v>
      </c>
      <c r="AL50" s="65">
        <f>AVERAGE(W50:AA50)</f>
        <v>2.301913538506168</v>
      </c>
      <c r="AM50" s="65">
        <f>AVERAGE(AB50:AF50)</f>
        <v>2.5521945547677483</v>
      </c>
      <c r="AN50" s="66"/>
      <c r="AO50" s="65">
        <f>AVERAGE(AH50:AI50)</f>
        <v>1.4973762849652283</v>
      </c>
      <c r="AP50" s="65">
        <f>AVERAGE(AJ50:AK50)</f>
        <v>1.9771682195564244</v>
      </c>
      <c r="AQ50" s="65">
        <f>AVERAGE(AL50:AM50)</f>
        <v>2.4270540466369583</v>
      </c>
    </row>
    <row r="51" spans="1:43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4.1588146065756676E-3</v>
      </c>
      <c r="D51" s="52">
        <f>VLOOKUP($B51,Shock_dev!$A$1:$CI$300,MATCH(DATE(D$1,1,1),Shock_dev!$A$1:$CI$1,0),FALSE)</f>
        <v>6.2518958090953492E-3</v>
      </c>
      <c r="E51" s="52">
        <f>VLOOKUP($B51,Shock_dev!$A$1:$CI$300,MATCH(DATE(E$1,1,1),Shock_dev!$A$1:$CI$1,0),FALSE)</f>
        <v>7.5241373559626779E-3</v>
      </c>
      <c r="F51" s="52">
        <f>VLOOKUP($B51,Shock_dev!$A$1:$CI$300,MATCH(DATE(F$1,1,1),Shock_dev!$A$1:$CI$1,0),FALSE)</f>
        <v>8.0923894299286623E-3</v>
      </c>
      <c r="G51" s="52">
        <f>VLOOKUP($B51,Shock_dev!$A$1:$CI$300,MATCH(DATE(G$1,1,1),Shock_dev!$A$1:$CI$1,0),FALSE)</f>
        <v>8.0668879923052848E-3</v>
      </c>
      <c r="H51" s="52">
        <f>VLOOKUP($B51,Shock_dev!$A$1:$CI$300,MATCH(DATE(H$1,1,1),Shock_dev!$A$1:$CI$1,0),FALSE)</f>
        <v>7.8914022553977121E-3</v>
      </c>
      <c r="I51" s="52">
        <f>VLOOKUP($B51,Shock_dev!$A$1:$CI$300,MATCH(DATE(I$1,1,1),Shock_dev!$A$1:$CI$1,0),FALSE)</f>
        <v>7.3677734480357615E-3</v>
      </c>
      <c r="J51" s="52">
        <f>VLOOKUP($B51,Shock_dev!$A$1:$CI$300,MATCH(DATE(J$1,1,1),Shock_dev!$A$1:$CI$1,0),FALSE)</f>
        <v>6.9821399600203818E-3</v>
      </c>
      <c r="K51" s="52">
        <f>VLOOKUP($B51,Shock_dev!$A$1:$CI$300,MATCH(DATE(K$1,1,1),Shock_dev!$A$1:$CI$1,0),FALSE)</f>
        <v>6.3669312376727575E-3</v>
      </c>
      <c r="L51" s="52">
        <f>VLOOKUP($B51,Shock_dev!$A$1:$CI$300,MATCH(DATE(L$1,1,1),Shock_dev!$A$1:$CI$1,0),FALSE)</f>
        <v>5.8451785579705954E-3</v>
      </c>
      <c r="M51" s="52">
        <f>VLOOKUP($B51,Shock_dev!$A$1:$CI$300,MATCH(DATE(M$1,1,1),Shock_dev!$A$1:$CI$1,0),FALSE)</f>
        <v>5.748685564884619E-3</v>
      </c>
      <c r="N51" s="52">
        <f>VLOOKUP($B51,Shock_dev!$A$1:$CI$300,MATCH(DATE(N$1,1,1),Shock_dev!$A$1:$CI$1,0),FALSE)</f>
        <v>5.4171394099392783E-3</v>
      </c>
      <c r="O51" s="52">
        <f>VLOOKUP($B51,Shock_dev!$A$1:$CI$300,MATCH(DATE(O$1,1,1),Shock_dev!$A$1:$CI$1,0),FALSE)</f>
        <v>4.8755811054489295E-3</v>
      </c>
      <c r="P51" s="52">
        <f>VLOOKUP($B51,Shock_dev!$A$1:$CI$300,MATCH(DATE(P$1,1,1),Shock_dev!$A$1:$CI$1,0),FALSE)</f>
        <v>4.316418143809622E-3</v>
      </c>
      <c r="Q51" s="52">
        <f>VLOOKUP($B51,Shock_dev!$A$1:$CI$300,MATCH(DATE(Q$1,1,1),Shock_dev!$A$1:$CI$1,0),FALSE)</f>
        <v>3.9780453846969179E-3</v>
      </c>
      <c r="R51" s="52">
        <f>VLOOKUP($B51,Shock_dev!$A$1:$CI$300,MATCH(DATE(R$1,1,1),Shock_dev!$A$1:$CI$1,0),FALSE)</f>
        <v>3.4390181364638756E-3</v>
      </c>
      <c r="S51" s="52">
        <f>VLOOKUP($B51,Shock_dev!$A$1:$CI$300,MATCH(DATE(S$1,1,1),Shock_dev!$A$1:$CI$1,0),FALSE)</f>
        <v>3.1071242952333774E-3</v>
      </c>
      <c r="T51" s="52">
        <f>VLOOKUP($B51,Shock_dev!$A$1:$CI$300,MATCH(DATE(T$1,1,1),Shock_dev!$A$1:$CI$1,0),FALSE)</f>
        <v>2.9724274197118648E-3</v>
      </c>
      <c r="U51" s="52">
        <f>VLOOKUP($B51,Shock_dev!$A$1:$CI$300,MATCH(DATE(U$1,1,1),Shock_dev!$A$1:$CI$1,0),FALSE)</f>
        <v>2.7695204548990595E-3</v>
      </c>
      <c r="V51" s="52">
        <f>VLOOKUP($B51,Shock_dev!$A$1:$CI$300,MATCH(DATE(V$1,1,1),Shock_dev!$A$1:$CI$1,0),FALSE)</f>
        <v>2.9115068860816533E-3</v>
      </c>
      <c r="W51" s="52">
        <f>VLOOKUP($B51,Shock_dev!$A$1:$CI$300,MATCH(DATE(W$1,1,1),Shock_dev!$A$1:$CI$1,0),FALSE)</f>
        <v>3.0379155963215984E-3</v>
      </c>
      <c r="X51" s="52">
        <f>VLOOKUP($B51,Shock_dev!$A$1:$CI$300,MATCH(DATE(X$1,1,1),Shock_dev!$A$1:$CI$1,0),FALSE)</f>
        <v>3.1613484777571004E-3</v>
      </c>
      <c r="Y51" s="52">
        <f>VLOOKUP($B51,Shock_dev!$A$1:$CI$300,MATCH(DATE(Y$1,1,1),Shock_dev!$A$1:$CI$1,0),FALSE)</f>
        <v>3.4808447703437813E-3</v>
      </c>
      <c r="Z51" s="52">
        <f>VLOOKUP($B51,Shock_dev!$A$1:$CI$300,MATCH(DATE(Z$1,1,1),Shock_dev!$A$1:$CI$1,0),FALSE)</f>
        <v>3.6191601049875215E-3</v>
      </c>
      <c r="AA51" s="52">
        <f>VLOOKUP($B51,Shock_dev!$A$1:$CI$300,MATCH(DATE(AA$1,1,1),Shock_dev!$A$1:$CI$1,0),FALSE)</f>
        <v>3.7544636433331914E-3</v>
      </c>
      <c r="AB51" s="52">
        <f>VLOOKUP($B51,Shock_dev!$A$1:$CI$300,MATCH(DATE(AB$1,1,1),Shock_dev!$A$1:$CI$1,0),FALSE)</f>
        <v>3.8755925435060472E-3</v>
      </c>
      <c r="AC51" s="52">
        <f>VLOOKUP($B51,Shock_dev!$A$1:$CI$300,MATCH(DATE(AC$1,1,1),Shock_dev!$A$1:$CI$1,0),FALSE)</f>
        <v>3.985672455312143E-3</v>
      </c>
      <c r="AD51" s="52">
        <f>VLOOKUP($B51,Shock_dev!$A$1:$CI$300,MATCH(DATE(AD$1,1,1),Shock_dev!$A$1:$CI$1,0),FALSE)</f>
        <v>4.0629472164577718E-3</v>
      </c>
      <c r="AE51" s="52">
        <f>VLOOKUP($B51,Shock_dev!$A$1:$CI$300,MATCH(DATE(AE$1,1,1),Shock_dev!$A$1:$CI$1,0),FALSE)</f>
        <v>4.1444027975890679E-3</v>
      </c>
      <c r="AF51" s="52">
        <f>VLOOKUP($B51,Shock_dev!$A$1:$CI$300,MATCH(DATE(AF$1,1,1),Shock_dev!$A$1:$CI$1,0),FALSE)</f>
        <v>4.1571497828920747E-3</v>
      </c>
      <c r="AG51" s="52"/>
      <c r="AH51" s="65">
        <f t="shared" ref="AH51:AH80" si="1">AVERAGE(C51:G51)</f>
        <v>6.8188250387735292E-3</v>
      </c>
      <c r="AI51" s="65">
        <f t="shared" ref="AI51:AI80" si="2">AVERAGE(H51:L51)</f>
        <v>6.8906850918194415E-3</v>
      </c>
      <c r="AJ51" s="65">
        <f t="shared" ref="AJ51:AJ80" si="3">AVERAGE(M51:Q51)</f>
        <v>4.8671739217558728E-3</v>
      </c>
      <c r="AK51" s="65">
        <f t="shared" ref="AK51:AK80" si="4">AVERAGE(R51:V51)</f>
        <v>3.0399194384779665E-3</v>
      </c>
      <c r="AL51" s="65">
        <f t="shared" ref="AL51:AL80" si="5">AVERAGE(W51:AA51)</f>
        <v>3.4107465185486386E-3</v>
      </c>
      <c r="AM51" s="65">
        <f t="shared" ref="AM51:AM80" si="6">AVERAGE(AB51:AF51)</f>
        <v>4.0451529591514213E-3</v>
      </c>
      <c r="AN51" s="66"/>
      <c r="AO51" s="65">
        <f t="shared" ref="AO51:AO80" si="7">AVERAGE(AH51:AI51)</f>
        <v>6.8547550652964858E-3</v>
      </c>
      <c r="AP51" s="65">
        <f t="shared" ref="AP51:AP80" si="8">AVERAGE(AJ51:AK51)</f>
        <v>3.9535466801169199E-3</v>
      </c>
      <c r="AQ51" s="65">
        <f t="shared" ref="AQ51:AQ80" si="9">AVERAGE(AL51:AM51)</f>
        <v>3.7279497388500301E-3</v>
      </c>
    </row>
    <row r="52" spans="1:43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6.8461672598543067E-3</v>
      </c>
      <c r="D52" s="52">
        <f>VLOOKUP($B52,Shock_dev!$A$1:$CI$300,MATCH(DATE(D$1,1,1),Shock_dev!$A$1:$CI$1,0),FALSE)</f>
        <v>7.713775922914886E-3</v>
      </c>
      <c r="E52" s="52">
        <f>VLOOKUP($B52,Shock_dev!$A$1:$CI$300,MATCH(DATE(E$1,1,1),Shock_dev!$A$1:$CI$1,0),FALSE)</f>
        <v>8.0073035440692865E-3</v>
      </c>
      <c r="F52" s="52">
        <f>VLOOKUP($B52,Shock_dev!$A$1:$CI$300,MATCH(DATE(F$1,1,1),Shock_dev!$A$1:$CI$1,0),FALSE)</f>
        <v>8.1733923904651409E-3</v>
      </c>
      <c r="G52" s="52">
        <f>VLOOKUP($B52,Shock_dev!$A$1:$CI$300,MATCH(DATE(G$1,1,1),Shock_dev!$A$1:$CI$1,0),FALSE)</f>
        <v>8.1144246236628057E-3</v>
      </c>
      <c r="H52" s="52">
        <f>VLOOKUP($B52,Shock_dev!$A$1:$CI$300,MATCH(DATE(H$1,1,1),Shock_dev!$A$1:$CI$1,0),FALSE)</f>
        <v>8.4663658830012121E-3</v>
      </c>
      <c r="I52" s="52">
        <f>VLOOKUP($B52,Shock_dev!$A$1:$CI$300,MATCH(DATE(I$1,1,1),Shock_dev!$A$1:$CI$1,0),FALSE)</f>
        <v>8.2054181197569898E-3</v>
      </c>
      <c r="J52" s="52">
        <f>VLOOKUP($B52,Shock_dev!$A$1:$CI$300,MATCH(DATE(J$1,1,1),Shock_dev!$A$1:$CI$1,0),FALSE)</f>
        <v>8.5891277812427513E-3</v>
      </c>
      <c r="K52" s="52">
        <f>VLOOKUP($B52,Shock_dev!$A$1:$CI$300,MATCH(DATE(K$1,1,1),Shock_dev!$A$1:$CI$1,0),FALSE)</f>
        <v>8.2515418472040719E-3</v>
      </c>
      <c r="L52" s="52">
        <f>VLOOKUP($B52,Shock_dev!$A$1:$CI$300,MATCH(DATE(L$1,1,1),Shock_dev!$A$1:$CI$1,0),FALSE)</f>
        <v>8.3053729707892338E-3</v>
      </c>
      <c r="M52" s="52">
        <f>VLOOKUP($B52,Shock_dev!$A$1:$CI$300,MATCH(DATE(M$1,1,1),Shock_dev!$A$1:$CI$1,0),FALSE)</f>
        <v>9.1608520833182851E-3</v>
      </c>
      <c r="N52" s="52">
        <f>VLOOKUP($B52,Shock_dev!$A$1:$CI$300,MATCH(DATE(N$1,1,1),Shock_dev!$A$1:$CI$1,0),FALSE)</f>
        <v>8.8913613067252532E-3</v>
      </c>
      <c r="O52" s="52">
        <f>VLOOKUP($B52,Shock_dev!$A$1:$CI$300,MATCH(DATE(O$1,1,1),Shock_dev!$A$1:$CI$1,0),FALSE)</f>
        <v>8.3648992969556878E-3</v>
      </c>
      <c r="P52" s="52">
        <f>VLOOKUP($B52,Shock_dev!$A$1:$CI$300,MATCH(DATE(P$1,1,1),Shock_dev!$A$1:$CI$1,0),FALSE)</f>
        <v>8.0431326772324053E-3</v>
      </c>
      <c r="Q52" s="52">
        <f>VLOOKUP($B52,Shock_dev!$A$1:$CI$300,MATCH(DATE(Q$1,1,1),Shock_dev!$A$1:$CI$1,0),FALSE)</f>
        <v>8.1975101579604102E-3</v>
      </c>
      <c r="R52" s="52">
        <f>VLOOKUP($B52,Shock_dev!$A$1:$CI$300,MATCH(DATE(R$1,1,1),Shock_dev!$A$1:$CI$1,0),FALSE)</f>
        <v>7.5804308991757052E-3</v>
      </c>
      <c r="S52" s="52">
        <f>VLOOKUP($B52,Shock_dev!$A$1:$CI$300,MATCH(DATE(S$1,1,1),Shock_dev!$A$1:$CI$1,0),FALSE)</f>
        <v>7.5787174710216995E-3</v>
      </c>
      <c r="T52" s="52">
        <f>VLOOKUP($B52,Shock_dev!$A$1:$CI$300,MATCH(DATE(T$1,1,1),Shock_dev!$A$1:$CI$1,0),FALSE)</f>
        <v>7.7308573867758065E-3</v>
      </c>
      <c r="U52" s="52">
        <f>VLOOKUP($B52,Shock_dev!$A$1:$CI$300,MATCH(DATE(U$1,1,1),Shock_dev!$A$1:$CI$1,0),FALSE)</f>
        <v>7.4392756766169703E-3</v>
      </c>
      <c r="V52" s="52">
        <f>VLOOKUP($B52,Shock_dev!$A$1:$CI$300,MATCH(DATE(V$1,1,1),Shock_dev!$A$1:$CI$1,0),FALSE)</f>
        <v>7.9714863738685506E-3</v>
      </c>
      <c r="W52" s="52">
        <f>VLOOKUP($B52,Shock_dev!$A$1:$CI$300,MATCH(DATE(W$1,1,1),Shock_dev!$A$1:$CI$1,0),FALSE)</f>
        <v>8.0454212433116838E-3</v>
      </c>
      <c r="X52" s="52">
        <f>VLOOKUP($B52,Shock_dev!$A$1:$CI$300,MATCH(DATE(X$1,1,1),Shock_dev!$A$1:$CI$1,0),FALSE)</f>
        <v>8.1133986106023178E-3</v>
      </c>
      <c r="Y52" s="52">
        <f>VLOOKUP($B52,Shock_dev!$A$1:$CI$300,MATCH(DATE(Y$1,1,1),Shock_dev!$A$1:$CI$1,0),FALSE)</f>
        <v>8.6301444880388638E-3</v>
      </c>
      <c r="Z52" s="52">
        <f>VLOOKUP($B52,Shock_dev!$A$1:$CI$300,MATCH(DATE(Z$1,1,1),Shock_dev!$A$1:$CI$1,0),FALSE)</f>
        <v>8.5315224151997632E-3</v>
      </c>
      <c r="AA52" s="52">
        <f>VLOOKUP($B52,Shock_dev!$A$1:$CI$300,MATCH(DATE(AA$1,1,1),Shock_dev!$A$1:$CI$1,0),FALSE)</f>
        <v>8.6479728008439973E-3</v>
      </c>
      <c r="AB52" s="52">
        <f>VLOOKUP($B52,Shock_dev!$A$1:$CI$300,MATCH(DATE(AB$1,1,1),Shock_dev!$A$1:$CI$1,0),FALSE)</f>
        <v>8.7640461470024755E-3</v>
      </c>
      <c r="AC52" s="52">
        <f>VLOOKUP($B52,Shock_dev!$A$1:$CI$300,MATCH(DATE(AC$1,1,1),Shock_dev!$A$1:$CI$1,0),FALSE)</f>
        <v>8.8748275930216822E-3</v>
      </c>
      <c r="AD52" s="52">
        <f>VLOOKUP($B52,Shock_dev!$A$1:$CI$300,MATCH(DATE(AD$1,1,1),Shock_dev!$A$1:$CI$1,0),FALSE)</f>
        <v>8.927079963761405E-3</v>
      </c>
      <c r="AE52" s="52">
        <f>VLOOKUP($B52,Shock_dev!$A$1:$CI$300,MATCH(DATE(AE$1,1,1),Shock_dev!$A$1:$CI$1,0),FALSE)</f>
        <v>9.0282604510387825E-3</v>
      </c>
      <c r="AF52" s="52">
        <f>VLOOKUP($B52,Shock_dev!$A$1:$CI$300,MATCH(DATE(AF$1,1,1),Shock_dev!$A$1:$CI$1,0),FALSE)</f>
        <v>8.9741612175613193E-3</v>
      </c>
      <c r="AG52" s="52"/>
      <c r="AH52" s="65">
        <f t="shared" si="1"/>
        <v>7.7710127481932841E-3</v>
      </c>
      <c r="AI52" s="65">
        <f t="shared" si="2"/>
        <v>8.3635653203988514E-3</v>
      </c>
      <c r="AJ52" s="65">
        <f t="shared" si="3"/>
        <v>8.5315511044384094E-3</v>
      </c>
      <c r="AK52" s="65">
        <f t="shared" si="4"/>
        <v>7.6601535614917466E-3</v>
      </c>
      <c r="AL52" s="65">
        <f t="shared" si="5"/>
        <v>8.3936919115993255E-3</v>
      </c>
      <c r="AM52" s="65">
        <f t="shared" si="6"/>
        <v>8.9136750744771322E-3</v>
      </c>
      <c r="AN52" s="66"/>
      <c r="AO52" s="65">
        <f t="shared" si="7"/>
        <v>8.0672890342960678E-3</v>
      </c>
      <c r="AP52" s="65">
        <f t="shared" si="8"/>
        <v>8.095852332965078E-3</v>
      </c>
      <c r="AQ52" s="65">
        <f t="shared" si="9"/>
        <v>8.6536834930382289E-3</v>
      </c>
    </row>
    <row r="53" spans="1:43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2.2701514870226112E-3</v>
      </c>
      <c r="D53" s="52">
        <f>VLOOKUP($B53,Shock_dev!$A$1:$CI$300,MATCH(DATE(D$1,1,1),Shock_dev!$A$1:$CI$1,0),FALSE)</f>
        <v>2.875638050075307E-3</v>
      </c>
      <c r="E53" s="52">
        <f>VLOOKUP($B53,Shock_dev!$A$1:$CI$300,MATCH(DATE(E$1,1,1),Shock_dev!$A$1:$CI$1,0),FALSE)</f>
        <v>2.95021111239959E-3</v>
      </c>
      <c r="F53" s="52">
        <f>VLOOKUP($B53,Shock_dev!$A$1:$CI$300,MATCH(DATE(F$1,1,1),Shock_dev!$A$1:$CI$1,0),FALSE)</f>
        <v>2.6349108807266386E-3</v>
      </c>
      <c r="G53" s="52">
        <f>VLOOKUP($B53,Shock_dev!$A$1:$CI$300,MATCH(DATE(G$1,1,1),Shock_dev!$A$1:$CI$1,0),FALSE)</f>
        <v>2.0005964653274037E-3</v>
      </c>
      <c r="H53" s="52">
        <f>VLOOKUP($B53,Shock_dev!$A$1:$CI$300,MATCH(DATE(H$1,1,1),Shock_dev!$A$1:$CI$1,0),FALSE)</f>
        <v>1.3215608565686234E-3</v>
      </c>
      <c r="I53" s="52">
        <f>VLOOKUP($B53,Shock_dev!$A$1:$CI$300,MATCH(DATE(I$1,1,1),Shock_dev!$A$1:$CI$1,0),FALSE)</f>
        <v>4.9366544899489173E-4</v>
      </c>
      <c r="J53" s="52">
        <f>VLOOKUP($B53,Shock_dev!$A$1:$CI$300,MATCH(DATE(J$1,1,1),Shock_dev!$A$1:$CI$1,0),FALSE)</f>
        <v>-2.3741638502974906E-4</v>
      </c>
      <c r="K53" s="52">
        <f>VLOOKUP($B53,Shock_dev!$A$1:$CI$300,MATCH(DATE(K$1,1,1),Shock_dev!$A$1:$CI$1,0),FALSE)</f>
        <v>-1.0454847985268483E-3</v>
      </c>
      <c r="L53" s="52">
        <f>VLOOKUP($B53,Shock_dev!$A$1:$CI$300,MATCH(DATE(L$1,1,1),Shock_dev!$A$1:$CI$1,0),FALSE)</f>
        <v>-1.7604619853961914E-3</v>
      </c>
      <c r="M53" s="52">
        <f>VLOOKUP($B53,Shock_dev!$A$1:$CI$300,MATCH(DATE(M$1,1,1),Shock_dev!$A$1:$CI$1,0),FALSE)</f>
        <v>-2.2098329633737255E-3</v>
      </c>
      <c r="N53" s="52">
        <f>VLOOKUP($B53,Shock_dev!$A$1:$CI$300,MATCH(DATE(N$1,1,1),Shock_dev!$A$1:$CI$1,0),FALSE)</f>
        <v>-2.7609424396226462E-3</v>
      </c>
      <c r="O53" s="52">
        <f>VLOOKUP($B53,Shock_dev!$A$1:$CI$300,MATCH(DATE(O$1,1,1),Shock_dev!$A$1:$CI$1,0),FALSE)</f>
        <v>-3.3533289057363536E-3</v>
      </c>
      <c r="P53" s="52">
        <f>VLOOKUP($B53,Shock_dev!$A$1:$CI$300,MATCH(DATE(P$1,1,1),Shock_dev!$A$1:$CI$1,0),FALSE)</f>
        <v>-3.8713454286616825E-3</v>
      </c>
      <c r="Q53" s="52">
        <f>VLOOKUP($B53,Shock_dev!$A$1:$CI$300,MATCH(DATE(Q$1,1,1),Shock_dev!$A$1:$CI$1,0),FALSE)</f>
        <v>-4.2212177374080844E-3</v>
      </c>
      <c r="R53" s="52">
        <f>VLOOKUP($B53,Shock_dev!$A$1:$CI$300,MATCH(DATE(R$1,1,1),Shock_dev!$A$1:$CI$1,0),FALSE)</f>
        <v>-4.6022231984085768E-3</v>
      </c>
      <c r="S53" s="52">
        <f>VLOOKUP($B53,Shock_dev!$A$1:$CI$300,MATCH(DATE(S$1,1,1),Shock_dev!$A$1:$CI$1,0),FALSE)</f>
        <v>-4.8107842054928825E-3</v>
      </c>
      <c r="T53" s="52">
        <f>VLOOKUP($B53,Shock_dev!$A$1:$CI$300,MATCH(DATE(T$1,1,1),Shock_dev!$A$1:$CI$1,0),FALSE)</f>
        <v>-4.8878427035987278E-3</v>
      </c>
      <c r="U53" s="52">
        <f>VLOOKUP($B53,Shock_dev!$A$1:$CI$300,MATCH(DATE(U$1,1,1),Shock_dev!$A$1:$CI$1,0),FALSE)</f>
        <v>-4.9630523997609612E-3</v>
      </c>
      <c r="V53" s="52">
        <f>VLOOKUP($B53,Shock_dev!$A$1:$CI$300,MATCH(DATE(V$1,1,1),Shock_dev!$A$1:$CI$1,0),FALSE)</f>
        <v>-4.8577992054744867E-3</v>
      </c>
      <c r="W53" s="52">
        <f>VLOOKUP($B53,Shock_dev!$A$1:$CI$300,MATCH(DATE(W$1,1,1),Shock_dev!$A$1:$CI$1,0),FALSE)</f>
        <v>-4.7528158503502716E-3</v>
      </c>
      <c r="X53" s="52">
        <f>VLOOKUP($B53,Shock_dev!$A$1:$CI$300,MATCH(DATE(X$1,1,1),Shock_dev!$A$1:$CI$1,0),FALSE)</f>
        <v>-4.639696363318669E-3</v>
      </c>
      <c r="Y53" s="52">
        <f>VLOOKUP($B53,Shock_dev!$A$1:$CI$300,MATCH(DATE(Y$1,1,1),Shock_dev!$A$1:$CI$1,0),FALSE)</f>
        <v>-4.4509493151465244E-3</v>
      </c>
      <c r="Z53" s="52">
        <f>VLOOKUP($B53,Shock_dev!$A$1:$CI$300,MATCH(DATE(Z$1,1,1),Shock_dev!$A$1:$CI$1,0),FALSE)</f>
        <v>-4.3572837000277007E-3</v>
      </c>
      <c r="AA53" s="52">
        <f>VLOOKUP($B53,Shock_dev!$A$1:$CI$300,MATCH(DATE(AA$1,1,1),Shock_dev!$A$1:$CI$1,0),FALSE)</f>
        <v>-4.2643379307992424E-3</v>
      </c>
      <c r="AB53" s="52">
        <f>VLOOKUP($B53,Shock_dev!$A$1:$CI$300,MATCH(DATE(AB$1,1,1),Shock_dev!$A$1:$CI$1,0),FALSE)</f>
        <v>-4.1829638860941586E-3</v>
      </c>
      <c r="AC53" s="52">
        <f>VLOOKUP($B53,Shock_dev!$A$1:$CI$300,MATCH(DATE(AC$1,1,1),Shock_dev!$A$1:$CI$1,0),FALSE)</f>
        <v>-4.1136965133241775E-3</v>
      </c>
      <c r="AD53" s="52">
        <f>VLOOKUP($B53,Shock_dev!$A$1:$CI$300,MATCH(DATE(AD$1,1,1),Shock_dev!$A$1:$CI$1,0),FALSE)</f>
        <v>-4.0661172505152502E-3</v>
      </c>
      <c r="AE53" s="52">
        <f>VLOOKUP($B53,Shock_dev!$A$1:$CI$300,MATCH(DATE(AE$1,1,1),Shock_dev!$A$1:$CI$1,0),FALSE)</f>
        <v>-4.021915945671496E-3</v>
      </c>
      <c r="AF53" s="52">
        <f>VLOOKUP($B53,Shock_dev!$A$1:$CI$300,MATCH(DATE(AF$1,1,1),Shock_dev!$A$1:$CI$1,0),FALSE)</f>
        <v>-4.013006603948128E-3</v>
      </c>
      <c r="AG53" s="52"/>
      <c r="AH53" s="65">
        <f t="shared" si="1"/>
        <v>2.5463015991103099E-3</v>
      </c>
      <c r="AI53" s="65">
        <f t="shared" si="2"/>
        <v>-2.4562737267785472E-4</v>
      </c>
      <c r="AJ53" s="65">
        <f t="shared" si="3"/>
        <v>-3.2833334949604982E-3</v>
      </c>
      <c r="AK53" s="65">
        <f t="shared" si="4"/>
        <v>-4.8243403425471277E-3</v>
      </c>
      <c r="AL53" s="65">
        <f t="shared" si="5"/>
        <v>-4.4930166319284816E-3</v>
      </c>
      <c r="AM53" s="65">
        <f t="shared" si="6"/>
        <v>-4.0795400399106421E-3</v>
      </c>
      <c r="AN53" s="66"/>
      <c r="AO53" s="65">
        <f t="shared" si="7"/>
        <v>1.1503371132162276E-3</v>
      </c>
      <c r="AP53" s="65">
        <f t="shared" si="8"/>
        <v>-4.0538369187538125E-3</v>
      </c>
      <c r="AQ53" s="65">
        <f t="shared" si="9"/>
        <v>-4.2862783359195623E-3</v>
      </c>
    </row>
    <row r="54" spans="1:43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1.6506994951328357E-2</v>
      </c>
      <c r="D54" s="52">
        <f>VLOOKUP($B54,Shock_dev!$A$1:$CI$300,MATCH(DATE(D$1,1,1),Shock_dev!$A$1:$CI$1,0),FALSE)</f>
        <v>1.7669471883968543E-2</v>
      </c>
      <c r="E54" s="52">
        <f>VLOOKUP($B54,Shock_dev!$A$1:$CI$300,MATCH(DATE(E$1,1,1),Shock_dev!$A$1:$CI$1,0),FALSE)</f>
        <v>1.8127548708734231E-2</v>
      </c>
      <c r="F54" s="52">
        <f>VLOOKUP($B54,Shock_dev!$A$1:$CI$300,MATCH(DATE(F$1,1,1),Shock_dev!$A$1:$CI$1,0),FALSE)</f>
        <v>1.85350754907938E-2</v>
      </c>
      <c r="G54" s="52">
        <f>VLOOKUP($B54,Shock_dev!$A$1:$CI$300,MATCH(DATE(G$1,1,1),Shock_dev!$A$1:$CI$1,0),FALSE)</f>
        <v>1.8511963840623157E-2</v>
      </c>
      <c r="H54" s="52">
        <f>VLOOKUP($B54,Shock_dev!$A$1:$CI$300,MATCH(DATE(H$1,1,1),Shock_dev!$A$1:$CI$1,0),FALSE)</f>
        <v>1.9544109616845263E-2</v>
      </c>
      <c r="I54" s="52">
        <f>VLOOKUP($B54,Shock_dev!$A$1:$CI$300,MATCH(DATE(I$1,1,1),Shock_dev!$A$1:$CI$1,0),FALSE)</f>
        <v>1.907103301768533E-2</v>
      </c>
      <c r="J54" s="52">
        <f>VLOOKUP($B54,Shock_dev!$A$1:$CI$300,MATCH(DATE(J$1,1,1),Shock_dev!$A$1:$CI$1,0),FALSE)</f>
        <v>2.0218063721469105E-2</v>
      </c>
      <c r="K54" s="52">
        <f>VLOOKUP($B54,Shock_dev!$A$1:$CI$300,MATCH(DATE(K$1,1,1),Shock_dev!$A$1:$CI$1,0),FALSE)</f>
        <v>1.9554560106765199E-2</v>
      </c>
      <c r="L54" s="52">
        <f>VLOOKUP($B54,Shock_dev!$A$1:$CI$300,MATCH(DATE(L$1,1,1),Shock_dev!$A$1:$CI$1,0),FALSE)</f>
        <v>1.9904744372652057E-2</v>
      </c>
      <c r="M54" s="52">
        <f>VLOOKUP($B54,Shock_dev!$A$1:$CI$300,MATCH(DATE(M$1,1,1),Shock_dev!$A$1:$CI$1,0),FALSE)</f>
        <v>2.2126544289708741E-2</v>
      </c>
      <c r="N54" s="52">
        <f>VLOOKUP($B54,Shock_dev!$A$1:$CI$300,MATCH(DATE(N$1,1,1),Shock_dev!$A$1:$CI$1,0),FALSE)</f>
        <v>2.1515369072002476E-2</v>
      </c>
      <c r="O54" s="52">
        <f>VLOOKUP($B54,Shock_dev!$A$1:$CI$300,MATCH(DATE(O$1,1,1),Shock_dev!$A$1:$CI$1,0),FALSE)</f>
        <v>2.0408707410032607E-2</v>
      </c>
      <c r="P54" s="52">
        <f>VLOOKUP($B54,Shock_dev!$A$1:$CI$300,MATCH(DATE(P$1,1,1),Shock_dev!$A$1:$CI$1,0),FALSE)</f>
        <v>1.9844456365013384E-2</v>
      </c>
      <c r="Q54" s="52">
        <f>VLOOKUP($B54,Shock_dev!$A$1:$CI$300,MATCH(DATE(Q$1,1,1),Shock_dev!$A$1:$CI$1,0),FALSE)</f>
        <v>2.039556113700729E-2</v>
      </c>
      <c r="R54" s="52">
        <f>VLOOKUP($B54,Shock_dev!$A$1:$CI$300,MATCH(DATE(R$1,1,1),Shock_dev!$A$1:$CI$1,0),FALSE)</f>
        <v>1.9014784235641711E-2</v>
      </c>
      <c r="S54" s="52">
        <f>VLOOKUP($B54,Shock_dev!$A$1:$CI$300,MATCH(DATE(S$1,1,1),Shock_dev!$A$1:$CI$1,0),FALSE)</f>
        <v>1.9190289823007751E-2</v>
      </c>
      <c r="T54" s="52">
        <f>VLOOKUP($B54,Shock_dev!$A$1:$CI$300,MATCH(DATE(T$1,1,1),Shock_dev!$A$1:$CI$1,0),FALSE)</f>
        <v>1.9653756106685762E-2</v>
      </c>
      <c r="U54" s="52">
        <f>VLOOKUP($B54,Shock_dev!$A$1:$CI$300,MATCH(DATE(U$1,1,1),Shock_dev!$A$1:$CI$1,0),FALSE)</f>
        <v>1.9005498728346826E-2</v>
      </c>
      <c r="V54" s="52">
        <f>VLOOKUP($B54,Shock_dev!$A$1:$CI$300,MATCH(DATE(V$1,1,1),Shock_dev!$A$1:$CI$1,0),FALSE)</f>
        <v>2.0379282547385358E-2</v>
      </c>
      <c r="W54" s="52">
        <f>VLOOKUP($B54,Shock_dev!$A$1:$CI$300,MATCH(DATE(W$1,1,1),Shock_dev!$A$1:$CI$1,0),FALSE)</f>
        <v>2.0540716813320484E-2</v>
      </c>
      <c r="X54" s="52">
        <f>VLOOKUP($B54,Shock_dev!$A$1:$CI$300,MATCH(DATE(X$1,1,1),Shock_dev!$A$1:$CI$1,0),FALSE)</f>
        <v>2.0726411962710845E-2</v>
      </c>
      <c r="Y54" s="52">
        <f>VLOOKUP($B54,Shock_dev!$A$1:$CI$300,MATCH(DATE(Y$1,1,1),Shock_dev!$A$1:$CI$1,0),FALSE)</f>
        <v>2.1994364658185404E-2</v>
      </c>
      <c r="Z54" s="52">
        <f>VLOOKUP($B54,Shock_dev!$A$1:$CI$300,MATCH(DATE(Z$1,1,1),Shock_dev!$A$1:$CI$1,0),FALSE)</f>
        <v>2.1723665301395009E-2</v>
      </c>
      <c r="AA54" s="52">
        <f>VLOOKUP($B54,Shock_dev!$A$1:$CI$300,MATCH(DATE(AA$1,1,1),Shock_dev!$A$1:$CI$1,0),FALSE)</f>
        <v>2.2044310367668823E-2</v>
      </c>
      <c r="AB54" s="52">
        <f>VLOOKUP($B54,Shock_dev!$A$1:$CI$300,MATCH(DATE(AB$1,1,1),Shock_dev!$A$1:$CI$1,0),FALSE)</f>
        <v>2.2349546798352181E-2</v>
      </c>
      <c r="AC54" s="52">
        <f>VLOOKUP($B54,Shock_dev!$A$1:$CI$300,MATCH(DATE(AC$1,1,1),Shock_dev!$A$1:$CI$1,0),FALSE)</f>
        <v>2.2639843214317622E-2</v>
      </c>
      <c r="AD54" s="52">
        <f>VLOOKUP($B54,Shock_dev!$A$1:$CI$300,MATCH(DATE(AD$1,1,1),Shock_dev!$A$1:$CI$1,0),FALSE)</f>
        <v>2.2789550268717283E-2</v>
      </c>
      <c r="AE54" s="52">
        <f>VLOOKUP($B54,Shock_dev!$A$1:$CI$300,MATCH(DATE(AE$1,1,1),Shock_dev!$A$1:$CI$1,0),FALSE)</f>
        <v>2.306432312342465E-2</v>
      </c>
      <c r="AF54" s="52">
        <f>VLOOKUP($B54,Shock_dev!$A$1:$CI$300,MATCH(DATE(AF$1,1,1),Shock_dev!$A$1:$CI$1,0),FALSE)</f>
        <v>2.2960154421617359E-2</v>
      </c>
      <c r="AG54" s="52"/>
      <c r="AH54" s="65">
        <f t="shared" si="1"/>
        <v>1.7870210975089621E-2</v>
      </c>
      <c r="AI54" s="65">
        <f t="shared" si="2"/>
        <v>1.965850216708339E-2</v>
      </c>
      <c r="AJ54" s="65">
        <f t="shared" si="3"/>
        <v>2.0858127654752898E-2</v>
      </c>
      <c r="AK54" s="65">
        <f t="shared" si="4"/>
        <v>1.9448722288213482E-2</v>
      </c>
      <c r="AL54" s="65">
        <f t="shared" si="5"/>
        <v>2.1405893820656115E-2</v>
      </c>
      <c r="AM54" s="65">
        <f t="shared" si="6"/>
        <v>2.2760683565285822E-2</v>
      </c>
      <c r="AN54" s="66"/>
      <c r="AO54" s="65">
        <f t="shared" si="7"/>
        <v>1.8764356571086507E-2</v>
      </c>
      <c r="AP54" s="65">
        <f t="shared" si="8"/>
        <v>2.0153424971483189E-2</v>
      </c>
      <c r="AQ54" s="65">
        <f t="shared" si="9"/>
        <v>2.2083288692970968E-2</v>
      </c>
    </row>
    <row r="55" spans="1:43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9.2776783868613131E-4</v>
      </c>
      <c r="D55" s="52">
        <f>VLOOKUP($B55,Shock_dev!$A$1:$CI$300,MATCH(DATE(D$1,1,1),Shock_dev!$A$1:$CI$1,0),FALSE)</f>
        <v>1.1659895558353544E-3</v>
      </c>
      <c r="E55" s="52">
        <f>VLOOKUP($B55,Shock_dev!$A$1:$CI$300,MATCH(DATE(E$1,1,1),Shock_dev!$A$1:$CI$1,0),FALSE)</f>
        <v>1.2811404600330928E-3</v>
      </c>
      <c r="F55" s="52">
        <f>VLOOKUP($B55,Shock_dev!$A$1:$CI$300,MATCH(DATE(F$1,1,1),Shock_dev!$A$1:$CI$1,0),FALSE)</f>
        <v>1.3135998238265614E-3</v>
      </c>
      <c r="G55" s="52">
        <f>VLOOKUP($B55,Shock_dev!$A$1:$CI$300,MATCH(DATE(G$1,1,1),Shock_dev!$A$1:$CI$1,0),FALSE)</f>
        <v>1.2637924271429722E-3</v>
      </c>
      <c r="H55" s="52">
        <f>VLOOKUP($B55,Shock_dev!$A$1:$CI$300,MATCH(DATE(H$1,1,1),Shock_dev!$A$1:$CI$1,0),FALSE)</f>
        <v>1.2187844710658357E-3</v>
      </c>
      <c r="I55" s="52">
        <f>VLOOKUP($B55,Shock_dev!$A$1:$CI$300,MATCH(DATE(I$1,1,1),Shock_dev!$A$1:$CI$1,0),FALSE)</f>
        <v>1.087937617776839E-3</v>
      </c>
      <c r="J55" s="52">
        <f>VLOOKUP($B55,Shock_dev!$A$1:$CI$300,MATCH(DATE(J$1,1,1),Shock_dev!$A$1:$CI$1,0),FALSE)</f>
        <v>1.01104723041867E-3</v>
      </c>
      <c r="K55" s="52">
        <f>VLOOKUP($B55,Shock_dev!$A$1:$CI$300,MATCH(DATE(K$1,1,1),Shock_dev!$A$1:$CI$1,0),FALSE)</f>
        <v>8.5746390596298067E-4</v>
      </c>
      <c r="L55" s="52">
        <f>VLOOKUP($B55,Shock_dev!$A$1:$CI$300,MATCH(DATE(L$1,1,1),Shock_dev!$A$1:$CI$1,0),FALSE)</f>
        <v>7.4216379431664057E-4</v>
      </c>
      <c r="M55" s="52">
        <f>VLOOKUP($B55,Shock_dev!$A$1:$CI$300,MATCH(DATE(M$1,1,1),Shock_dev!$A$1:$CI$1,0),FALSE)</f>
        <v>7.248586589203072E-4</v>
      </c>
      <c r="N55" s="52">
        <f>VLOOKUP($B55,Shock_dev!$A$1:$CI$300,MATCH(DATE(N$1,1,1),Shock_dev!$A$1:$CI$1,0),FALSE)</f>
        <v>6.0733358304973604E-4</v>
      </c>
      <c r="O55" s="52">
        <f>VLOOKUP($B55,Shock_dev!$A$1:$CI$300,MATCH(DATE(O$1,1,1),Shock_dev!$A$1:$CI$1,0),FALSE)</f>
        <v>4.5888411539530584E-4</v>
      </c>
      <c r="P55" s="52">
        <f>VLOOKUP($B55,Shock_dev!$A$1:$CI$300,MATCH(DATE(P$1,1,1),Shock_dev!$A$1:$CI$1,0),FALSE)</f>
        <v>3.3128309571363638E-4</v>
      </c>
      <c r="Q55" s="52">
        <f>VLOOKUP($B55,Shock_dev!$A$1:$CI$300,MATCH(DATE(Q$1,1,1),Shock_dev!$A$1:$CI$1,0),FALSE)</f>
        <v>2.6493439367341785E-4</v>
      </c>
      <c r="R55" s="52">
        <f>VLOOKUP($B55,Shock_dev!$A$1:$CI$300,MATCH(DATE(R$1,1,1),Shock_dev!$A$1:$CI$1,0),FALSE)</f>
        <v>1.3053164173872946E-4</v>
      </c>
      <c r="S55" s="52">
        <f>VLOOKUP($B55,Shock_dev!$A$1:$CI$300,MATCH(DATE(S$1,1,1),Shock_dev!$A$1:$CI$1,0),FALSE)</f>
        <v>6.7717515521482845E-5</v>
      </c>
      <c r="T55" s="52">
        <f>VLOOKUP($B55,Shock_dev!$A$1:$CI$300,MATCH(DATE(T$1,1,1),Shock_dev!$A$1:$CI$1,0),FALSE)</f>
        <v>4.0239225299021293E-5</v>
      </c>
      <c r="U55" s="52">
        <f>VLOOKUP($B55,Shock_dev!$A$1:$CI$300,MATCH(DATE(U$1,1,1),Shock_dev!$A$1:$CI$1,0),FALSE)</f>
        <v>-1.9969707574964927E-5</v>
      </c>
      <c r="V55" s="52">
        <f>VLOOKUP($B55,Shock_dev!$A$1:$CI$300,MATCH(DATE(V$1,1,1),Shock_dev!$A$1:$CI$1,0),FALSE)</f>
        <v>1.6480745752630213E-5</v>
      </c>
      <c r="W55" s="52">
        <f>VLOOKUP($B55,Shock_dev!$A$1:$CI$300,MATCH(DATE(W$1,1,1),Shock_dev!$A$1:$CI$1,0),FALSE)</f>
        <v>2.1561175159327478E-5</v>
      </c>
      <c r="X55" s="52">
        <f>VLOOKUP($B55,Shock_dev!$A$1:$CI$300,MATCH(DATE(X$1,1,1),Shock_dev!$A$1:$CI$1,0),FALSE)</f>
        <v>2.9214720085374465E-5</v>
      </c>
      <c r="Y55" s="52">
        <f>VLOOKUP($B55,Shock_dev!$A$1:$CI$300,MATCH(DATE(Y$1,1,1),Shock_dev!$A$1:$CI$1,0),FALSE)</f>
        <v>8.9243719081466043E-5</v>
      </c>
      <c r="Z55" s="52">
        <f>VLOOKUP($B55,Shock_dev!$A$1:$CI$300,MATCH(DATE(Z$1,1,1),Shock_dev!$A$1:$CI$1,0),FALSE)</f>
        <v>8.8365437349647937E-5</v>
      </c>
      <c r="AA55" s="52">
        <f>VLOOKUP($B55,Shock_dev!$A$1:$CI$300,MATCH(DATE(AA$1,1,1),Shock_dev!$A$1:$CI$1,0),FALSE)</f>
        <v>1.0368079588050302E-4</v>
      </c>
      <c r="AB55" s="52">
        <f>VLOOKUP($B55,Shock_dev!$A$1:$CI$300,MATCH(DATE(AB$1,1,1),Shock_dev!$A$1:$CI$1,0),FALSE)</f>
        <v>1.1728136197549296E-4</v>
      </c>
      <c r="AC55" s="52">
        <f>VLOOKUP($B55,Shock_dev!$A$1:$CI$300,MATCH(DATE(AC$1,1,1),Shock_dev!$A$1:$CI$1,0),FALSE)</f>
        <v>1.2864120861595007E-4</v>
      </c>
      <c r="AD55" s="52">
        <f>VLOOKUP($B55,Shock_dev!$A$1:$CI$300,MATCH(DATE(AD$1,1,1),Shock_dev!$A$1:$CI$1,0),FALSE)</f>
        <v>1.3185552284495616E-4</v>
      </c>
      <c r="AE55" s="52">
        <f>VLOOKUP($B55,Shock_dev!$A$1:$CI$300,MATCH(DATE(AE$1,1,1),Shock_dev!$A$1:$CI$1,0),FALSE)</f>
        <v>1.3820754144302022E-4</v>
      </c>
      <c r="AF55" s="52">
        <f>VLOOKUP($B55,Shock_dev!$A$1:$CI$300,MATCH(DATE(AF$1,1,1),Shock_dev!$A$1:$CI$1,0),FALSE)</f>
        <v>1.2628609542162571E-4</v>
      </c>
      <c r="AG55" s="52"/>
      <c r="AH55" s="65">
        <f t="shared" si="1"/>
        <v>1.1904580211048225E-3</v>
      </c>
      <c r="AI55" s="65">
        <f t="shared" si="2"/>
        <v>9.8347940390819334E-4</v>
      </c>
      <c r="AJ55" s="65">
        <f t="shared" si="3"/>
        <v>4.7745876935048067E-4</v>
      </c>
      <c r="AK55" s="65">
        <f t="shared" si="4"/>
        <v>4.6999884147379775E-5</v>
      </c>
      <c r="AL55" s="65">
        <f t="shared" si="5"/>
        <v>6.6413169511263793E-5</v>
      </c>
      <c r="AM55" s="65">
        <f t="shared" si="6"/>
        <v>1.2845434606020904E-4</v>
      </c>
      <c r="AN55" s="66"/>
      <c r="AO55" s="65">
        <f t="shared" si="7"/>
        <v>1.086968712506508E-3</v>
      </c>
      <c r="AP55" s="65">
        <f t="shared" si="8"/>
        <v>2.6222932674893021E-4</v>
      </c>
      <c r="AQ55" s="65">
        <f t="shared" si="9"/>
        <v>9.743375778573641E-5</v>
      </c>
    </row>
    <row r="56" spans="1:43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6.1598296209599496E-3</v>
      </c>
      <c r="D56" s="52">
        <f>VLOOKUP($B56,Shock_dev!$A$1:$CI$300,MATCH(DATE(D$1,1,1),Shock_dev!$A$1:$CI$1,0),FALSE)</f>
        <v>6.9583763804189859E-3</v>
      </c>
      <c r="E56" s="52">
        <f>VLOOKUP($B56,Shock_dev!$A$1:$CI$300,MATCH(DATE(E$1,1,1),Shock_dev!$A$1:$CI$1,0),FALSE)</f>
        <v>7.2848773696321065E-3</v>
      </c>
      <c r="F56" s="52">
        <f>VLOOKUP($B56,Shock_dev!$A$1:$CI$300,MATCH(DATE(F$1,1,1),Shock_dev!$A$1:$CI$1,0),FALSE)</f>
        <v>7.4225343736308638E-3</v>
      </c>
      <c r="G56" s="52">
        <f>VLOOKUP($B56,Shock_dev!$A$1:$CI$300,MATCH(DATE(G$1,1,1),Shock_dev!$A$1:$CI$1,0),FALSE)</f>
        <v>7.3011892392853914E-3</v>
      </c>
      <c r="H56" s="52">
        <f>VLOOKUP($B56,Shock_dev!$A$1:$CI$300,MATCH(DATE(H$1,1,1),Shock_dev!$A$1:$CI$1,0),FALSE)</f>
        <v>7.4529403155042789E-3</v>
      </c>
      <c r="I56" s="52">
        <f>VLOOKUP($B56,Shock_dev!$A$1:$CI$300,MATCH(DATE(I$1,1,1),Shock_dev!$A$1:$CI$1,0),FALSE)</f>
        <v>7.0868369966685585E-3</v>
      </c>
      <c r="J56" s="52">
        <f>VLOOKUP($B56,Shock_dev!$A$1:$CI$300,MATCH(DATE(J$1,1,1),Shock_dev!$A$1:$CI$1,0),FALSE)</f>
        <v>7.2246125847255137E-3</v>
      </c>
      <c r="K56" s="52">
        <f>VLOOKUP($B56,Shock_dev!$A$1:$CI$300,MATCH(DATE(K$1,1,1),Shock_dev!$A$1:$CI$1,0),FALSE)</f>
        <v>6.7878495144613193E-3</v>
      </c>
      <c r="L56" s="52">
        <f>VLOOKUP($B56,Shock_dev!$A$1:$CI$300,MATCH(DATE(L$1,1,1),Shock_dev!$A$1:$CI$1,0),FALSE)</f>
        <v>6.6769794016053726E-3</v>
      </c>
      <c r="M56" s="52">
        <f>VLOOKUP($B56,Shock_dev!$A$1:$CI$300,MATCH(DATE(M$1,1,1),Shock_dev!$A$1:$CI$1,0),FALSE)</f>
        <v>7.2165593631842917E-3</v>
      </c>
      <c r="N56" s="52">
        <f>VLOOKUP($B56,Shock_dev!$A$1:$CI$300,MATCH(DATE(N$1,1,1),Shock_dev!$A$1:$CI$1,0),FALSE)</f>
        <v>6.8839284328747292E-3</v>
      </c>
      <c r="O56" s="52">
        <f>VLOOKUP($B56,Shock_dev!$A$1:$CI$300,MATCH(DATE(O$1,1,1),Shock_dev!$A$1:$CI$1,0),FALSE)</f>
        <v>6.3715780707713906E-3</v>
      </c>
      <c r="P56" s="52">
        <f>VLOOKUP($B56,Shock_dev!$A$1:$CI$300,MATCH(DATE(P$1,1,1),Shock_dev!$A$1:$CI$1,0),FALSE)</f>
        <v>6.0392405275905559E-3</v>
      </c>
      <c r="Q56" s="52">
        <f>VLOOKUP($B56,Shock_dev!$A$1:$CI$300,MATCH(DATE(Q$1,1,1),Shock_dev!$A$1:$CI$1,0),FALSE)</f>
        <v>6.1062223852804392E-3</v>
      </c>
      <c r="R56" s="52">
        <f>VLOOKUP($B56,Shock_dev!$A$1:$CI$300,MATCH(DATE(R$1,1,1),Shock_dev!$A$1:$CI$1,0),FALSE)</f>
        <v>5.5849355606136424E-3</v>
      </c>
      <c r="S56" s="52">
        <f>VLOOKUP($B56,Shock_dev!$A$1:$CI$300,MATCH(DATE(S$1,1,1),Shock_dev!$A$1:$CI$1,0),FALSE)</f>
        <v>5.5831236768190528E-3</v>
      </c>
      <c r="T56" s="52">
        <f>VLOOKUP($B56,Shock_dev!$A$1:$CI$300,MATCH(DATE(T$1,1,1),Shock_dev!$A$1:$CI$1,0),FALSE)</f>
        <v>5.727361647437864E-3</v>
      </c>
      <c r="U56" s="52">
        <f>VLOOKUP($B56,Shock_dev!$A$1:$CI$300,MATCH(DATE(U$1,1,1),Shock_dev!$A$1:$CI$1,0),FALSE)</f>
        <v>5.5430937177846466E-3</v>
      </c>
      <c r="V56" s="52">
        <f>VLOOKUP($B56,Shock_dev!$A$1:$CI$300,MATCH(DATE(V$1,1,1),Shock_dev!$A$1:$CI$1,0),FALSE)</f>
        <v>6.0338951550686689E-3</v>
      </c>
      <c r="W56" s="52">
        <f>VLOOKUP($B56,Shock_dev!$A$1:$CI$300,MATCH(DATE(W$1,1,1),Shock_dev!$A$1:$CI$1,0),FALSE)</f>
        <v>6.173711174207004E-3</v>
      </c>
      <c r="X56" s="52">
        <f>VLOOKUP($B56,Shock_dev!$A$1:$CI$300,MATCH(DATE(X$1,1,1),Shock_dev!$A$1:$CI$1,0),FALSE)</f>
        <v>6.320233216518519E-3</v>
      </c>
      <c r="Y56" s="52">
        <f>VLOOKUP($B56,Shock_dev!$A$1:$CI$300,MATCH(DATE(Y$1,1,1),Shock_dev!$A$1:$CI$1,0),FALSE)</f>
        <v>6.8259971211167506E-3</v>
      </c>
      <c r="Z56" s="52">
        <f>VLOOKUP($B56,Shock_dev!$A$1:$CI$300,MATCH(DATE(Z$1,1,1),Shock_dev!$A$1:$CI$1,0),FALSE)</f>
        <v>6.8408237767836333E-3</v>
      </c>
      <c r="AA56" s="52">
        <f>VLOOKUP($B56,Shock_dev!$A$1:$CI$300,MATCH(DATE(AA$1,1,1),Shock_dev!$A$1:$CI$1,0),FALSE)</f>
        <v>7.0255904237978787E-3</v>
      </c>
      <c r="AB56" s="52">
        <f>VLOOKUP($B56,Shock_dev!$A$1:$CI$300,MATCH(DATE(AB$1,1,1),Shock_dev!$A$1:$CI$1,0),FALSE)</f>
        <v>7.2029791777700738E-3</v>
      </c>
      <c r="AC56" s="52">
        <f>VLOOKUP($B56,Shock_dev!$A$1:$CI$300,MATCH(DATE(AC$1,1,1),Shock_dev!$A$1:$CI$1,0),FALSE)</f>
        <v>7.3714914881689853E-3</v>
      </c>
      <c r="AD56" s="52">
        <f>VLOOKUP($B56,Shock_dev!$A$1:$CI$300,MATCH(DATE(AD$1,1,1),Shock_dev!$A$1:$CI$1,0),FALSE)</f>
        <v>7.4890645894660612E-3</v>
      </c>
      <c r="AE56" s="52">
        <f>VLOOKUP($B56,Shock_dev!$A$1:$CI$300,MATCH(DATE(AE$1,1,1),Shock_dev!$A$1:$CI$1,0),FALSE)</f>
        <v>7.6417695716876561E-3</v>
      </c>
      <c r="AF56" s="52">
        <f>VLOOKUP($B56,Shock_dev!$A$1:$CI$300,MATCH(DATE(AF$1,1,1),Shock_dev!$A$1:$CI$1,0),FALSE)</f>
        <v>7.6668501128100246E-3</v>
      </c>
      <c r="AG56" s="52"/>
      <c r="AH56" s="65">
        <f t="shared" si="1"/>
        <v>7.0253613967854595E-3</v>
      </c>
      <c r="AI56" s="65">
        <f t="shared" si="2"/>
        <v>7.0458437625930083E-3</v>
      </c>
      <c r="AJ56" s="65">
        <f t="shared" si="3"/>
        <v>6.5235057559402815E-3</v>
      </c>
      <c r="AK56" s="65">
        <f t="shared" si="4"/>
        <v>5.6944819515447748E-3</v>
      </c>
      <c r="AL56" s="65">
        <f t="shared" si="5"/>
        <v>6.6372711424847576E-3</v>
      </c>
      <c r="AM56" s="65">
        <f t="shared" si="6"/>
        <v>7.47443098798056E-3</v>
      </c>
      <c r="AN56" s="66"/>
      <c r="AO56" s="65">
        <f t="shared" si="7"/>
        <v>7.0356025796892343E-3</v>
      </c>
      <c r="AP56" s="65">
        <f t="shared" si="8"/>
        <v>6.1089938537425281E-3</v>
      </c>
      <c r="AQ56" s="65">
        <f t="shared" si="9"/>
        <v>7.0558510652326588E-3</v>
      </c>
    </row>
    <row r="57" spans="1:43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2.1297652194365361E-2</v>
      </c>
      <c r="D57" s="52">
        <f>VLOOKUP($B57,Shock_dev!$A$1:$CI$300,MATCH(DATE(D$1,1,1),Shock_dev!$A$1:$CI$1,0),FALSE)</f>
        <v>2.2856245690076476E-2</v>
      </c>
      <c r="E57" s="52">
        <f>VLOOKUP($B57,Shock_dev!$A$1:$CI$300,MATCH(DATE(E$1,1,1),Shock_dev!$A$1:$CI$1,0),FALSE)</f>
        <v>2.3324760594753809E-2</v>
      </c>
      <c r="F57" s="52">
        <f>VLOOKUP($B57,Shock_dev!$A$1:$CI$300,MATCH(DATE(F$1,1,1),Shock_dev!$A$1:$CI$1,0),FALSE)</f>
        <v>2.3523388097159578E-2</v>
      </c>
      <c r="G57" s="52">
        <f>VLOOKUP($B57,Shock_dev!$A$1:$CI$300,MATCH(DATE(G$1,1,1),Shock_dev!$A$1:$CI$1,0),FALSE)</f>
        <v>2.300187289710803E-2</v>
      </c>
      <c r="H57" s="52">
        <f>VLOOKUP($B57,Shock_dev!$A$1:$CI$300,MATCH(DATE(H$1,1,1),Shock_dev!$A$1:$CI$1,0),FALSE)</f>
        <v>2.367210913226411E-2</v>
      </c>
      <c r="I57" s="52">
        <f>VLOOKUP($B57,Shock_dev!$A$1:$CI$300,MATCH(DATE(I$1,1,1),Shock_dev!$A$1:$CI$1,0),FALSE)</f>
        <v>2.240092681164501E-2</v>
      </c>
      <c r="J57" s="52">
        <f>VLOOKUP($B57,Shock_dev!$A$1:$CI$300,MATCH(DATE(J$1,1,1),Shock_dev!$A$1:$CI$1,0),FALSE)</f>
        <v>2.3118610018481832E-2</v>
      </c>
      <c r="K57" s="52">
        <f>VLOOKUP($B57,Shock_dev!$A$1:$CI$300,MATCH(DATE(K$1,1,1),Shock_dev!$A$1:$CI$1,0),FALSE)</f>
        <v>2.1594270181414105E-2</v>
      </c>
      <c r="L57" s="52">
        <f>VLOOKUP($B57,Shock_dev!$A$1:$CI$300,MATCH(DATE(L$1,1,1),Shock_dev!$A$1:$CI$1,0),FALSE)</f>
        <v>2.1361584100188048E-2</v>
      </c>
      <c r="M57" s="52">
        <f>VLOOKUP($B57,Shock_dev!$A$1:$CI$300,MATCH(DATE(M$1,1,1),Shock_dev!$A$1:$CI$1,0),FALSE)</f>
        <v>2.3513507921727784E-2</v>
      </c>
      <c r="N57" s="52">
        <f>VLOOKUP($B57,Shock_dev!$A$1:$CI$300,MATCH(DATE(N$1,1,1),Shock_dev!$A$1:$CI$1,0),FALSE)</f>
        <v>2.2206441272109016E-2</v>
      </c>
      <c r="O57" s="52">
        <f>VLOOKUP($B57,Shock_dev!$A$1:$CI$300,MATCH(DATE(O$1,1,1),Shock_dev!$A$1:$CI$1,0),FALSE)</f>
        <v>2.0333284918941132E-2</v>
      </c>
      <c r="P57" s="52">
        <f>VLOOKUP($B57,Shock_dev!$A$1:$CI$300,MATCH(DATE(P$1,1,1),Shock_dev!$A$1:$CI$1,0),FALSE)</f>
        <v>1.9196301007428924E-2</v>
      </c>
      <c r="Q57" s="52">
        <f>VLOOKUP($B57,Shock_dev!$A$1:$CI$300,MATCH(DATE(Q$1,1,1),Shock_dev!$A$1:$CI$1,0),FALSE)</f>
        <v>1.9517716544052374E-2</v>
      </c>
      <c r="R57" s="52">
        <f>VLOOKUP($B57,Shock_dev!$A$1:$CI$300,MATCH(DATE(R$1,1,1),Shock_dev!$A$1:$CI$1,0),FALSE)</f>
        <v>1.751339479965161E-2</v>
      </c>
      <c r="S57" s="52">
        <f>VLOOKUP($B57,Shock_dev!$A$1:$CI$300,MATCH(DATE(S$1,1,1),Shock_dev!$A$1:$CI$1,0),FALSE)</f>
        <v>1.7517534103759773E-2</v>
      </c>
      <c r="T57" s="52">
        <f>VLOOKUP($B57,Shock_dev!$A$1:$CI$300,MATCH(DATE(T$1,1,1),Shock_dev!$A$1:$CI$1,0),FALSE)</f>
        <v>1.7956661962140678E-2</v>
      </c>
      <c r="U57" s="52">
        <f>VLOOKUP($B57,Shock_dev!$A$1:$CI$300,MATCH(DATE(U$1,1,1),Shock_dev!$A$1:$CI$1,0),FALSE)</f>
        <v>1.7078589653786481E-2</v>
      </c>
      <c r="V57" s="52">
        <f>VLOOKUP($B57,Shock_dev!$A$1:$CI$300,MATCH(DATE(V$1,1,1),Shock_dev!$A$1:$CI$1,0),FALSE)</f>
        <v>1.8762302478009439E-2</v>
      </c>
      <c r="W57" s="52">
        <f>VLOOKUP($B57,Shock_dev!$A$1:$CI$300,MATCH(DATE(W$1,1,1),Shock_dev!$A$1:$CI$1,0),FALSE)</f>
        <v>1.8986187758226119E-2</v>
      </c>
      <c r="X57" s="52">
        <f>VLOOKUP($B57,Shock_dev!$A$1:$CI$300,MATCH(DATE(X$1,1,1),Shock_dev!$A$1:$CI$1,0),FALSE)</f>
        <v>1.9262204172459867E-2</v>
      </c>
      <c r="Y57" s="52">
        <f>VLOOKUP($B57,Shock_dev!$A$1:$CI$300,MATCH(DATE(Y$1,1,1),Shock_dev!$A$1:$CI$1,0),FALSE)</f>
        <v>2.0893501396126279E-2</v>
      </c>
      <c r="Z57" s="52">
        <f>VLOOKUP($B57,Shock_dev!$A$1:$CI$300,MATCH(DATE(Z$1,1,1),Shock_dev!$A$1:$CI$1,0),FALSE)</f>
        <v>2.0615841301781037E-2</v>
      </c>
      <c r="AA57" s="52">
        <f>VLOOKUP($B57,Shock_dev!$A$1:$CI$300,MATCH(DATE(AA$1,1,1),Shock_dev!$A$1:$CI$1,0),FALSE)</f>
        <v>2.1062590887783363E-2</v>
      </c>
      <c r="AB57" s="52">
        <f>VLOOKUP($B57,Shock_dev!$A$1:$CI$300,MATCH(DATE(AB$1,1,1),Shock_dev!$A$1:$CI$1,0),FALSE)</f>
        <v>2.1481187268159608E-2</v>
      </c>
      <c r="AC57" s="52">
        <f>VLOOKUP($B57,Shock_dev!$A$1:$CI$300,MATCH(DATE(AC$1,1,1),Shock_dev!$A$1:$CI$1,0),FALSE)</f>
        <v>2.1870955687590107E-2</v>
      </c>
      <c r="AD57" s="52">
        <f>VLOOKUP($B57,Shock_dev!$A$1:$CI$300,MATCH(DATE(AD$1,1,1),Shock_dev!$A$1:$CI$1,0),FALSE)</f>
        <v>2.2076199978376496E-2</v>
      </c>
      <c r="AE57" s="52">
        <f>VLOOKUP($B57,Shock_dev!$A$1:$CI$300,MATCH(DATE(AE$1,1,1),Shock_dev!$A$1:$CI$1,0),FALSE)</f>
        <v>2.242810359807991E-2</v>
      </c>
      <c r="AF57" s="52">
        <f>VLOOKUP($B57,Shock_dev!$A$1:$CI$300,MATCH(DATE(AF$1,1,1),Shock_dev!$A$1:$CI$1,0),FALSE)</f>
        <v>2.2301948726390936E-2</v>
      </c>
      <c r="AG57" s="52"/>
      <c r="AH57" s="65">
        <f t="shared" si="1"/>
        <v>2.2800783894692651E-2</v>
      </c>
      <c r="AI57" s="65">
        <f t="shared" si="2"/>
        <v>2.2429500048798616E-2</v>
      </c>
      <c r="AJ57" s="65">
        <f t="shared" si="3"/>
        <v>2.0953450332851849E-2</v>
      </c>
      <c r="AK57" s="65">
        <f t="shared" si="4"/>
        <v>1.77656965994696E-2</v>
      </c>
      <c r="AL57" s="65">
        <f t="shared" si="5"/>
        <v>2.0164065103275335E-2</v>
      </c>
      <c r="AM57" s="65">
        <f t="shared" si="6"/>
        <v>2.2031679051719412E-2</v>
      </c>
      <c r="AN57" s="66"/>
      <c r="AO57" s="65">
        <f t="shared" si="7"/>
        <v>2.2615141971745634E-2</v>
      </c>
      <c r="AP57" s="65">
        <f t="shared" si="8"/>
        <v>1.9359573466160726E-2</v>
      </c>
      <c r="AQ57" s="65">
        <f t="shared" si="9"/>
        <v>2.1097872077497373E-2</v>
      </c>
    </row>
    <row r="58" spans="1:43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2.0483261520940828E-2</v>
      </c>
      <c r="D58" s="52">
        <f>VLOOKUP($B58,Shock_dev!$A$1:$CI$300,MATCH(DATE(D$1,1,1),Shock_dev!$A$1:$CI$1,0),FALSE)</f>
        <v>2.8451889153247985E-2</v>
      </c>
      <c r="E58" s="52">
        <f>VLOOKUP($B58,Shock_dev!$A$1:$CI$300,MATCH(DATE(E$1,1,1),Shock_dev!$A$1:$CI$1,0),FALSE)</f>
        <v>3.3397370501771051E-2</v>
      </c>
      <c r="F58" s="52">
        <f>VLOOKUP($B58,Shock_dev!$A$1:$CI$300,MATCH(DATE(F$1,1,1),Shock_dev!$A$1:$CI$1,0),FALSE)</f>
        <v>3.5828830549151737E-2</v>
      </c>
      <c r="G58" s="52">
        <f>VLOOKUP($B58,Shock_dev!$A$1:$CI$300,MATCH(DATE(G$1,1,1),Shock_dev!$A$1:$CI$1,0),FALSE)</f>
        <v>3.5982645979422807E-2</v>
      </c>
      <c r="H58" s="52">
        <f>VLOOKUP($B58,Shock_dev!$A$1:$CI$300,MATCH(DATE(H$1,1,1),Shock_dev!$A$1:$CI$1,0),FALSE)</f>
        <v>3.5776472076849683E-2</v>
      </c>
      <c r="I58" s="52">
        <f>VLOOKUP($B58,Shock_dev!$A$1:$CI$300,MATCH(DATE(I$1,1,1),Shock_dev!$A$1:$CI$1,0),FALSE)</f>
        <v>3.3870635958856997E-2</v>
      </c>
      <c r="J58" s="52">
        <f>VLOOKUP($B58,Shock_dev!$A$1:$CI$300,MATCH(DATE(J$1,1,1),Shock_dev!$A$1:$CI$1,0),FALSE)</f>
        <v>3.27467947440633E-2</v>
      </c>
      <c r="K58" s="52">
        <f>VLOOKUP($B58,Shock_dev!$A$1:$CI$300,MATCH(DATE(K$1,1,1),Shock_dev!$A$1:$CI$1,0),FALSE)</f>
        <v>3.0307205985920453E-2</v>
      </c>
      <c r="L58" s="52">
        <f>VLOOKUP($B58,Shock_dev!$A$1:$CI$300,MATCH(DATE(L$1,1,1),Shock_dev!$A$1:$CI$1,0),FALSE)</f>
        <v>2.8410486184423177E-2</v>
      </c>
      <c r="M58" s="52">
        <f>VLOOKUP($B58,Shock_dev!$A$1:$CI$300,MATCH(DATE(M$1,1,1),Shock_dev!$A$1:$CI$1,0),FALSE)</f>
        <v>2.846045861034387E-2</v>
      </c>
      <c r="N58" s="52">
        <f>VLOOKUP($B58,Shock_dev!$A$1:$CI$300,MATCH(DATE(N$1,1,1),Shock_dev!$A$1:$CI$1,0),FALSE)</f>
        <v>2.7016755878727296E-2</v>
      </c>
      <c r="O58" s="52">
        <f>VLOOKUP($B58,Shock_dev!$A$1:$CI$300,MATCH(DATE(O$1,1,1),Shock_dev!$A$1:$CI$1,0),FALSE)</f>
        <v>2.4766505585493648E-2</v>
      </c>
      <c r="P58" s="52">
        <f>VLOOKUP($B58,Shock_dev!$A$1:$CI$300,MATCH(DATE(P$1,1,1),Shock_dev!$A$1:$CI$1,0),FALSE)</f>
        <v>2.2642218115960452E-2</v>
      </c>
      <c r="Q58" s="52">
        <f>VLOOKUP($B58,Shock_dev!$A$1:$CI$300,MATCH(DATE(Q$1,1,1),Shock_dev!$A$1:$CI$1,0),FALSE)</f>
        <v>2.1610771536592233E-2</v>
      </c>
      <c r="R58" s="52">
        <f>VLOOKUP($B58,Shock_dev!$A$1:$CI$300,MATCH(DATE(R$1,1,1),Shock_dev!$A$1:$CI$1,0),FALSE)</f>
        <v>1.946299080818973E-2</v>
      </c>
      <c r="S58" s="52">
        <f>VLOOKUP($B58,Shock_dev!$A$1:$CI$300,MATCH(DATE(S$1,1,1),Shock_dev!$A$1:$CI$1,0),FALSE)</f>
        <v>1.8481994253048348E-2</v>
      </c>
      <c r="T58" s="52">
        <f>VLOOKUP($B58,Shock_dev!$A$1:$CI$300,MATCH(DATE(T$1,1,1),Shock_dev!$A$1:$CI$1,0),FALSE)</f>
        <v>1.8310842809086954E-2</v>
      </c>
      <c r="U58" s="52">
        <f>VLOOKUP($B58,Shock_dev!$A$1:$CI$300,MATCH(DATE(U$1,1,1),Shock_dev!$A$1:$CI$1,0),FALSE)</f>
        <v>1.768282761262235E-2</v>
      </c>
      <c r="V58" s="52">
        <f>VLOOKUP($B58,Shock_dev!$A$1:$CI$300,MATCH(DATE(V$1,1,1),Shock_dev!$A$1:$CI$1,0),FALSE)</f>
        <v>1.8795194898814441E-2</v>
      </c>
      <c r="W58" s="52">
        <f>VLOOKUP($B58,Shock_dev!$A$1:$CI$300,MATCH(DATE(W$1,1,1),Shock_dev!$A$1:$CI$1,0),FALSE)</f>
        <v>1.9604830165702032E-2</v>
      </c>
      <c r="X58" s="52">
        <f>VLOOKUP($B58,Shock_dev!$A$1:$CI$300,MATCH(DATE(X$1,1,1),Shock_dev!$A$1:$CI$1,0),FALSE)</f>
        <v>2.0448101541016773E-2</v>
      </c>
      <c r="Y58" s="52">
        <f>VLOOKUP($B58,Shock_dev!$A$1:$CI$300,MATCH(DATE(Y$1,1,1),Shock_dev!$A$1:$CI$1,0),FALSE)</f>
        <v>2.2258759528360129E-2</v>
      </c>
      <c r="Z58" s="52">
        <f>VLOOKUP($B58,Shock_dev!$A$1:$CI$300,MATCH(DATE(Z$1,1,1),Shock_dev!$A$1:$CI$1,0),FALSE)</f>
        <v>2.3074127288839022E-2</v>
      </c>
      <c r="AA58" s="52">
        <f>VLOOKUP($B58,Shock_dev!$A$1:$CI$300,MATCH(DATE(AA$1,1,1),Shock_dev!$A$1:$CI$1,0),FALSE)</f>
        <v>2.4027730199344892E-2</v>
      </c>
      <c r="AB58" s="52">
        <f>VLOOKUP($B58,Shock_dev!$A$1:$CI$300,MATCH(DATE(AB$1,1,1),Shock_dev!$A$1:$CI$1,0),FALSE)</f>
        <v>2.491892691411431E-2</v>
      </c>
      <c r="AC58" s="52">
        <f>VLOOKUP($B58,Shock_dev!$A$1:$CI$300,MATCH(DATE(AC$1,1,1),Shock_dev!$A$1:$CI$1,0),FALSE)</f>
        <v>2.5751438550764356E-2</v>
      </c>
      <c r="AD58" s="52">
        <f>VLOOKUP($B58,Shock_dev!$A$1:$CI$300,MATCH(DATE(AD$1,1,1),Shock_dev!$A$1:$CI$1,0),FALSE)</f>
        <v>2.6414653503938425E-2</v>
      </c>
      <c r="AE58" s="52">
        <f>VLOOKUP($B58,Shock_dev!$A$1:$CI$300,MATCH(DATE(AE$1,1,1),Shock_dev!$A$1:$CI$1,0),FALSE)</f>
        <v>2.7101321604654754E-2</v>
      </c>
      <c r="AF58" s="52">
        <f>VLOOKUP($B58,Shock_dev!$A$1:$CI$300,MATCH(DATE(AF$1,1,1),Shock_dev!$A$1:$CI$1,0),FALSE)</f>
        <v>2.7433623041488935E-2</v>
      </c>
      <c r="AG58" s="52"/>
      <c r="AH58" s="65">
        <f t="shared" si="1"/>
        <v>3.0828799540906882E-2</v>
      </c>
      <c r="AI58" s="65">
        <f t="shared" si="2"/>
        <v>3.2222318990022723E-2</v>
      </c>
      <c r="AJ58" s="65">
        <f t="shared" si="3"/>
        <v>2.4899341945423502E-2</v>
      </c>
      <c r="AK58" s="65">
        <f t="shared" si="4"/>
        <v>1.8546770076352366E-2</v>
      </c>
      <c r="AL58" s="65">
        <f t="shared" si="5"/>
        <v>2.1882709744652572E-2</v>
      </c>
      <c r="AM58" s="65">
        <f t="shared" si="6"/>
        <v>2.6323992722992157E-2</v>
      </c>
      <c r="AN58" s="66"/>
      <c r="AO58" s="65">
        <f t="shared" si="7"/>
        <v>3.1525559265464805E-2</v>
      </c>
      <c r="AP58" s="65">
        <f t="shared" si="8"/>
        <v>2.1723056010887934E-2</v>
      </c>
      <c r="AQ58" s="65">
        <f t="shared" si="9"/>
        <v>2.4103351233822366E-2</v>
      </c>
    </row>
    <row r="59" spans="1:43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2.127710810710395E-2</v>
      </c>
      <c r="D59" s="52">
        <f>VLOOKUP($B59,Shock_dev!$A$1:$CI$300,MATCH(DATE(D$1,1,1),Shock_dev!$A$1:$CI$1,0),FALSE)</f>
        <v>3.0930691869162297E-2</v>
      </c>
      <c r="E59" s="52">
        <f>VLOOKUP($B59,Shock_dev!$A$1:$CI$300,MATCH(DATE(E$1,1,1),Shock_dev!$A$1:$CI$1,0),FALSE)</f>
        <v>3.740040131946918E-2</v>
      </c>
      <c r="F59" s="52">
        <f>VLOOKUP($B59,Shock_dev!$A$1:$CI$300,MATCH(DATE(F$1,1,1),Shock_dev!$A$1:$CI$1,0),FALSE)</f>
        <v>4.1929440902764931E-2</v>
      </c>
      <c r="G59" s="52">
        <f>VLOOKUP($B59,Shock_dev!$A$1:$CI$300,MATCH(DATE(G$1,1,1),Shock_dev!$A$1:$CI$1,0),FALSE)</f>
        <v>4.5142932397876999E-2</v>
      </c>
      <c r="H59" s="52">
        <f>VLOOKUP($B59,Shock_dev!$A$1:$CI$300,MATCH(DATE(H$1,1,1),Shock_dev!$A$1:$CI$1,0),FALSE)</f>
        <v>4.8614000754887185E-2</v>
      </c>
      <c r="I59" s="52">
        <f>VLOOKUP($B59,Shock_dev!$A$1:$CI$300,MATCH(DATE(I$1,1,1),Shock_dev!$A$1:$CI$1,0),FALSE)</f>
        <v>5.1390833222444525E-2</v>
      </c>
      <c r="J59" s="52">
        <f>VLOOKUP($B59,Shock_dev!$A$1:$CI$300,MATCH(DATE(J$1,1,1),Shock_dev!$A$1:$CI$1,0),FALSE)</f>
        <v>5.5141173798117407E-2</v>
      </c>
      <c r="K59" s="52">
        <f>VLOOKUP($B59,Shock_dev!$A$1:$CI$300,MATCH(DATE(K$1,1,1),Shock_dev!$A$1:$CI$1,0),FALSE)</f>
        <v>5.8276156498150468E-2</v>
      </c>
      <c r="L59" s="52">
        <f>VLOOKUP($B59,Shock_dev!$A$1:$CI$300,MATCH(DATE(L$1,1,1),Shock_dev!$A$1:$CI$1,0),FALSE)</f>
        <v>6.1876922990206397E-2</v>
      </c>
      <c r="M59" s="52">
        <f>VLOOKUP($B59,Shock_dev!$A$1:$CI$300,MATCH(DATE(M$1,1,1),Shock_dev!$A$1:$CI$1,0),FALSE)</f>
        <v>6.7161543737318599E-2</v>
      </c>
      <c r="N59" s="52">
        <f>VLOOKUP($B59,Shock_dev!$A$1:$CI$300,MATCH(DATE(N$1,1,1),Shock_dev!$A$1:$CI$1,0),FALSE)</f>
        <v>7.1402289615357606E-2</v>
      </c>
      <c r="O59" s="52">
        <f>VLOOKUP($B59,Shock_dev!$A$1:$CI$300,MATCH(DATE(O$1,1,1),Shock_dev!$A$1:$CI$1,0),FALSE)</f>
        <v>7.4611569611347822E-2</v>
      </c>
      <c r="P59" s="52">
        <f>VLOOKUP($B59,Shock_dev!$A$1:$CI$300,MATCH(DATE(P$1,1,1),Shock_dev!$A$1:$CI$1,0),FALSE)</f>
        <v>7.7607308714986431E-2</v>
      </c>
      <c r="Q59" s="52">
        <f>VLOOKUP($B59,Shock_dev!$A$1:$CI$300,MATCH(DATE(Q$1,1,1),Shock_dev!$A$1:$CI$1,0),FALSE)</f>
        <v>8.1290602439376788E-2</v>
      </c>
      <c r="R59" s="52">
        <f>VLOOKUP($B59,Shock_dev!$A$1:$CI$300,MATCH(DATE(R$1,1,1),Shock_dev!$A$1:$CI$1,0),FALSE)</f>
        <v>8.3922739425391538E-2</v>
      </c>
      <c r="S59" s="52">
        <f>VLOOKUP($B59,Shock_dev!$A$1:$CI$300,MATCH(DATE(S$1,1,1),Shock_dev!$A$1:$CI$1,0),FALSE)</f>
        <v>8.7034160451567186E-2</v>
      </c>
      <c r="T59" s="52">
        <f>VLOOKUP($B59,Shock_dev!$A$1:$CI$300,MATCH(DATE(T$1,1,1),Shock_dev!$A$1:$CI$1,0),FALSE)</f>
        <v>9.060621432234732E-2</v>
      </c>
      <c r="U59" s="52">
        <f>VLOOKUP($B59,Shock_dev!$A$1:$CI$300,MATCH(DATE(U$1,1,1),Shock_dev!$A$1:$CI$1,0),FALSE)</f>
        <v>9.3537252259128817E-2</v>
      </c>
      <c r="V59" s="52">
        <f>VLOOKUP($B59,Shock_dev!$A$1:$CI$300,MATCH(DATE(V$1,1,1),Shock_dev!$A$1:$CI$1,0),FALSE)</f>
        <v>9.7458768365223991E-2</v>
      </c>
      <c r="W59" s="52">
        <f>VLOOKUP($B59,Shock_dev!$A$1:$CI$300,MATCH(DATE(W$1,1,1),Shock_dev!$A$1:$CI$1,0),FALSE)</f>
        <v>0.10100776266824517</v>
      </c>
      <c r="X59" s="52">
        <f>VLOOKUP($B59,Shock_dev!$A$1:$CI$300,MATCH(DATE(X$1,1,1),Shock_dev!$A$1:$CI$1,0),FALSE)</f>
        <v>0.10423090061138975</v>
      </c>
      <c r="Y59" s="52">
        <f>VLOOKUP($B59,Shock_dev!$A$1:$CI$300,MATCH(DATE(Y$1,1,1),Shock_dev!$A$1:$CI$1,0),FALSE)</f>
        <v>0.1079799793912299</v>
      </c>
      <c r="Z59" s="52">
        <f>VLOOKUP($B59,Shock_dev!$A$1:$CI$300,MATCH(DATE(Z$1,1,1),Shock_dev!$A$1:$CI$1,0),FALSE)</f>
        <v>0.11083094291344195</v>
      </c>
      <c r="AA59" s="52">
        <f>VLOOKUP($B59,Shock_dev!$A$1:$CI$300,MATCH(DATE(AA$1,1,1),Shock_dev!$A$1:$CI$1,0),FALSE)</f>
        <v>0.11351508746696949</v>
      </c>
      <c r="AB59" s="52">
        <f>VLOOKUP($B59,Shock_dev!$A$1:$CI$300,MATCH(DATE(AB$1,1,1),Shock_dev!$A$1:$CI$1,0),FALSE)</f>
        <v>0.11605458994484381</v>
      </c>
      <c r="AC59" s="52">
        <f>VLOOKUP($B59,Shock_dev!$A$1:$CI$300,MATCH(DATE(AC$1,1,1),Shock_dev!$A$1:$CI$1,0),FALSE)</f>
        <v>0.11846086417010059</v>
      </c>
      <c r="AD59" s="52">
        <f>VLOOKUP($B59,Shock_dev!$A$1:$CI$300,MATCH(DATE(AD$1,1,1),Shock_dev!$A$1:$CI$1,0),FALSE)</f>
        <v>0.12064888230241043</v>
      </c>
      <c r="AE59" s="52">
        <f>VLOOKUP($B59,Shock_dev!$A$1:$CI$300,MATCH(DATE(AE$1,1,1),Shock_dev!$A$1:$CI$1,0),FALSE)</f>
        <v>0.12276805867036103</v>
      </c>
      <c r="AF59" s="52">
        <f>VLOOKUP($B59,Shock_dev!$A$1:$CI$300,MATCH(DATE(AF$1,1,1),Shock_dev!$A$1:$CI$1,0),FALSE)</f>
        <v>0.12453172515212908</v>
      </c>
      <c r="AG59" s="52"/>
      <c r="AH59" s="65">
        <f t="shared" si="1"/>
        <v>3.5336114919275477E-2</v>
      </c>
      <c r="AI59" s="65">
        <f t="shared" si="2"/>
        <v>5.5059817452761194E-2</v>
      </c>
      <c r="AJ59" s="65">
        <f t="shared" si="3"/>
        <v>7.4414662823677452E-2</v>
      </c>
      <c r="AK59" s="65">
        <f t="shared" si="4"/>
        <v>9.0511826964731784E-2</v>
      </c>
      <c r="AL59" s="65">
        <f t="shared" si="5"/>
        <v>0.10751293461025524</v>
      </c>
      <c r="AM59" s="65">
        <f t="shared" si="6"/>
        <v>0.12049282404796899</v>
      </c>
      <c r="AN59" s="66"/>
      <c r="AO59" s="65">
        <f t="shared" si="7"/>
        <v>4.5197966186018332E-2</v>
      </c>
      <c r="AP59" s="65">
        <f t="shared" si="8"/>
        <v>8.2463244894204618E-2</v>
      </c>
      <c r="AQ59" s="65">
        <f t="shared" si="9"/>
        <v>0.11400287932911211</v>
      </c>
    </row>
    <row r="60" spans="1:43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0.10298055798318796</v>
      </c>
      <c r="D60" s="52">
        <f>VLOOKUP($B60,Shock_dev!$A$1:$CI$300,MATCH(DATE(D$1,1,1),Shock_dev!$A$1:$CI$1,0),FALSE)</f>
        <v>9.1696210218166277E-2</v>
      </c>
      <c r="E60" s="52">
        <f>VLOOKUP($B60,Shock_dev!$A$1:$CI$300,MATCH(DATE(E$1,1,1),Shock_dev!$A$1:$CI$1,0),FALSE)</f>
        <v>9.0986545368264185E-2</v>
      </c>
      <c r="F60" s="52">
        <f>VLOOKUP($B60,Shock_dev!$A$1:$CI$300,MATCH(DATE(F$1,1,1),Shock_dev!$A$1:$CI$1,0),FALSE)</f>
        <v>9.1303580223386249E-2</v>
      </c>
      <c r="G60" s="52">
        <f>VLOOKUP($B60,Shock_dev!$A$1:$CI$300,MATCH(DATE(G$1,1,1),Shock_dev!$A$1:$CI$1,0),FALSE)</f>
        <v>0.13233999812572358</v>
      </c>
      <c r="H60" s="52">
        <f>VLOOKUP($B60,Shock_dev!$A$1:$CI$300,MATCH(DATE(H$1,1,1),Shock_dev!$A$1:$CI$1,0),FALSE)</f>
        <v>0.14310937652134204</v>
      </c>
      <c r="I60" s="52">
        <f>VLOOKUP($B60,Shock_dev!$A$1:$CI$300,MATCH(DATE(I$1,1,1),Shock_dev!$A$1:$CI$1,0),FALSE)</f>
        <v>0.14116501740266069</v>
      </c>
      <c r="J60" s="52">
        <f>VLOOKUP($B60,Shock_dev!$A$1:$CI$300,MATCH(DATE(J$1,1,1),Shock_dev!$A$1:$CI$1,0),FALSE)</f>
        <v>0.14124917850726651</v>
      </c>
      <c r="K60" s="52">
        <f>VLOOKUP($B60,Shock_dev!$A$1:$CI$300,MATCH(DATE(K$1,1,1),Shock_dev!$A$1:$CI$1,0),FALSE)</f>
        <v>0.14148918771320226</v>
      </c>
      <c r="L60" s="52">
        <f>VLOOKUP($B60,Shock_dev!$A$1:$CI$300,MATCH(DATE(L$1,1,1),Shock_dev!$A$1:$CI$1,0),FALSE)</f>
        <v>0.14965558590691411</v>
      </c>
      <c r="M60" s="52">
        <f>VLOOKUP($B60,Shock_dev!$A$1:$CI$300,MATCH(DATE(M$1,1,1),Shock_dev!$A$1:$CI$1,0),FALSE)</f>
        <v>0.11846308168787702</v>
      </c>
      <c r="N60" s="52">
        <f>VLOOKUP($B60,Shock_dev!$A$1:$CI$300,MATCH(DATE(N$1,1,1),Shock_dev!$A$1:$CI$1,0),FALSE)</f>
        <v>0.12211534343537266</v>
      </c>
      <c r="O60" s="52">
        <f>VLOOKUP($B60,Shock_dev!$A$1:$CI$300,MATCH(DATE(O$1,1,1),Shock_dev!$A$1:$CI$1,0),FALSE)</f>
        <v>0.1229549289633034</v>
      </c>
      <c r="P60" s="52">
        <f>VLOOKUP($B60,Shock_dev!$A$1:$CI$300,MATCH(DATE(P$1,1,1),Shock_dev!$A$1:$CI$1,0),FALSE)</f>
        <v>0.12352775294959971</v>
      </c>
      <c r="Q60" s="52">
        <f>VLOOKUP($B60,Shock_dev!$A$1:$CI$300,MATCH(DATE(Q$1,1,1),Shock_dev!$A$1:$CI$1,0),FALSE)</f>
        <v>0.13925000868071208</v>
      </c>
      <c r="R60" s="52">
        <f>VLOOKUP($B60,Shock_dev!$A$1:$CI$300,MATCH(DATE(R$1,1,1),Shock_dev!$A$1:$CI$1,0),FALSE)</f>
        <v>0.13020472264618113</v>
      </c>
      <c r="S60" s="52">
        <f>VLOOKUP($B60,Shock_dev!$A$1:$CI$300,MATCH(DATE(S$1,1,1),Shock_dev!$A$1:$CI$1,0),FALSE)</f>
        <v>0.12952817708967976</v>
      </c>
      <c r="T60" s="52">
        <f>VLOOKUP($B60,Shock_dev!$A$1:$CI$300,MATCH(DATE(T$1,1,1),Shock_dev!$A$1:$CI$1,0),FALSE)</f>
        <v>0.12846553131061567</v>
      </c>
      <c r="U60" s="52">
        <f>VLOOKUP($B60,Shock_dev!$A$1:$CI$300,MATCH(DATE(U$1,1,1),Shock_dev!$A$1:$CI$1,0),FALSE)</f>
        <v>0.12727802631970064</v>
      </c>
      <c r="V60" s="52">
        <f>VLOOKUP($B60,Shock_dev!$A$1:$CI$300,MATCH(DATE(V$1,1,1),Shock_dev!$A$1:$CI$1,0),FALSE)</f>
        <v>0.17111404537919409</v>
      </c>
      <c r="W60" s="52">
        <f>VLOOKUP($B60,Shock_dev!$A$1:$CI$300,MATCH(DATE(W$1,1,1),Shock_dev!$A$1:$CI$1,0),FALSE)</f>
        <v>0.15798078062263729</v>
      </c>
      <c r="X60" s="52">
        <f>VLOOKUP($B60,Shock_dev!$A$1:$CI$300,MATCH(DATE(X$1,1,1),Shock_dev!$A$1:$CI$1,0),FALSE)</f>
        <v>0.15688413165549159</v>
      </c>
      <c r="Y60" s="52">
        <f>VLOOKUP($B60,Shock_dev!$A$1:$CI$300,MATCH(DATE(Y$1,1,1),Shock_dev!$A$1:$CI$1,0),FALSE)</f>
        <v>0.15561032989831083</v>
      </c>
      <c r="Z60" s="52">
        <f>VLOOKUP($B60,Shock_dev!$A$1:$CI$300,MATCH(DATE(Z$1,1,1),Shock_dev!$A$1:$CI$1,0),FALSE)</f>
        <v>0.15417595797686562</v>
      </c>
      <c r="AA60" s="52">
        <f>VLOOKUP($B60,Shock_dev!$A$1:$CI$300,MATCH(DATE(AA$1,1,1),Shock_dev!$A$1:$CI$1,0),FALSE)</f>
        <v>0.15266896386629669</v>
      </c>
      <c r="AB60" s="52">
        <f>VLOOKUP($B60,Shock_dev!$A$1:$CI$300,MATCH(DATE(AB$1,1,1),Shock_dev!$A$1:$CI$1,0),FALSE)</f>
        <v>0.15111598771355267</v>
      </c>
      <c r="AC60" s="52">
        <f>VLOOKUP($B60,Shock_dev!$A$1:$CI$300,MATCH(DATE(AC$1,1,1),Shock_dev!$A$1:$CI$1,0),FALSE)</f>
        <v>0.14953418985030698</v>
      </c>
      <c r="AD60" s="52">
        <f>VLOOKUP($B60,Shock_dev!$A$1:$CI$300,MATCH(DATE(AD$1,1,1),Shock_dev!$A$1:$CI$1,0),FALSE)</f>
        <v>0.14792967921204725</v>
      </c>
      <c r="AE60" s="52">
        <f>VLOOKUP($B60,Shock_dev!$A$1:$CI$300,MATCH(DATE(AE$1,1,1),Shock_dev!$A$1:$CI$1,0),FALSE)</f>
        <v>0.14632088515178171</v>
      </c>
      <c r="AF60" s="52">
        <f>VLOOKUP($B60,Shock_dev!$A$1:$CI$300,MATCH(DATE(AF$1,1,1),Shock_dev!$A$1:$CI$1,0),FALSE)</f>
        <v>0.14469565161453071</v>
      </c>
      <c r="AG60" s="52"/>
      <c r="AH60" s="65">
        <f t="shared" si="1"/>
        <v>0.10186137838374565</v>
      </c>
      <c r="AI60" s="65">
        <f t="shared" si="2"/>
        <v>0.14333366921027713</v>
      </c>
      <c r="AJ60" s="65">
        <f t="shared" si="3"/>
        <v>0.12526222314337296</v>
      </c>
      <c r="AK60" s="65">
        <f t="shared" si="4"/>
        <v>0.13731810054907426</v>
      </c>
      <c r="AL60" s="65">
        <f t="shared" si="5"/>
        <v>0.1554640328039204</v>
      </c>
      <c r="AM60" s="65">
        <f t="shared" si="6"/>
        <v>0.14791927870844385</v>
      </c>
      <c r="AN60" s="66"/>
      <c r="AO60" s="65">
        <f t="shared" si="7"/>
        <v>0.12259752379701139</v>
      </c>
      <c r="AP60" s="65">
        <f t="shared" si="8"/>
        <v>0.13129016184622361</v>
      </c>
      <c r="AQ60" s="65">
        <f t="shared" si="9"/>
        <v>0.15169165575618213</v>
      </c>
    </row>
    <row r="61" spans="1:43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8.0294369733611176E-2</v>
      </c>
      <c r="D61" s="52">
        <f>VLOOKUP($B61,Shock_dev!$A$1:$CI$300,MATCH(DATE(D$1,1,1),Shock_dev!$A$1:$CI$1,0),FALSE)</f>
        <v>6.6380643930714453E-2</v>
      </c>
      <c r="E61" s="52">
        <f>VLOOKUP($B61,Shock_dev!$A$1:$CI$300,MATCH(DATE(E$1,1,1),Shock_dev!$A$1:$CI$1,0),FALSE)</f>
        <v>6.5302363177506748E-2</v>
      </c>
      <c r="F61" s="52">
        <f>VLOOKUP($B61,Shock_dev!$A$1:$CI$300,MATCH(DATE(F$1,1,1),Shock_dev!$A$1:$CI$1,0),FALSE)</f>
        <v>6.5576983908031697E-2</v>
      </c>
      <c r="G61" s="52">
        <f>VLOOKUP($B61,Shock_dev!$A$1:$CI$300,MATCH(DATE(G$1,1,1),Shock_dev!$A$1:$CI$1,0),FALSE)</f>
        <v>2.6298482545839275E-2</v>
      </c>
      <c r="H61" s="52">
        <f>VLOOKUP($B61,Shock_dev!$A$1:$CI$300,MATCH(DATE(H$1,1,1),Shock_dev!$A$1:$CI$1,0),FALSE)</f>
        <v>2.9184721598369306E-2</v>
      </c>
      <c r="I61" s="52">
        <f>VLOOKUP($B61,Shock_dev!$A$1:$CI$300,MATCH(DATE(I$1,1,1),Shock_dev!$A$1:$CI$1,0),FALSE)</f>
        <v>2.3430634308741771E-2</v>
      </c>
      <c r="J61" s="52">
        <f>VLOOKUP($B61,Shock_dev!$A$1:$CI$300,MATCH(DATE(J$1,1,1),Shock_dev!$A$1:$CI$1,0),FALSE)</f>
        <v>2.3677580166056575E-2</v>
      </c>
      <c r="K61" s="52">
        <f>VLOOKUP($B61,Shock_dev!$A$1:$CI$300,MATCH(DATE(K$1,1,1),Shock_dev!$A$1:$CI$1,0),FALSE)</f>
        <v>1.66396775893752E-2</v>
      </c>
      <c r="L61" s="52">
        <f>VLOOKUP($B61,Shock_dev!$A$1:$CI$300,MATCH(DATE(L$1,1,1),Shock_dev!$A$1:$CI$1,0),FALSE)</f>
        <v>-3.1542228334027504E-3</v>
      </c>
      <c r="M61" s="52">
        <f>VLOOKUP($B61,Shock_dev!$A$1:$CI$300,MATCH(DATE(M$1,1,1),Shock_dev!$A$1:$CI$1,0),FALSE)</f>
        <v>0.10273376726603176</v>
      </c>
      <c r="N61" s="52">
        <f>VLOOKUP($B61,Shock_dev!$A$1:$CI$300,MATCH(DATE(N$1,1,1),Shock_dev!$A$1:$CI$1,0),FALSE)</f>
        <v>7.0311585120833464E-2</v>
      </c>
      <c r="O61" s="52">
        <f>VLOOKUP($B61,Shock_dev!$A$1:$CI$300,MATCH(DATE(O$1,1,1),Shock_dev!$A$1:$CI$1,0),FALSE)</f>
        <v>6.9707585727870655E-2</v>
      </c>
      <c r="P61" s="52">
        <f>VLOOKUP($B61,Shock_dev!$A$1:$CI$300,MATCH(DATE(P$1,1,1),Shock_dev!$A$1:$CI$1,0),FALSE)</f>
        <v>6.9672613881079232E-2</v>
      </c>
      <c r="Q61" s="52">
        <f>VLOOKUP($B61,Shock_dev!$A$1:$CI$300,MATCH(DATE(Q$1,1,1),Shock_dev!$A$1:$CI$1,0),FALSE)</f>
        <v>6.6216930547074254E-2</v>
      </c>
      <c r="R61" s="52">
        <f>VLOOKUP($B61,Shock_dev!$A$1:$CI$300,MATCH(DATE(R$1,1,1),Shock_dev!$A$1:$CI$1,0),FALSE)</f>
        <v>6.6201097258615546E-2</v>
      </c>
      <c r="S61" s="52">
        <f>VLOOKUP($B61,Shock_dev!$A$1:$CI$300,MATCH(DATE(S$1,1,1),Shock_dev!$A$1:$CI$1,0),FALSE)</f>
        <v>7.3336109575210737E-2</v>
      </c>
      <c r="T61" s="52">
        <f>VLOOKUP($B61,Shock_dev!$A$1:$CI$300,MATCH(DATE(T$1,1,1),Shock_dev!$A$1:$CI$1,0),FALSE)</f>
        <v>7.2022296845822273E-2</v>
      </c>
      <c r="U61" s="52">
        <f>VLOOKUP($B61,Shock_dev!$A$1:$CI$300,MATCH(DATE(U$1,1,1),Shock_dev!$A$1:$CI$1,0),FALSE)</f>
        <v>7.1369853732805966E-2</v>
      </c>
      <c r="V61" s="52">
        <f>VLOOKUP($B61,Shock_dev!$A$1:$CI$300,MATCH(DATE(V$1,1,1),Shock_dev!$A$1:$CI$1,0),FALSE)</f>
        <v>7.0732350541478681E-2</v>
      </c>
      <c r="W61" s="52">
        <f>VLOOKUP($B61,Shock_dev!$A$1:$CI$300,MATCH(DATE(W$1,1,1),Shock_dev!$A$1:$CI$1,0),FALSE)</f>
        <v>7.0046056571258564E-2</v>
      </c>
      <c r="X61" s="52">
        <f>VLOOKUP($B61,Shock_dev!$A$1:$CI$300,MATCH(DATE(X$1,1,1),Shock_dev!$A$1:$CI$1,0),FALSE)</f>
        <v>7.6859831356144895E-2</v>
      </c>
      <c r="Y61" s="52">
        <f>VLOOKUP($B61,Shock_dev!$A$1:$CI$300,MATCH(DATE(Y$1,1,1),Shock_dev!$A$1:$CI$1,0),FALSE)</f>
        <v>7.5343082528515501E-2</v>
      </c>
      <c r="Z61" s="52">
        <f>VLOOKUP($B61,Shock_dev!$A$1:$CI$300,MATCH(DATE(Z$1,1,1),Shock_dev!$A$1:$CI$1,0),FALSE)</f>
        <v>7.449730649723782E-2</v>
      </c>
      <c r="AA61" s="52">
        <f>VLOOKUP($B61,Shock_dev!$A$1:$CI$300,MATCH(DATE(AA$1,1,1),Shock_dev!$A$1:$CI$1,0),FALSE)</f>
        <v>7.3691479019581188E-2</v>
      </c>
      <c r="AB61" s="52">
        <f>VLOOKUP($B61,Shock_dev!$A$1:$CI$300,MATCH(DATE(AB$1,1,1),Shock_dev!$A$1:$CI$1,0),FALSE)</f>
        <v>7.2876940570013593E-2</v>
      </c>
      <c r="AC61" s="52">
        <f>VLOOKUP($B61,Shock_dev!$A$1:$CI$300,MATCH(DATE(AC$1,1,1),Shock_dev!$A$1:$CI$1,0),FALSE)</f>
        <v>7.2032495658505738E-2</v>
      </c>
      <c r="AD61" s="52">
        <f>VLOOKUP($B61,Shock_dev!$A$1:$CI$300,MATCH(DATE(AD$1,1,1),Shock_dev!$A$1:$CI$1,0),FALSE)</f>
        <v>7.1165003515344966E-2</v>
      </c>
      <c r="AE61" s="52">
        <f>VLOOKUP($B61,Shock_dev!$A$1:$CI$300,MATCH(DATE(AE$1,1,1),Shock_dev!$A$1:$CI$1,0),FALSE)</f>
        <v>7.0315482054974843E-2</v>
      </c>
      <c r="AF61" s="52">
        <f>VLOOKUP($B61,Shock_dev!$A$1:$CI$300,MATCH(DATE(AF$1,1,1),Shock_dev!$A$1:$CI$1,0),FALSE)</f>
        <v>6.9447102439343808E-2</v>
      </c>
      <c r="AG61" s="52"/>
      <c r="AH61" s="65">
        <f t="shared" si="1"/>
        <v>6.077056865914067E-2</v>
      </c>
      <c r="AI61" s="65">
        <f t="shared" si="2"/>
        <v>1.7955678165828021E-2</v>
      </c>
      <c r="AJ61" s="65">
        <f t="shared" si="3"/>
        <v>7.5728496508577867E-2</v>
      </c>
      <c r="AK61" s="65">
        <f t="shared" si="4"/>
        <v>7.0732341590786646E-2</v>
      </c>
      <c r="AL61" s="65">
        <f t="shared" si="5"/>
        <v>7.4087551194547602E-2</v>
      </c>
      <c r="AM61" s="65">
        <f t="shared" si="6"/>
        <v>7.1167404847636589E-2</v>
      </c>
      <c r="AN61" s="66"/>
      <c r="AO61" s="65">
        <f t="shared" si="7"/>
        <v>3.9363123412484345E-2</v>
      </c>
      <c r="AP61" s="65">
        <f t="shared" si="8"/>
        <v>7.3230419049682249E-2</v>
      </c>
      <c r="AQ61" s="65">
        <f t="shared" si="9"/>
        <v>7.2627478021092096E-2</v>
      </c>
    </row>
    <row r="62" spans="1:43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1.9675403669575865E-2</v>
      </c>
      <c r="D62" s="52">
        <f>VLOOKUP($B62,Shock_dev!$A$1:$CI$300,MATCH(DATE(D$1,1,1),Shock_dev!$A$1:$CI$1,0),FALSE)</f>
        <v>1.825197061889931E-2</v>
      </c>
      <c r="E62" s="52">
        <f>VLOOKUP($B62,Shock_dev!$A$1:$CI$300,MATCH(DATE(E$1,1,1),Shock_dev!$A$1:$CI$1,0),FALSE)</f>
        <v>1.897356280803035E-2</v>
      </c>
      <c r="F62" s="52">
        <f>VLOOKUP($B62,Shock_dev!$A$1:$CI$300,MATCH(DATE(F$1,1,1),Shock_dev!$A$1:$CI$1,0),FALSE)</f>
        <v>1.9800537579555525E-2</v>
      </c>
      <c r="G62" s="52">
        <f>VLOOKUP($B62,Shock_dev!$A$1:$CI$300,MATCH(DATE(G$1,1,1),Shock_dev!$A$1:$CI$1,0),FALSE)</f>
        <v>1.9441841730296807E-2</v>
      </c>
      <c r="H62" s="52">
        <f>VLOOKUP($B62,Shock_dev!$A$1:$CI$300,MATCH(DATE(H$1,1,1),Shock_dev!$A$1:$CI$1,0),FALSE)</f>
        <v>1.9981928023422305E-2</v>
      </c>
      <c r="I62" s="52">
        <f>VLOOKUP($B62,Shock_dev!$A$1:$CI$300,MATCH(DATE(I$1,1,1),Shock_dev!$A$1:$CI$1,0),FALSE)</f>
        <v>1.9893664428265123E-2</v>
      </c>
      <c r="J62" s="52">
        <f>VLOOKUP($B62,Shock_dev!$A$1:$CI$300,MATCH(DATE(J$1,1,1),Shock_dev!$A$1:$CI$1,0),FALSE)</f>
        <v>1.9878058171170117E-2</v>
      </c>
      <c r="K62" s="52">
        <f>VLOOKUP($B62,Shock_dev!$A$1:$CI$300,MATCH(DATE(K$1,1,1),Shock_dev!$A$1:$CI$1,0),FALSE)</f>
        <v>1.9240901043674728E-2</v>
      </c>
      <c r="L62" s="52">
        <f>VLOOKUP($B62,Shock_dev!$A$1:$CI$300,MATCH(DATE(L$1,1,1),Shock_dev!$A$1:$CI$1,0),FALSE)</f>
        <v>1.7739384987118315E-2</v>
      </c>
      <c r="M62" s="52">
        <f>VLOOKUP($B62,Shock_dev!$A$1:$CI$300,MATCH(DATE(M$1,1,1),Shock_dev!$A$1:$CI$1,0),FALSE)</f>
        <v>2.2006220527517682E-2</v>
      </c>
      <c r="N62" s="52">
        <f>VLOOKUP($B62,Shock_dev!$A$1:$CI$300,MATCH(DATE(N$1,1,1),Shock_dev!$A$1:$CI$1,0),FALSE)</f>
        <v>1.991082791645939E-2</v>
      </c>
      <c r="O62" s="52">
        <f>VLOOKUP($B62,Shock_dev!$A$1:$CI$300,MATCH(DATE(O$1,1,1),Shock_dev!$A$1:$CI$1,0),FALSE)</f>
        <v>1.8955433749317168E-2</v>
      </c>
      <c r="P62" s="52">
        <f>VLOOKUP($B62,Shock_dev!$A$1:$CI$300,MATCH(DATE(P$1,1,1),Shock_dev!$A$1:$CI$1,0),FALSE)</f>
        <v>1.788472226418409E-2</v>
      </c>
      <c r="Q62" s="52">
        <f>VLOOKUP($B62,Shock_dev!$A$1:$CI$300,MATCH(DATE(Q$1,1,1),Shock_dev!$A$1:$CI$1,0),FALSE)</f>
        <v>1.6513810918105703E-2</v>
      </c>
      <c r="R62" s="52">
        <f>VLOOKUP($B62,Shock_dev!$A$1:$CI$300,MATCH(DATE(R$1,1,1),Shock_dev!$A$1:$CI$1,0),FALSE)</f>
        <v>1.5384865733874924E-2</v>
      </c>
      <c r="S62" s="52">
        <f>VLOOKUP($B62,Shock_dev!$A$1:$CI$300,MATCH(DATE(S$1,1,1),Shock_dev!$A$1:$CI$1,0),FALSE)</f>
        <v>1.4633738620718031E-2</v>
      </c>
      <c r="T62" s="52">
        <f>VLOOKUP($B62,Shock_dev!$A$1:$CI$300,MATCH(DATE(T$1,1,1),Shock_dev!$A$1:$CI$1,0),FALSE)</f>
        <v>1.3515615052316058E-2</v>
      </c>
      <c r="U62" s="52">
        <f>VLOOKUP($B62,Shock_dev!$A$1:$CI$300,MATCH(DATE(U$1,1,1),Shock_dev!$A$1:$CI$1,0),FALSE)</f>
        <v>1.2482865707772094E-2</v>
      </c>
      <c r="V62" s="52">
        <f>VLOOKUP($B62,Shock_dev!$A$1:$CI$300,MATCH(DATE(V$1,1,1),Shock_dev!$A$1:$CI$1,0),FALSE)</f>
        <v>1.2253214859936719E-2</v>
      </c>
      <c r="W62" s="52">
        <f>VLOOKUP($B62,Shock_dev!$A$1:$CI$300,MATCH(DATE(W$1,1,1),Shock_dev!$A$1:$CI$1,0),FALSE)</f>
        <v>1.134117390608216E-2</v>
      </c>
      <c r="X62" s="52">
        <f>VLOOKUP($B62,Shock_dev!$A$1:$CI$300,MATCH(DATE(X$1,1,1),Shock_dev!$A$1:$CI$1,0),FALSE)</f>
        <v>1.0972000623004607E-2</v>
      </c>
      <c r="Y62" s="52">
        <f>VLOOKUP($B62,Shock_dev!$A$1:$CI$300,MATCH(DATE(Y$1,1,1),Shock_dev!$A$1:$CI$1,0),FALSE)</f>
        <v>1.0288925079792993E-2</v>
      </c>
      <c r="Z62" s="52">
        <f>VLOOKUP($B62,Shock_dev!$A$1:$CI$300,MATCH(DATE(Z$1,1,1),Shock_dev!$A$1:$CI$1,0),FALSE)</f>
        <v>9.7318191626185688E-3</v>
      </c>
      <c r="AA62" s="52">
        <f>VLOOKUP($B62,Shock_dev!$A$1:$CI$300,MATCH(DATE(AA$1,1,1),Shock_dev!$A$1:$CI$1,0),FALSE)</f>
        <v>9.268219017798094E-3</v>
      </c>
      <c r="AB62" s="52">
        <f>VLOOKUP($B62,Shock_dev!$A$1:$CI$300,MATCH(DATE(AB$1,1,1),Shock_dev!$A$1:$CI$1,0),FALSE)</f>
        <v>8.874621269851779E-3</v>
      </c>
      <c r="AC62" s="52">
        <f>VLOOKUP($B62,Shock_dev!$A$1:$CI$300,MATCH(DATE(AC$1,1,1),Shock_dev!$A$1:$CI$1,0),FALSE)</f>
        <v>8.5335601494243071E-3</v>
      </c>
      <c r="AD62" s="52">
        <f>VLOOKUP($B62,Shock_dev!$A$1:$CI$300,MATCH(DATE(AD$1,1,1),Shock_dev!$A$1:$CI$1,0),FALSE)</f>
        <v>8.2624669734554131E-3</v>
      </c>
      <c r="AE62" s="52">
        <f>VLOOKUP($B62,Shock_dev!$A$1:$CI$300,MATCH(DATE(AE$1,1,1),Shock_dev!$A$1:$CI$1,0),FALSE)</f>
        <v>8.0244887779549797E-3</v>
      </c>
      <c r="AF62" s="52">
        <f>VLOOKUP($B62,Shock_dev!$A$1:$CI$300,MATCH(DATE(AF$1,1,1),Shock_dev!$A$1:$CI$1,0),FALSE)</f>
        <v>7.8374318286542136E-3</v>
      </c>
      <c r="AG62" s="52"/>
      <c r="AH62" s="65">
        <f t="shared" si="1"/>
        <v>1.9228663281271572E-2</v>
      </c>
      <c r="AI62" s="65">
        <f t="shared" si="2"/>
        <v>1.9346787330730118E-2</v>
      </c>
      <c r="AJ62" s="65">
        <f t="shared" si="3"/>
        <v>1.9054203075116807E-2</v>
      </c>
      <c r="AK62" s="65">
        <f t="shared" si="4"/>
        <v>1.3654059994923565E-2</v>
      </c>
      <c r="AL62" s="65">
        <f t="shared" si="5"/>
        <v>1.0320427557859285E-2</v>
      </c>
      <c r="AM62" s="65">
        <f t="shared" si="6"/>
        <v>8.3065137998681385E-3</v>
      </c>
      <c r="AN62" s="66"/>
      <c r="AO62" s="65">
        <f t="shared" si="7"/>
        <v>1.9287725306000845E-2</v>
      </c>
      <c r="AP62" s="65">
        <f t="shared" si="8"/>
        <v>1.6354131535020185E-2</v>
      </c>
      <c r="AQ62" s="65">
        <f t="shared" si="9"/>
        <v>9.3134706788637125E-3</v>
      </c>
    </row>
    <row r="63" spans="1:43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4.4270227918878386E-4</v>
      </c>
      <c r="D63" s="52">
        <f>VLOOKUP($B63,Shock_dev!$A$1:$CI$300,MATCH(DATE(D$1,1,1),Shock_dev!$A$1:$CI$1,0),FALSE)</f>
        <v>1.3709561862418047E-3</v>
      </c>
      <c r="E63" s="52">
        <f>VLOOKUP($B63,Shock_dev!$A$1:$CI$300,MATCH(DATE(E$1,1,1),Shock_dev!$A$1:$CI$1,0),FALSE)</f>
        <v>2.1653475788362582E-3</v>
      </c>
      <c r="F63" s="52">
        <f>VLOOKUP($B63,Shock_dev!$A$1:$CI$300,MATCH(DATE(F$1,1,1),Shock_dev!$A$1:$CI$1,0),FALSE)</f>
        <v>2.9144661292662831E-3</v>
      </c>
      <c r="G63" s="52">
        <f>VLOOKUP($B63,Shock_dev!$A$1:$CI$300,MATCH(DATE(G$1,1,1),Shock_dev!$A$1:$CI$1,0),FALSE)</f>
        <v>3.7579891171203254E-3</v>
      </c>
      <c r="H63" s="52">
        <f>VLOOKUP($B63,Shock_dev!$A$1:$CI$300,MATCH(DATE(H$1,1,1),Shock_dev!$A$1:$CI$1,0),FALSE)</f>
        <v>5.2931100727145169E-3</v>
      </c>
      <c r="I63" s="52">
        <f>VLOOKUP($B63,Shock_dev!$A$1:$CI$300,MATCH(DATE(I$1,1,1),Shock_dev!$A$1:$CI$1,0),FALSE)</f>
        <v>6.3161552758326696E-3</v>
      </c>
      <c r="J63" s="52">
        <f>VLOOKUP($B63,Shock_dev!$A$1:$CI$300,MATCH(DATE(J$1,1,1),Shock_dev!$A$1:$CI$1,0),FALSE)</f>
        <v>7.3816162201043815E-3</v>
      </c>
      <c r="K63" s="52">
        <f>VLOOKUP($B63,Shock_dev!$A$1:$CI$300,MATCH(DATE(K$1,1,1),Shock_dev!$A$1:$CI$1,0),FALSE)</f>
        <v>8.4257974301436053E-3</v>
      </c>
      <c r="L63" s="52">
        <f>VLOOKUP($B63,Shock_dev!$A$1:$CI$300,MATCH(DATE(L$1,1,1),Shock_dev!$A$1:$CI$1,0),FALSE)</f>
        <v>1.530661722932075E-2</v>
      </c>
      <c r="M63" s="52">
        <f>VLOOKUP($B63,Shock_dev!$A$1:$CI$300,MATCH(DATE(M$1,1,1),Shock_dev!$A$1:$CI$1,0),FALSE)</f>
        <v>9.6717145917441429E-3</v>
      </c>
      <c r="N63" s="52">
        <f>VLOOKUP($B63,Shock_dev!$A$1:$CI$300,MATCH(DATE(N$1,1,1),Shock_dev!$A$1:$CI$1,0),FALSE)</f>
        <v>1.0190077551757732E-2</v>
      </c>
      <c r="O63" s="52">
        <f>VLOOKUP($B63,Shock_dev!$A$1:$CI$300,MATCH(DATE(O$1,1,1),Shock_dev!$A$1:$CI$1,0),FALSE)</f>
        <v>1.0296084816080145E-2</v>
      </c>
      <c r="P63" s="52">
        <f>VLOOKUP($B63,Shock_dev!$A$1:$CI$300,MATCH(DATE(P$1,1,1),Shock_dev!$A$1:$CI$1,0),FALSE)</f>
        <v>1.0345344282480252E-2</v>
      </c>
      <c r="Q63" s="52">
        <f>VLOOKUP($B63,Shock_dev!$A$1:$CI$300,MATCH(DATE(Q$1,1,1),Shock_dev!$A$1:$CI$1,0),FALSE)</f>
        <v>1.2659584753431626E-2</v>
      </c>
      <c r="R63" s="52">
        <f>VLOOKUP($B63,Shock_dev!$A$1:$CI$300,MATCH(DATE(R$1,1,1),Shock_dev!$A$1:$CI$1,0),FALSE)</f>
        <v>1.2457705728366155E-2</v>
      </c>
      <c r="S63" s="52">
        <f>VLOOKUP($B63,Shock_dev!$A$1:$CI$300,MATCH(DATE(S$1,1,1),Shock_dev!$A$1:$CI$1,0),FALSE)</f>
        <v>1.246698512481784E-2</v>
      </c>
      <c r="T63" s="52">
        <f>VLOOKUP($B63,Shock_dev!$A$1:$CI$300,MATCH(DATE(T$1,1,1),Shock_dev!$A$1:$CI$1,0),FALSE)</f>
        <v>1.2502689436862805E-2</v>
      </c>
      <c r="U63" s="52">
        <f>VLOOKUP($B63,Shock_dev!$A$1:$CI$300,MATCH(DATE(U$1,1,1),Shock_dev!$A$1:$CI$1,0),FALSE)</f>
        <v>1.2522233189943117E-2</v>
      </c>
      <c r="V63" s="52">
        <f>VLOOKUP($B63,Shock_dev!$A$1:$CI$300,MATCH(DATE(V$1,1,1),Shock_dev!$A$1:$CI$1,0),FALSE)</f>
        <v>8.6804908343574329E-3</v>
      </c>
      <c r="W63" s="52">
        <f>VLOOKUP($B63,Shock_dev!$A$1:$CI$300,MATCH(DATE(W$1,1,1),Shock_dev!$A$1:$CI$1,0),FALSE)</f>
        <v>9.0869327883763319E-3</v>
      </c>
      <c r="X63" s="52">
        <f>VLOOKUP($B63,Shock_dev!$A$1:$CI$300,MATCH(DATE(X$1,1,1),Shock_dev!$A$1:$CI$1,0),FALSE)</f>
        <v>9.1428715553409819E-3</v>
      </c>
      <c r="Y63" s="52">
        <f>VLOOKUP($B63,Shock_dev!$A$1:$CI$300,MATCH(DATE(Y$1,1,1),Shock_dev!$A$1:$CI$1,0),FALSE)</f>
        <v>9.1706242938067294E-3</v>
      </c>
      <c r="Z63" s="52">
        <f>VLOOKUP($B63,Shock_dev!$A$1:$CI$300,MATCH(DATE(Z$1,1,1),Shock_dev!$A$1:$CI$1,0),FALSE)</f>
        <v>9.1857268354724447E-3</v>
      </c>
      <c r="AA63" s="52">
        <f>VLOOKUP($B63,Shock_dev!$A$1:$CI$300,MATCH(DATE(AA$1,1,1),Shock_dev!$A$1:$CI$1,0),FALSE)</f>
        <v>9.2027719482258939E-3</v>
      </c>
      <c r="AB63" s="52">
        <f>VLOOKUP($B63,Shock_dev!$A$1:$CI$300,MATCH(DATE(AB$1,1,1),Shock_dev!$A$1:$CI$1,0),FALSE)</f>
        <v>9.2215687828342413E-3</v>
      </c>
      <c r="AC63" s="52">
        <f>VLOOKUP($B63,Shock_dev!$A$1:$CI$300,MATCH(DATE(AC$1,1,1),Shock_dev!$A$1:$CI$1,0),FALSE)</f>
        <v>9.2413646192817788E-3</v>
      </c>
      <c r="AD63" s="52">
        <f>VLOOKUP($B63,Shock_dev!$A$1:$CI$300,MATCH(DATE(AD$1,1,1),Shock_dev!$A$1:$CI$1,0),FALSE)</f>
        <v>9.2582210196640834E-3</v>
      </c>
      <c r="AE63" s="52">
        <f>VLOOKUP($B63,Shock_dev!$A$1:$CI$300,MATCH(DATE(AE$1,1,1),Shock_dev!$A$1:$CI$1,0),FALSE)</f>
        <v>9.2761157332474885E-3</v>
      </c>
      <c r="AF63" s="52">
        <f>VLOOKUP($B63,Shock_dev!$A$1:$CI$300,MATCH(DATE(AF$1,1,1),Shock_dev!$A$1:$CI$1,0),FALSE)</f>
        <v>9.2897730874203482E-3</v>
      </c>
      <c r="AG63" s="52"/>
      <c r="AH63" s="65">
        <f t="shared" si="1"/>
        <v>2.1302922581306911E-3</v>
      </c>
      <c r="AI63" s="65">
        <f t="shared" si="2"/>
        <v>8.5446592456231846E-3</v>
      </c>
      <c r="AJ63" s="65">
        <f t="shared" si="3"/>
        <v>1.063256119909878E-2</v>
      </c>
      <c r="AK63" s="65">
        <f t="shared" si="4"/>
        <v>1.1726020862869471E-2</v>
      </c>
      <c r="AL63" s="65">
        <f t="shared" si="5"/>
        <v>9.157785484244476E-3</v>
      </c>
      <c r="AM63" s="65">
        <f t="shared" si="6"/>
        <v>9.2574086484895884E-3</v>
      </c>
      <c r="AN63" s="66"/>
      <c r="AO63" s="65">
        <f t="shared" si="7"/>
        <v>5.3374757518769378E-3</v>
      </c>
      <c r="AP63" s="65">
        <f t="shared" si="8"/>
        <v>1.1179291030984126E-2</v>
      </c>
      <c r="AQ63" s="65">
        <f t="shared" si="9"/>
        <v>9.2075970663670313E-3</v>
      </c>
    </row>
    <row r="64" spans="1:43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3.877994916890562E-2</v>
      </c>
      <c r="D64" s="52">
        <f>VLOOKUP($B64,Shock_dev!$A$1:$CI$300,MATCH(DATE(D$1,1,1),Shock_dev!$A$1:$CI$1,0),FALSE)</f>
        <v>3.4720084846853093E-2</v>
      </c>
      <c r="E64" s="52">
        <f>VLOOKUP($B64,Shock_dev!$A$1:$CI$300,MATCH(DATE(E$1,1,1),Shock_dev!$A$1:$CI$1,0),FALSE)</f>
        <v>3.4358869864751007E-2</v>
      </c>
      <c r="F64" s="52">
        <f>VLOOKUP($B64,Shock_dev!$A$1:$CI$300,MATCH(DATE(F$1,1,1),Shock_dev!$A$1:$CI$1,0),FALSE)</f>
        <v>3.4351143408766507E-2</v>
      </c>
      <c r="G64" s="52">
        <f>VLOOKUP($B64,Shock_dev!$A$1:$CI$300,MATCH(DATE(G$1,1,1),Shock_dev!$A$1:$CI$1,0),FALSE)</f>
        <v>3.4264279439401871E-2</v>
      </c>
      <c r="H64" s="52">
        <f>VLOOKUP($B64,Shock_dev!$A$1:$CI$300,MATCH(DATE(H$1,1,1),Shock_dev!$A$1:$CI$1,0),FALSE)</f>
        <v>3.4125151425291898E-2</v>
      </c>
      <c r="I64" s="52">
        <f>VLOOKUP($B64,Shock_dev!$A$1:$CI$300,MATCH(DATE(I$1,1,1),Shock_dev!$A$1:$CI$1,0),FALSE)</f>
        <v>3.3906587152313213E-2</v>
      </c>
      <c r="J64" s="52">
        <f>VLOOKUP($B64,Shock_dev!$A$1:$CI$300,MATCH(DATE(J$1,1,1),Shock_dev!$A$1:$CI$1,0),FALSE)</f>
        <v>3.3654707618129491E-2</v>
      </c>
      <c r="K64" s="52">
        <f>VLOOKUP($B64,Shock_dev!$A$1:$CI$300,MATCH(DATE(K$1,1,1),Shock_dev!$A$1:$CI$1,0),FALSE)</f>
        <v>3.3375052935736178E-2</v>
      </c>
      <c r="L64" s="52">
        <f>VLOOKUP($B64,Shock_dev!$A$1:$CI$300,MATCH(DATE(L$1,1,1),Shock_dev!$A$1:$CI$1,0),FALSE)</f>
        <v>2.9034828281924777E-2</v>
      </c>
      <c r="M64" s="52">
        <f>VLOOKUP($B64,Shock_dev!$A$1:$CI$300,MATCH(DATE(M$1,1,1),Shock_dev!$A$1:$CI$1,0),FALSE)</f>
        <v>5.1148399030920513E-2</v>
      </c>
      <c r="N64" s="52">
        <f>VLOOKUP($B64,Shock_dev!$A$1:$CI$300,MATCH(DATE(N$1,1,1),Shock_dev!$A$1:$CI$1,0),FALSE)</f>
        <v>4.934367368630805E-2</v>
      </c>
      <c r="O64" s="52">
        <f>VLOOKUP($B64,Shock_dev!$A$1:$CI$300,MATCH(DATE(O$1,1,1),Shock_dev!$A$1:$CI$1,0),FALSE)</f>
        <v>4.8622239070761887E-2</v>
      </c>
      <c r="P64" s="52">
        <f>VLOOKUP($B64,Shock_dev!$A$1:$CI$300,MATCH(DATE(P$1,1,1),Shock_dev!$A$1:$CI$1,0),FALSE)</f>
        <v>4.8175097443053122E-2</v>
      </c>
      <c r="Q64" s="52">
        <f>VLOOKUP($B64,Shock_dev!$A$1:$CI$300,MATCH(DATE(Q$1,1,1),Shock_dev!$A$1:$CI$1,0),FALSE)</f>
        <v>4.7717928567260981E-2</v>
      </c>
      <c r="R64" s="52">
        <f>VLOOKUP($B64,Shock_dev!$A$1:$CI$300,MATCH(DATE(R$1,1,1),Shock_dev!$A$1:$CI$1,0),FALSE)</f>
        <v>4.7220111078052872E-2</v>
      </c>
      <c r="S64" s="52">
        <f>VLOOKUP($B64,Shock_dev!$A$1:$CI$300,MATCH(DATE(S$1,1,1),Shock_dev!$A$1:$CI$1,0),FALSE)</f>
        <v>4.6733155846687177E-2</v>
      </c>
      <c r="T64" s="52">
        <f>VLOOKUP($B64,Shock_dev!$A$1:$CI$300,MATCH(DATE(T$1,1,1),Shock_dev!$A$1:$CI$1,0),FALSE)</f>
        <v>4.6220548582957072E-2</v>
      </c>
      <c r="U64" s="52">
        <f>VLOOKUP($B64,Shock_dev!$A$1:$CI$300,MATCH(DATE(U$1,1,1),Shock_dev!$A$1:$CI$1,0),FALSE)</f>
        <v>4.5712288920254342E-2</v>
      </c>
      <c r="V64" s="52">
        <f>VLOOKUP($B64,Shock_dev!$A$1:$CI$300,MATCH(DATE(V$1,1,1),Shock_dev!$A$1:$CI$1,0),FALSE)</f>
        <v>4.5216617204533766E-2</v>
      </c>
      <c r="W64" s="52">
        <f>VLOOKUP($B64,Shock_dev!$A$1:$CI$300,MATCH(DATE(W$1,1,1),Shock_dev!$A$1:$CI$1,0),FALSE)</f>
        <v>4.471352087466237E-2</v>
      </c>
      <c r="X64" s="52">
        <f>VLOOKUP($B64,Shock_dev!$A$1:$CI$300,MATCH(DATE(X$1,1,1),Shock_dev!$A$1:$CI$1,0),FALSE)</f>
        <v>4.4205331022277236E-2</v>
      </c>
      <c r="Y64" s="52">
        <f>VLOOKUP($B64,Shock_dev!$A$1:$CI$300,MATCH(DATE(Y$1,1,1),Shock_dev!$A$1:$CI$1,0),FALSE)</f>
        <v>8.01943571869594E-2</v>
      </c>
      <c r="Z64" s="52">
        <f>VLOOKUP($B64,Shock_dev!$A$1:$CI$300,MATCH(DATE(Z$1,1,1),Shock_dev!$A$1:$CI$1,0),FALSE)</f>
        <v>7.5805189476005827E-2</v>
      </c>
      <c r="AA64" s="52">
        <f>VLOOKUP($B64,Shock_dev!$A$1:$CI$300,MATCH(DATE(AA$1,1,1),Shock_dev!$A$1:$CI$1,0),FALSE)</f>
        <v>7.4825172491153669E-2</v>
      </c>
      <c r="AB64" s="52">
        <f>VLOOKUP($B64,Shock_dev!$A$1:$CI$300,MATCH(DATE(AB$1,1,1),Shock_dev!$A$1:$CI$1,0),FALSE)</f>
        <v>7.4217328315389131E-2</v>
      </c>
      <c r="AC64" s="52">
        <f>VLOOKUP($B64,Shock_dev!$A$1:$CI$300,MATCH(DATE(AC$1,1,1),Shock_dev!$A$1:$CI$1,0),FALSE)</f>
        <v>7.3584106991423467E-2</v>
      </c>
      <c r="AD64" s="52">
        <f>VLOOKUP($B64,Shock_dev!$A$1:$CI$300,MATCH(DATE(AD$1,1,1),Shock_dev!$A$1:$CI$1,0),FALSE)</f>
        <v>7.2899963204027057E-2</v>
      </c>
      <c r="AE64" s="52">
        <f>VLOOKUP($B64,Shock_dev!$A$1:$CI$300,MATCH(DATE(AE$1,1,1),Shock_dev!$A$1:$CI$1,0),FALSE)</f>
        <v>7.2198280761324174E-2</v>
      </c>
      <c r="AF64" s="52">
        <f>VLOOKUP($B64,Shock_dev!$A$1:$CI$300,MATCH(DATE(AF$1,1,1),Shock_dev!$A$1:$CI$1,0),FALSE)</f>
        <v>7.144860933854498E-2</v>
      </c>
      <c r="AG64" s="52"/>
      <c r="AH64" s="65">
        <f t="shared" si="1"/>
        <v>3.5294865345735615E-2</v>
      </c>
      <c r="AI64" s="65">
        <f t="shared" si="2"/>
        <v>3.2819265482679112E-2</v>
      </c>
      <c r="AJ64" s="65">
        <f t="shared" si="3"/>
        <v>4.9001467559660908E-2</v>
      </c>
      <c r="AK64" s="65">
        <f t="shared" si="4"/>
        <v>4.622054432649704E-2</v>
      </c>
      <c r="AL64" s="65">
        <f t="shared" si="5"/>
        <v>6.3948714210211699E-2</v>
      </c>
      <c r="AM64" s="65">
        <f t="shared" si="6"/>
        <v>7.2869657722141767E-2</v>
      </c>
      <c r="AN64" s="66"/>
      <c r="AO64" s="65">
        <f t="shared" si="7"/>
        <v>3.405706541420736E-2</v>
      </c>
      <c r="AP64" s="65">
        <f t="shared" si="8"/>
        <v>4.7611005943078974E-2</v>
      </c>
      <c r="AQ64" s="65">
        <f t="shared" si="9"/>
        <v>6.8409185966176733E-2</v>
      </c>
    </row>
    <row r="65" spans="1:43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6.3781153958358816E-2</v>
      </c>
      <c r="D65" s="52">
        <f>VLOOKUP($B65,Shock_dev!$A$1:$CI$300,MATCH(DATE(D$1,1,1),Shock_dev!$A$1:$CI$1,0),FALSE)</f>
        <v>5.0575232614849058E-2</v>
      </c>
      <c r="E65" s="52">
        <f>VLOOKUP($B65,Shock_dev!$A$1:$CI$300,MATCH(DATE(E$1,1,1),Shock_dev!$A$1:$CI$1,0),FALSE)</f>
        <v>5.0036048315582747E-2</v>
      </c>
      <c r="F65" s="52">
        <f>VLOOKUP($B65,Shock_dev!$A$1:$CI$300,MATCH(DATE(F$1,1,1),Shock_dev!$A$1:$CI$1,0),FALSE)</f>
        <v>5.0905646299504968E-2</v>
      </c>
      <c r="G65" s="52">
        <f>VLOOKUP($B65,Shock_dev!$A$1:$CI$300,MATCH(DATE(G$1,1,1),Shock_dev!$A$1:$CI$1,0),FALSE)</f>
        <v>5.1533426466488202E-2</v>
      </c>
      <c r="H65" s="52">
        <f>VLOOKUP($B65,Shock_dev!$A$1:$CI$300,MATCH(DATE(H$1,1,1),Shock_dev!$A$1:$CI$1,0),FALSE)</f>
        <v>5.1876066127242611E-2</v>
      </c>
      <c r="I65" s="52">
        <f>VLOOKUP($B65,Shock_dev!$A$1:$CI$300,MATCH(DATE(I$1,1,1),Shock_dev!$A$1:$CI$1,0),FALSE)</f>
        <v>5.1906395702287396E-2</v>
      </c>
      <c r="J65" s="52">
        <f>VLOOKUP($B65,Shock_dev!$A$1:$CI$300,MATCH(DATE(J$1,1,1),Shock_dev!$A$1:$CI$1,0),FALSE)</f>
        <v>5.1652212131011004E-2</v>
      </c>
      <c r="K65" s="52">
        <f>VLOOKUP($B65,Shock_dev!$A$1:$CI$300,MATCH(DATE(K$1,1,1),Shock_dev!$A$1:$CI$1,0),FALSE)</f>
        <v>5.1166425128245027E-2</v>
      </c>
      <c r="L65" s="52">
        <f>VLOOKUP($B65,Shock_dev!$A$1:$CI$300,MATCH(DATE(L$1,1,1),Shock_dev!$A$1:$CI$1,0),FALSE)</f>
        <v>4.4012201828185722E-2</v>
      </c>
      <c r="M65" s="52">
        <f>VLOOKUP($B65,Shock_dev!$A$1:$CI$300,MATCH(DATE(M$1,1,1),Shock_dev!$A$1:$CI$1,0),FALSE)</f>
        <v>4.4134451024086155E-2</v>
      </c>
      <c r="N65" s="52">
        <f>VLOOKUP($B65,Shock_dev!$A$1:$CI$300,MATCH(DATE(N$1,1,1),Shock_dev!$A$1:$CI$1,0),FALSE)</f>
        <v>4.3241756842575529E-2</v>
      </c>
      <c r="O65" s="52">
        <f>VLOOKUP($B65,Shock_dev!$A$1:$CI$300,MATCH(DATE(O$1,1,1),Shock_dev!$A$1:$CI$1,0),FALSE)</f>
        <v>4.2126065421499055E-2</v>
      </c>
      <c r="P65" s="52">
        <f>VLOOKUP($B65,Shock_dev!$A$1:$CI$300,MATCH(DATE(P$1,1,1),Shock_dev!$A$1:$CI$1,0),FALSE)</f>
        <v>4.0951251900411038E-2</v>
      </c>
      <c r="Q65" s="52">
        <f>VLOOKUP($B65,Shock_dev!$A$1:$CI$300,MATCH(DATE(Q$1,1,1),Shock_dev!$A$1:$CI$1,0),FALSE)</f>
        <v>3.8469992076877402E-2</v>
      </c>
      <c r="R65" s="52">
        <f>VLOOKUP($B65,Shock_dev!$A$1:$CI$300,MATCH(DATE(R$1,1,1),Shock_dev!$A$1:$CI$1,0),FALSE)</f>
        <v>3.7453150745696676E-2</v>
      </c>
      <c r="S65" s="52">
        <f>VLOOKUP($B65,Shock_dev!$A$1:$CI$300,MATCH(DATE(S$1,1,1),Shock_dev!$A$1:$CI$1,0),FALSE)</f>
        <v>3.6306785581233264E-2</v>
      </c>
      <c r="T65" s="52">
        <f>VLOOKUP($B65,Shock_dev!$A$1:$CI$300,MATCH(DATE(T$1,1,1),Shock_dev!$A$1:$CI$1,0),FALSE)</f>
        <v>3.5194896909006547E-2</v>
      </c>
      <c r="U65" s="52">
        <f>VLOOKUP($B65,Shock_dev!$A$1:$CI$300,MATCH(DATE(U$1,1,1),Shock_dev!$A$1:$CI$1,0),FALSE)</f>
        <v>3.4126670470839143E-2</v>
      </c>
      <c r="V65" s="52">
        <f>VLOOKUP($B65,Shock_dev!$A$1:$CI$300,MATCH(DATE(V$1,1,1),Shock_dev!$A$1:$CI$1,0),FALSE)</f>
        <v>3.3930171713496785E-2</v>
      </c>
      <c r="W65" s="52">
        <f>VLOOKUP($B65,Shock_dev!$A$1:$CI$300,MATCH(DATE(W$1,1,1),Shock_dev!$A$1:$CI$1,0),FALSE)</f>
        <v>3.2896316779312512E-2</v>
      </c>
      <c r="X65" s="52">
        <f>VLOOKUP($B65,Shock_dev!$A$1:$CI$300,MATCH(DATE(X$1,1,1),Shock_dev!$A$1:$CI$1,0),FALSE)</f>
        <v>3.2056484450723025E-2</v>
      </c>
      <c r="Y65" s="52">
        <f>VLOOKUP($B65,Shock_dev!$A$1:$CI$300,MATCH(DATE(Y$1,1,1),Shock_dev!$A$1:$CI$1,0),FALSE)</f>
        <v>3.1297928772168672E-2</v>
      </c>
      <c r="Z65" s="52">
        <f>VLOOKUP($B65,Shock_dev!$A$1:$CI$300,MATCH(DATE(Z$1,1,1),Shock_dev!$A$1:$CI$1,0),FALSE)</f>
        <v>3.0615708573632237E-2</v>
      </c>
      <c r="AA65" s="52">
        <f>VLOOKUP($B65,Shock_dev!$A$1:$CI$300,MATCH(DATE(AA$1,1,1),Shock_dev!$A$1:$CI$1,0),FALSE)</f>
        <v>2.9993744983365645E-2</v>
      </c>
      <c r="AB65" s="52">
        <f>VLOOKUP($B65,Shock_dev!$A$1:$CI$300,MATCH(DATE(AB$1,1,1),Shock_dev!$A$1:$CI$1,0),FALSE)</f>
        <v>2.9432789849477625E-2</v>
      </c>
      <c r="AC65" s="52">
        <f>VLOOKUP($B65,Shock_dev!$A$1:$CI$300,MATCH(DATE(AC$1,1,1),Shock_dev!$A$1:$CI$1,0),FALSE)</f>
        <v>2.8916792038255926E-2</v>
      </c>
      <c r="AD65" s="52">
        <f>VLOOKUP($B65,Shock_dev!$A$1:$CI$300,MATCH(DATE(AD$1,1,1),Shock_dev!$A$1:$CI$1,0),FALSE)</f>
        <v>2.8460951051029405E-2</v>
      </c>
      <c r="AE65" s="52">
        <f>VLOOKUP($B65,Shock_dev!$A$1:$CI$300,MATCH(DATE(AE$1,1,1),Shock_dev!$A$1:$CI$1,0),FALSE)</f>
        <v>2.8033436624069038E-2</v>
      </c>
      <c r="AF65" s="52">
        <f>VLOOKUP($B65,Shock_dev!$A$1:$CI$300,MATCH(DATE(AF$1,1,1),Shock_dev!$A$1:$CI$1,0),FALSE)</f>
        <v>2.7621589520158332E-2</v>
      </c>
      <c r="AG65" s="52"/>
      <c r="AH65" s="65">
        <f t="shared" si="1"/>
        <v>5.3366301530956763E-2</v>
      </c>
      <c r="AI65" s="65">
        <f t="shared" si="2"/>
        <v>5.0122660183394355E-2</v>
      </c>
      <c r="AJ65" s="65">
        <f t="shared" si="3"/>
        <v>4.1784703453089836E-2</v>
      </c>
      <c r="AK65" s="65">
        <f t="shared" si="4"/>
        <v>3.5402335084054479E-2</v>
      </c>
      <c r="AL65" s="65">
        <f t="shared" si="5"/>
        <v>3.1372036711840426E-2</v>
      </c>
      <c r="AM65" s="65">
        <f t="shared" si="6"/>
        <v>2.8493111816598065E-2</v>
      </c>
      <c r="AN65" s="66"/>
      <c r="AO65" s="65">
        <f t="shared" si="7"/>
        <v>5.1744480857175562E-2</v>
      </c>
      <c r="AP65" s="65">
        <f t="shared" si="8"/>
        <v>3.8593519268572157E-2</v>
      </c>
      <c r="AQ65" s="65">
        <f t="shared" si="9"/>
        <v>2.9932574264219247E-2</v>
      </c>
    </row>
    <row r="66" spans="1:43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1.7376742731063405E-2</v>
      </c>
      <c r="D66" s="52">
        <f>VLOOKUP($B66,Shock_dev!$A$1:$CI$300,MATCH(DATE(D$1,1,1),Shock_dev!$A$1:$CI$1,0),FALSE)</f>
        <v>1.4686667313484853E-2</v>
      </c>
      <c r="E66" s="52">
        <f>VLOOKUP($B66,Shock_dev!$A$1:$CI$300,MATCH(DATE(E$1,1,1),Shock_dev!$A$1:$CI$1,0),FALSE)</f>
        <v>1.4538826649608289E-2</v>
      </c>
      <c r="F66" s="52">
        <f>VLOOKUP($B66,Shock_dev!$A$1:$CI$300,MATCH(DATE(F$1,1,1),Shock_dev!$A$1:$CI$1,0),FALSE)</f>
        <v>1.4615996854714866E-2</v>
      </c>
      <c r="G66" s="52">
        <f>VLOOKUP($B66,Shock_dev!$A$1:$CI$300,MATCH(DATE(G$1,1,1),Shock_dev!$A$1:$CI$1,0),FALSE)</f>
        <v>1.0968706470721627E-2</v>
      </c>
      <c r="H66" s="52">
        <f>VLOOKUP($B66,Shock_dev!$A$1:$CI$300,MATCH(DATE(H$1,1,1),Shock_dev!$A$1:$CI$1,0),FALSE)</f>
        <v>1.1484414846118706E-2</v>
      </c>
      <c r="I66" s="52">
        <f>VLOOKUP($B66,Shock_dev!$A$1:$CI$300,MATCH(DATE(I$1,1,1),Shock_dev!$A$1:$CI$1,0),FALSE)</f>
        <v>1.1399600426717582E-2</v>
      </c>
      <c r="J66" s="52">
        <f>VLOOKUP($B66,Shock_dev!$A$1:$CI$300,MATCH(DATE(J$1,1,1),Shock_dev!$A$1:$CI$1,0),FALSE)</f>
        <v>1.1192402100093146E-2</v>
      </c>
      <c r="K66" s="52">
        <f>VLOOKUP($B66,Shock_dev!$A$1:$CI$300,MATCH(DATE(K$1,1,1),Shock_dev!$A$1:$CI$1,0),FALSE)</f>
        <v>1.0944634570977137E-2</v>
      </c>
      <c r="L66" s="52">
        <f>VLOOKUP($B66,Shock_dev!$A$1:$CI$300,MATCH(DATE(L$1,1,1),Shock_dev!$A$1:$CI$1,0),FALSE)</f>
        <v>1.4344576214125609E-2</v>
      </c>
      <c r="M66" s="52">
        <f>VLOOKUP($B66,Shock_dev!$A$1:$CI$300,MATCH(DATE(M$1,1,1),Shock_dev!$A$1:$CI$1,0),FALSE)</f>
        <v>1.3552545373969754E-2</v>
      </c>
      <c r="N66" s="52">
        <f>VLOOKUP($B66,Shock_dev!$A$1:$CI$300,MATCH(DATE(N$1,1,1),Shock_dev!$A$1:$CI$1,0),FALSE)</f>
        <v>1.3235095432759763E-2</v>
      </c>
      <c r="O66" s="52">
        <f>VLOOKUP($B66,Shock_dev!$A$1:$CI$300,MATCH(DATE(O$1,1,1),Shock_dev!$A$1:$CI$1,0),FALSE)</f>
        <v>1.2932182826261639E-2</v>
      </c>
      <c r="P66" s="52">
        <f>VLOOKUP($B66,Shock_dev!$A$1:$CI$300,MATCH(DATE(P$1,1,1),Shock_dev!$A$1:$CI$1,0),FALSE)</f>
        <v>1.2600579830900006E-2</v>
      </c>
      <c r="Q66" s="52">
        <f>VLOOKUP($B66,Shock_dev!$A$1:$CI$300,MATCH(DATE(Q$1,1,1),Shock_dev!$A$1:$CI$1,0),FALSE)</f>
        <v>1.2345504190518259E-2</v>
      </c>
      <c r="R66" s="52">
        <f>VLOOKUP($B66,Shock_dev!$A$1:$CI$300,MATCH(DATE(R$1,1,1),Shock_dev!$A$1:$CI$1,0),FALSE)</f>
        <v>1.1965463628801539E-2</v>
      </c>
      <c r="S66" s="52">
        <f>VLOOKUP($B66,Shock_dev!$A$1:$CI$300,MATCH(DATE(S$1,1,1),Shock_dev!$A$1:$CI$1,0),FALSE)</f>
        <v>1.1624198432758236E-2</v>
      </c>
      <c r="T66" s="52">
        <f>VLOOKUP($B66,Shock_dev!$A$1:$CI$300,MATCH(DATE(T$1,1,1),Shock_dev!$A$1:$CI$1,0),FALSE)</f>
        <v>1.1275587951615781E-2</v>
      </c>
      <c r="U66" s="52">
        <f>VLOOKUP($B66,Shock_dev!$A$1:$CI$300,MATCH(DATE(U$1,1,1),Shock_dev!$A$1:$CI$1,0),FALSE)</f>
        <v>1.095466751427332E-2</v>
      </c>
      <c r="V66" s="52">
        <f>VLOOKUP($B66,Shock_dev!$A$1:$CI$300,MATCH(DATE(V$1,1,1),Shock_dev!$A$1:$CI$1,0),FALSE)</f>
        <v>1.078765985007731E-2</v>
      </c>
      <c r="W66" s="52">
        <f>VLOOKUP($B66,Shock_dev!$A$1:$CI$300,MATCH(DATE(W$1,1,1),Shock_dev!$A$1:$CI$1,0),FALSE)</f>
        <v>1.0488688653764434E-2</v>
      </c>
      <c r="X66" s="52">
        <f>VLOOKUP($B66,Shock_dev!$A$1:$CI$300,MATCH(DATE(X$1,1,1),Shock_dev!$A$1:$CI$1,0),FALSE)</f>
        <v>1.0234936400034257E-2</v>
      </c>
      <c r="Y66" s="52">
        <f>VLOOKUP($B66,Shock_dev!$A$1:$CI$300,MATCH(DATE(Y$1,1,1),Shock_dev!$A$1:$CI$1,0),FALSE)</f>
        <v>1.000700265435563E-2</v>
      </c>
      <c r="Z66" s="52">
        <f>VLOOKUP($B66,Shock_dev!$A$1:$CI$300,MATCH(DATE(Z$1,1,1),Shock_dev!$A$1:$CI$1,0),FALSE)</f>
        <v>9.7804527502215396E-3</v>
      </c>
      <c r="AA66" s="52">
        <f>VLOOKUP($B66,Shock_dev!$A$1:$CI$300,MATCH(DATE(AA$1,1,1),Shock_dev!$A$1:$CI$1,0),FALSE)</f>
        <v>9.5852432838236749E-3</v>
      </c>
      <c r="AB66" s="52">
        <f>VLOOKUP($B66,Shock_dev!$A$1:$CI$300,MATCH(DATE(AB$1,1,1),Shock_dev!$A$1:$CI$1,0),FALSE)</f>
        <v>9.3870881765043736E-3</v>
      </c>
      <c r="AC66" s="52">
        <f>VLOOKUP($B66,Shock_dev!$A$1:$CI$300,MATCH(DATE(AC$1,1,1),Shock_dev!$A$1:$CI$1,0),FALSE)</f>
        <v>9.2218502170991028E-3</v>
      </c>
      <c r="AD66" s="52">
        <f>VLOOKUP($B66,Shock_dev!$A$1:$CI$300,MATCH(DATE(AD$1,1,1),Shock_dev!$A$1:$CI$1,0),FALSE)</f>
        <v>9.0671734349891363E-3</v>
      </c>
      <c r="AE66" s="52">
        <f>VLOOKUP($B66,Shock_dev!$A$1:$CI$300,MATCH(DATE(AE$1,1,1),Shock_dev!$A$1:$CI$1,0),FALSE)</f>
        <v>8.9270491556569919E-3</v>
      </c>
      <c r="AF66" s="52">
        <f>VLOOKUP($B66,Shock_dev!$A$1:$CI$300,MATCH(DATE(AF$1,1,1),Shock_dev!$A$1:$CI$1,0),FALSE)</f>
        <v>8.7829106833883178E-3</v>
      </c>
      <c r="AG66" s="52"/>
      <c r="AH66" s="65">
        <f t="shared" si="1"/>
        <v>1.4437388003918607E-2</v>
      </c>
      <c r="AI66" s="65">
        <f t="shared" si="2"/>
        <v>1.1873125631606436E-2</v>
      </c>
      <c r="AJ66" s="65">
        <f t="shared" si="3"/>
        <v>1.2933181530881886E-2</v>
      </c>
      <c r="AK66" s="65">
        <f t="shared" si="4"/>
        <v>1.1321515475505238E-2</v>
      </c>
      <c r="AL66" s="65">
        <f t="shared" si="5"/>
        <v>1.0019264748439905E-2</v>
      </c>
      <c r="AM66" s="65">
        <f t="shared" si="6"/>
        <v>9.0772143335275841E-3</v>
      </c>
      <c r="AN66" s="66"/>
      <c r="AO66" s="65">
        <f t="shared" si="7"/>
        <v>1.3155256817762521E-2</v>
      </c>
      <c r="AP66" s="65">
        <f t="shared" si="8"/>
        <v>1.2127348503193563E-2</v>
      </c>
      <c r="AQ66" s="65">
        <f t="shared" si="9"/>
        <v>9.5482395409837439E-3</v>
      </c>
    </row>
    <row r="67" spans="1:43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4.9138883721377674E-2</v>
      </c>
      <c r="D67" s="52">
        <f>VLOOKUP($B67,Shock_dev!$A$1:$CI$300,MATCH(DATE(D$1,1,1),Shock_dev!$A$1:$CI$1,0),FALSE)</f>
        <v>3.9820029162929448E-2</v>
      </c>
      <c r="E67" s="52">
        <f>VLOOKUP($B67,Shock_dev!$A$1:$CI$300,MATCH(DATE(E$1,1,1),Shock_dev!$A$1:$CI$1,0),FALSE)</f>
        <v>4.3009950474329109E-2</v>
      </c>
      <c r="F67" s="52">
        <f>VLOOKUP($B67,Shock_dev!$A$1:$CI$300,MATCH(DATE(F$1,1,1),Shock_dev!$A$1:$CI$1,0),FALSE)</f>
        <v>4.5470615392747459E-2</v>
      </c>
      <c r="G67" s="52">
        <f>VLOOKUP($B67,Shock_dev!$A$1:$CI$300,MATCH(DATE(G$1,1,1),Shock_dev!$A$1:$CI$1,0),FALSE)</f>
        <v>4.6774468682405118E-2</v>
      </c>
      <c r="H67" s="52">
        <f>VLOOKUP($B67,Shock_dev!$A$1:$CI$300,MATCH(DATE(H$1,1,1),Shock_dev!$A$1:$CI$1,0),FALSE)</f>
        <v>5.0689906253768242E-2</v>
      </c>
      <c r="I67" s="52">
        <f>VLOOKUP($B67,Shock_dev!$A$1:$CI$300,MATCH(DATE(I$1,1,1),Shock_dev!$A$1:$CI$1,0),FALSE)</f>
        <v>4.7680764138932588E-2</v>
      </c>
      <c r="J67" s="52">
        <f>VLOOKUP($B67,Shock_dev!$A$1:$CI$300,MATCH(DATE(J$1,1,1),Shock_dev!$A$1:$CI$1,0),FALSE)</f>
        <v>5.9672942607744597E-2</v>
      </c>
      <c r="K67" s="52">
        <f>VLOOKUP($B67,Shock_dev!$A$1:$CI$300,MATCH(DATE(K$1,1,1),Shock_dev!$A$1:$CI$1,0),FALSE)</f>
        <v>5.4443304437262592E-2</v>
      </c>
      <c r="L67" s="52">
        <f>VLOOKUP($B67,Shock_dev!$A$1:$CI$300,MATCH(DATE(L$1,1,1),Shock_dev!$A$1:$CI$1,0),FALSE)</f>
        <v>6.0896296858663747E-2</v>
      </c>
      <c r="M67" s="52">
        <f>VLOOKUP($B67,Shock_dev!$A$1:$CI$300,MATCH(DATE(M$1,1,1),Shock_dev!$A$1:$CI$1,0),FALSE)</f>
        <v>5.8596301791617234E-2</v>
      </c>
      <c r="N67" s="52">
        <f>VLOOKUP($B67,Shock_dev!$A$1:$CI$300,MATCH(DATE(N$1,1,1),Shock_dev!$A$1:$CI$1,0),FALSE)</f>
        <v>5.3403139668743958E-2</v>
      </c>
      <c r="O67" s="52">
        <f>VLOOKUP($B67,Shock_dev!$A$1:$CI$300,MATCH(DATE(O$1,1,1),Shock_dev!$A$1:$CI$1,0),FALSE)</f>
        <v>4.3773552071794321E-2</v>
      </c>
      <c r="P67" s="52">
        <f>VLOOKUP($B67,Shock_dev!$A$1:$CI$300,MATCH(DATE(P$1,1,1),Shock_dev!$A$1:$CI$1,0),FALSE)</f>
        <v>3.9543664947469588E-2</v>
      </c>
      <c r="Q67" s="52">
        <f>VLOOKUP($B67,Shock_dev!$A$1:$CI$300,MATCH(DATE(Q$1,1,1),Shock_dev!$A$1:$CI$1,0),FALSE)</f>
        <v>4.1762847261319368E-2</v>
      </c>
      <c r="R67" s="52">
        <f>VLOOKUP($B67,Shock_dev!$A$1:$CI$300,MATCH(DATE(R$1,1,1),Shock_dev!$A$1:$CI$1,0),FALSE)</f>
        <v>3.0907999546876189E-2</v>
      </c>
      <c r="S67" s="52">
        <f>VLOOKUP($B67,Shock_dev!$A$1:$CI$300,MATCH(DATE(S$1,1,1),Shock_dev!$A$1:$CI$1,0),FALSE)</f>
        <v>3.1803198585342057E-2</v>
      </c>
      <c r="T67" s="52">
        <f>VLOOKUP($B67,Shock_dev!$A$1:$CI$300,MATCH(DATE(T$1,1,1),Shock_dev!$A$1:$CI$1,0),FALSE)</f>
        <v>3.7097568202095609E-2</v>
      </c>
      <c r="U67" s="52">
        <f>VLOOKUP($B67,Shock_dev!$A$1:$CI$300,MATCH(DATE(U$1,1,1),Shock_dev!$A$1:$CI$1,0),FALSE)</f>
        <v>3.0581934910666655E-2</v>
      </c>
      <c r="V67" s="52">
        <f>VLOOKUP($B67,Shock_dev!$A$1:$CI$300,MATCH(DATE(V$1,1,1),Shock_dev!$A$1:$CI$1,0),FALSE)</f>
        <v>3.0605619341508905E-2</v>
      </c>
      <c r="W67" s="52">
        <f>VLOOKUP($B67,Shock_dev!$A$1:$CI$300,MATCH(DATE(W$1,1,1),Shock_dev!$A$1:$CI$1,0),FALSE)</f>
        <v>3.4838063513303714E-2</v>
      </c>
      <c r="X67" s="52">
        <f>VLOOKUP($B67,Shock_dev!$A$1:$CI$300,MATCH(DATE(X$1,1,1),Shock_dev!$A$1:$CI$1,0),FALSE)</f>
        <v>3.3960792621405771E-2</v>
      </c>
      <c r="Y67" s="52">
        <f>VLOOKUP($B67,Shock_dev!$A$1:$CI$300,MATCH(DATE(Y$1,1,1),Shock_dev!$A$1:$CI$1,0),FALSE)</f>
        <v>3.5656865040772139E-2</v>
      </c>
      <c r="Z67" s="52">
        <f>VLOOKUP($B67,Shock_dev!$A$1:$CI$300,MATCH(DATE(Z$1,1,1),Shock_dev!$A$1:$CI$1,0),FALSE)</f>
        <v>3.2873677383722856E-2</v>
      </c>
      <c r="AA67" s="52">
        <f>VLOOKUP($B67,Shock_dev!$A$1:$CI$300,MATCH(DATE(AA$1,1,1),Shock_dev!$A$1:$CI$1,0),FALSE)</f>
        <v>3.6731263810186231E-2</v>
      </c>
      <c r="AB67" s="52">
        <f>VLOOKUP($B67,Shock_dev!$A$1:$CI$300,MATCH(DATE(AB$1,1,1),Shock_dev!$A$1:$CI$1,0),FALSE)</f>
        <v>3.9713677948349471E-2</v>
      </c>
      <c r="AC67" s="52">
        <f>VLOOKUP($B67,Shock_dev!$A$1:$CI$300,MATCH(DATE(AC$1,1,1),Shock_dev!$A$1:$CI$1,0),FALSE)</f>
        <v>4.2606944274563484E-2</v>
      </c>
      <c r="AD67" s="52">
        <f>VLOOKUP($B67,Shock_dev!$A$1:$CI$300,MATCH(DATE(AD$1,1,1),Shock_dev!$A$1:$CI$1,0),FALSE)</f>
        <v>4.4162154925197109E-2</v>
      </c>
      <c r="AE67" s="52">
        <f>VLOOKUP($B67,Shock_dev!$A$1:$CI$300,MATCH(DATE(AE$1,1,1),Shock_dev!$A$1:$CI$1,0),FALSE)</f>
        <v>4.7159108891679895E-2</v>
      </c>
      <c r="AF67" s="52">
        <f>VLOOKUP($B67,Shock_dev!$A$1:$CI$300,MATCH(DATE(AF$1,1,1),Shock_dev!$A$1:$CI$1,0),FALSE)</f>
        <v>4.6326343861874134E-2</v>
      </c>
      <c r="AG67" s="52"/>
      <c r="AH67" s="65">
        <f t="shared" si="1"/>
        <v>4.484278948675776E-2</v>
      </c>
      <c r="AI67" s="65">
        <f t="shared" si="2"/>
        <v>5.4676642859274358E-2</v>
      </c>
      <c r="AJ67" s="65">
        <f t="shared" si="3"/>
        <v>4.7415901148188895E-2</v>
      </c>
      <c r="AK67" s="65">
        <f t="shared" si="4"/>
        <v>3.2199264117297885E-2</v>
      </c>
      <c r="AL67" s="65">
        <f t="shared" si="5"/>
        <v>3.4812132473878141E-2</v>
      </c>
      <c r="AM67" s="65">
        <f t="shared" si="6"/>
        <v>4.399364598033282E-2</v>
      </c>
      <c r="AN67" s="66"/>
      <c r="AO67" s="65">
        <f t="shared" si="7"/>
        <v>4.9759716173016055E-2</v>
      </c>
      <c r="AP67" s="65">
        <f t="shared" si="8"/>
        <v>3.9807582632743393E-2</v>
      </c>
      <c r="AQ67" s="65">
        <f t="shared" si="9"/>
        <v>3.9402889227105484E-2</v>
      </c>
    </row>
    <row r="68" spans="1:43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4.7188988945682832E-2</v>
      </c>
      <c r="D68" s="52">
        <f>VLOOKUP($B68,Shock_dev!$A$1:$CI$300,MATCH(DATE(D$1,1,1),Shock_dev!$A$1:$CI$1,0),FALSE)</f>
        <v>4.0443257323253566E-2</v>
      </c>
      <c r="E68" s="52">
        <f>VLOOKUP($B68,Shock_dev!$A$1:$CI$300,MATCH(DATE(E$1,1,1),Shock_dev!$A$1:$CI$1,0),FALSE)</f>
        <v>4.3677455436590892E-2</v>
      </c>
      <c r="F68" s="52">
        <f>VLOOKUP($B68,Shock_dev!$A$1:$CI$300,MATCH(DATE(F$1,1,1),Shock_dev!$A$1:$CI$1,0),FALSE)</f>
        <v>4.5814386823894895E-2</v>
      </c>
      <c r="G68" s="52">
        <f>VLOOKUP($B68,Shock_dev!$A$1:$CI$300,MATCH(DATE(G$1,1,1),Shock_dev!$A$1:$CI$1,0),FALSE)</f>
        <v>4.6765759663807506E-2</v>
      </c>
      <c r="H68" s="52">
        <f>VLOOKUP($B68,Shock_dev!$A$1:$CI$300,MATCH(DATE(H$1,1,1),Shock_dev!$A$1:$CI$1,0),FALSE)</f>
        <v>5.0342916791734242E-2</v>
      </c>
      <c r="I68" s="52">
        <f>VLOOKUP($B68,Shock_dev!$A$1:$CI$300,MATCH(DATE(I$1,1,1),Shock_dev!$A$1:$CI$1,0),FALSE)</f>
        <v>4.7141295573627888E-2</v>
      </c>
      <c r="J68" s="52">
        <f>VLOOKUP($B68,Shock_dev!$A$1:$CI$300,MATCH(DATE(J$1,1,1),Shock_dev!$A$1:$CI$1,0),FALSE)</f>
        <v>5.8676588434632783E-2</v>
      </c>
      <c r="K68" s="52">
        <f>VLOOKUP($B68,Shock_dev!$A$1:$CI$300,MATCH(DATE(K$1,1,1),Shock_dev!$A$1:$CI$1,0),FALSE)</f>
        <v>5.3595335286804768E-2</v>
      </c>
      <c r="L68" s="52">
        <f>VLOOKUP($B68,Shock_dev!$A$1:$CI$300,MATCH(DATE(L$1,1,1),Shock_dev!$A$1:$CI$1,0),FALSE)</f>
        <v>6.879581621594881E-2</v>
      </c>
      <c r="M68" s="52">
        <f>VLOOKUP($B68,Shock_dev!$A$1:$CI$300,MATCH(DATE(M$1,1,1),Shock_dev!$A$1:$CI$1,0),FALSE)</f>
        <v>6.5714490855755939E-2</v>
      </c>
      <c r="N68" s="52">
        <f>VLOOKUP($B68,Shock_dev!$A$1:$CI$300,MATCH(DATE(N$1,1,1),Shock_dev!$A$1:$CI$1,0),FALSE)</f>
        <v>6.0678049504864578E-2</v>
      </c>
      <c r="O68" s="52">
        <f>VLOOKUP($B68,Shock_dev!$A$1:$CI$300,MATCH(DATE(O$1,1,1),Shock_dev!$A$1:$CI$1,0),FALSE)</f>
        <v>5.1409122422449778E-2</v>
      </c>
      <c r="P68" s="52">
        <f>VLOOKUP($B68,Shock_dev!$A$1:$CI$300,MATCH(DATE(P$1,1,1),Shock_dev!$A$1:$CI$1,0),FALSE)</f>
        <v>4.7477448625726108E-2</v>
      </c>
      <c r="Q68" s="52">
        <f>VLOOKUP($B68,Shock_dev!$A$1:$CI$300,MATCH(DATE(Q$1,1,1),Shock_dev!$A$1:$CI$1,0),FALSE)</f>
        <v>4.974861224180991E-2</v>
      </c>
      <c r="R68" s="52">
        <f>VLOOKUP($B68,Shock_dev!$A$1:$CI$300,MATCH(DATE(R$1,1,1),Shock_dev!$A$1:$CI$1,0),FALSE)</f>
        <v>3.9180807594186115E-2</v>
      </c>
      <c r="S68" s="52">
        <f>VLOOKUP($B68,Shock_dev!$A$1:$CI$300,MATCH(DATE(S$1,1,1),Shock_dev!$A$1:$CI$1,0),FALSE)</f>
        <v>4.0187631838236614E-2</v>
      </c>
      <c r="T68" s="52">
        <f>VLOOKUP($B68,Shock_dev!$A$1:$CI$300,MATCH(DATE(T$1,1,1),Shock_dev!$A$1:$CI$1,0),FALSE)</f>
        <v>4.5332904687462573E-2</v>
      </c>
      <c r="U68" s="52">
        <f>VLOOKUP($B68,Shock_dev!$A$1:$CI$300,MATCH(DATE(U$1,1,1),Shock_dev!$A$1:$CI$1,0),FALSE)</f>
        <v>3.8971828833649885E-2</v>
      </c>
      <c r="V68" s="52">
        <f>VLOOKUP($B68,Shock_dev!$A$1:$CI$300,MATCH(DATE(V$1,1,1),Shock_dev!$A$1:$CI$1,0),FALSE)</f>
        <v>3.9080862727616759E-2</v>
      </c>
      <c r="W68" s="52">
        <f>VLOOKUP($B68,Shock_dev!$A$1:$CI$300,MATCH(DATE(W$1,1,1),Shock_dev!$A$1:$CI$1,0),FALSE)</f>
        <v>4.3210262128592351E-2</v>
      </c>
      <c r="X68" s="52">
        <f>VLOOKUP($B68,Shock_dev!$A$1:$CI$300,MATCH(DATE(X$1,1,1),Shock_dev!$A$1:$CI$1,0),FALSE)</f>
        <v>4.2351471765699561E-2</v>
      </c>
      <c r="Y68" s="52">
        <f>VLOOKUP($B68,Shock_dev!$A$1:$CI$300,MATCH(DATE(Y$1,1,1),Shock_dev!$A$1:$CI$1,0),FALSE)</f>
        <v>4.4032966582706258E-2</v>
      </c>
      <c r="Z68" s="52">
        <f>VLOOKUP($B68,Shock_dev!$A$1:$CI$300,MATCH(DATE(Z$1,1,1),Shock_dev!$A$1:$CI$1,0),FALSE)</f>
        <v>4.1303414687272978E-2</v>
      </c>
      <c r="AA68" s="52">
        <f>VLOOKUP($B68,Shock_dev!$A$1:$CI$300,MATCH(DATE(AA$1,1,1),Shock_dev!$A$1:$CI$1,0),FALSE)</f>
        <v>4.5060773603842828E-2</v>
      </c>
      <c r="AB68" s="52">
        <f>VLOOKUP($B68,Shock_dev!$A$1:$CI$300,MATCH(DATE(AB$1,1,1),Shock_dev!$A$1:$CI$1,0),FALSE)</f>
        <v>4.7937596995297461E-2</v>
      </c>
      <c r="AC68" s="52">
        <f>VLOOKUP($B68,Shock_dev!$A$1:$CI$300,MATCH(DATE(AC$1,1,1),Shock_dev!$A$1:$CI$1,0),FALSE)</f>
        <v>5.0729079555971925E-2</v>
      </c>
      <c r="AD68" s="52">
        <f>VLOOKUP($B68,Shock_dev!$A$1:$CI$300,MATCH(DATE(AD$1,1,1),Shock_dev!$A$1:$CI$1,0),FALSE)</f>
        <v>5.2211135770861186E-2</v>
      </c>
      <c r="AE68" s="52">
        <f>VLOOKUP($B68,Shock_dev!$A$1:$CI$300,MATCH(DATE(AE$1,1,1),Shock_dev!$A$1:$CI$1,0),FALSE)</f>
        <v>5.5101215294683488E-2</v>
      </c>
      <c r="AF68" s="52">
        <f>VLOOKUP($B68,Shock_dev!$A$1:$CI$300,MATCH(DATE(AF$1,1,1),Shock_dev!$A$1:$CI$1,0),FALSE)</f>
        <v>5.4235399799336823E-2</v>
      </c>
      <c r="AG68" s="52"/>
      <c r="AH68" s="65">
        <f t="shared" si="1"/>
        <v>4.4777969638645936E-2</v>
      </c>
      <c r="AI68" s="65">
        <f t="shared" si="2"/>
        <v>5.5710390460549694E-2</v>
      </c>
      <c r="AJ68" s="65">
        <f t="shared" si="3"/>
        <v>5.5005544730121272E-2</v>
      </c>
      <c r="AK68" s="65">
        <f t="shared" si="4"/>
        <v>4.0550807136230389E-2</v>
      </c>
      <c r="AL68" s="65">
        <f t="shared" si="5"/>
        <v>4.3191777753622797E-2</v>
      </c>
      <c r="AM68" s="65">
        <f t="shared" si="6"/>
        <v>5.2042885483230175E-2</v>
      </c>
      <c r="AN68" s="66"/>
      <c r="AO68" s="65">
        <f t="shared" si="7"/>
        <v>5.0244180049597811E-2</v>
      </c>
      <c r="AP68" s="65">
        <f t="shared" si="8"/>
        <v>4.7778175933175834E-2</v>
      </c>
      <c r="AQ68" s="65">
        <f t="shared" si="9"/>
        <v>4.7617331618426489E-2</v>
      </c>
    </row>
    <row r="69" spans="1:43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4.8121108355642248E-2</v>
      </c>
      <c r="D69" s="52">
        <f>VLOOKUP($B69,Shock_dev!$A$1:$CI$300,MATCH(DATE(D$1,1,1),Shock_dev!$A$1:$CI$1,0),FALSE)</f>
        <v>3.7267148205207518E-2</v>
      </c>
      <c r="E69" s="52">
        <f>VLOOKUP($B69,Shock_dev!$A$1:$CI$300,MATCH(DATE(E$1,1,1),Shock_dev!$A$1:$CI$1,0),FALSE)</f>
        <v>4.0240810062307578E-2</v>
      </c>
      <c r="F69" s="52">
        <f>VLOOKUP($B69,Shock_dev!$A$1:$CI$300,MATCH(DATE(F$1,1,1),Shock_dev!$A$1:$CI$1,0),FALSE)</f>
        <v>4.2715586938378264E-2</v>
      </c>
      <c r="G69" s="52">
        <f>VLOOKUP($B69,Shock_dev!$A$1:$CI$300,MATCH(DATE(G$1,1,1),Shock_dev!$A$1:$CI$1,0),FALSE)</f>
        <v>4.4091557359222107E-2</v>
      </c>
      <c r="H69" s="52">
        <f>VLOOKUP($B69,Shock_dev!$A$1:$CI$300,MATCH(DATE(H$1,1,1),Shock_dev!$A$1:$CI$1,0),FALSE)</f>
        <v>4.7939832861079473E-2</v>
      </c>
      <c r="I69" s="52">
        <f>VLOOKUP($B69,Shock_dev!$A$1:$CI$300,MATCH(DATE(I$1,1,1),Shock_dev!$A$1:$CI$1,0),FALSE)</f>
        <v>4.5122892841946892E-2</v>
      </c>
      <c r="J69" s="52">
        <f>VLOOKUP($B69,Shock_dev!$A$1:$CI$300,MATCH(DATE(J$1,1,1),Shock_dev!$A$1:$CI$1,0),FALSE)</f>
        <v>5.6703623408832435E-2</v>
      </c>
      <c r="K69" s="52">
        <f>VLOOKUP($B69,Shock_dev!$A$1:$CI$300,MATCH(DATE(K$1,1,1),Shock_dev!$A$1:$CI$1,0),FALSE)</f>
        <v>5.163802860958381E-2</v>
      </c>
      <c r="L69" s="52">
        <f>VLOOKUP($B69,Shock_dev!$A$1:$CI$300,MATCH(DATE(L$1,1,1),Shock_dev!$A$1:$CI$1,0),FALSE)</f>
        <v>5.7897318526899007E-2</v>
      </c>
      <c r="M69" s="52">
        <f>VLOOKUP($B69,Shock_dev!$A$1:$CI$300,MATCH(DATE(M$1,1,1),Shock_dev!$A$1:$CI$1,0),FALSE)</f>
        <v>5.5672917947838511E-2</v>
      </c>
      <c r="N69" s="52">
        <f>VLOOKUP($B69,Shock_dev!$A$1:$CI$300,MATCH(DATE(N$1,1,1),Shock_dev!$A$1:$CI$1,0),FALSE)</f>
        <v>5.0731186699188587E-2</v>
      </c>
      <c r="O69" s="52">
        <f>VLOOKUP($B69,Shock_dev!$A$1:$CI$300,MATCH(DATE(O$1,1,1),Shock_dev!$A$1:$CI$1,0),FALSE)</f>
        <v>4.1557158216251354E-2</v>
      </c>
      <c r="P69" s="52">
        <f>VLOOKUP($B69,Shock_dev!$A$1:$CI$300,MATCH(DATE(P$1,1,1),Shock_dev!$A$1:$CI$1,0),FALSE)</f>
        <v>3.757237794080779E-2</v>
      </c>
      <c r="Q69" s="52">
        <f>VLOOKUP($B69,Shock_dev!$A$1:$CI$300,MATCH(DATE(Q$1,1,1),Shock_dev!$A$1:$CI$1,0),FALSE)</f>
        <v>3.9735445003845488E-2</v>
      </c>
      <c r="R69" s="52">
        <f>VLOOKUP($B69,Shock_dev!$A$1:$CI$300,MATCH(DATE(R$1,1,1),Shock_dev!$A$1:$CI$1,0),FALSE)</f>
        <v>2.9297261817616351E-2</v>
      </c>
      <c r="S69" s="52">
        <f>VLOOKUP($B69,Shock_dev!$A$1:$CI$300,MATCH(DATE(S$1,1,1),Shock_dev!$A$1:$CI$1,0),FALSE)</f>
        <v>3.0209848189910182E-2</v>
      </c>
      <c r="T69" s="52">
        <f>VLOOKUP($B69,Shock_dev!$A$1:$CI$300,MATCH(DATE(T$1,1,1),Shock_dev!$A$1:$CI$1,0),FALSE)</f>
        <v>3.5283031594222032E-2</v>
      </c>
      <c r="U69" s="52">
        <f>VLOOKUP($B69,Shock_dev!$A$1:$CI$300,MATCH(DATE(U$1,1,1),Shock_dev!$A$1:$CI$1,0),FALSE)</f>
        <v>2.8964644132512225E-2</v>
      </c>
      <c r="V69" s="52">
        <f>VLOOKUP($B69,Shock_dev!$A$1:$CI$300,MATCH(DATE(V$1,1,1),Shock_dev!$A$1:$CI$1,0),FALSE)</f>
        <v>2.9012478389466471E-2</v>
      </c>
      <c r="W69" s="52">
        <f>VLOOKUP($B69,Shock_dev!$A$1:$CI$300,MATCH(DATE(W$1,1,1),Shock_dev!$A$1:$CI$1,0),FALSE)</f>
        <v>3.3065485154877644E-2</v>
      </c>
      <c r="X69" s="52">
        <f>VLOOKUP($B69,Shock_dev!$A$1:$CI$300,MATCH(DATE(X$1,1,1),Shock_dev!$A$1:$CI$1,0),FALSE)</f>
        <v>3.2167682034708787E-2</v>
      </c>
      <c r="Y69" s="52">
        <f>VLOOKUP($B69,Shock_dev!$A$1:$CI$300,MATCH(DATE(Y$1,1,1),Shock_dev!$A$1:$CI$1,0),FALSE)</f>
        <v>3.3779993482340703E-2</v>
      </c>
      <c r="Z69" s="52">
        <f>VLOOKUP($B69,Shock_dev!$A$1:$CI$300,MATCH(DATE(Z$1,1,1),Shock_dev!$A$1:$CI$1,0),FALSE)</f>
        <v>3.1089934428577083E-2</v>
      </c>
      <c r="AA69" s="52">
        <f>VLOOKUP($B69,Shock_dev!$A$1:$CI$300,MATCH(DATE(AA$1,1,1),Shock_dev!$A$1:$CI$1,0),FALSE)</f>
        <v>3.4799753333735958E-2</v>
      </c>
      <c r="AB69" s="52">
        <f>VLOOKUP($B69,Shock_dev!$A$1:$CI$300,MATCH(DATE(AB$1,1,1),Shock_dev!$A$1:$CI$1,0),FALSE)</f>
        <v>3.7613759163079734E-2</v>
      </c>
      <c r="AC69" s="52">
        <f>VLOOKUP($B69,Shock_dev!$A$1:$CI$300,MATCH(DATE(AC$1,1,1),Shock_dev!$A$1:$CI$1,0),FALSE)</f>
        <v>4.0340537453345822E-2</v>
      </c>
      <c r="AD69" s="52">
        <f>VLOOKUP($B69,Shock_dev!$A$1:$CI$300,MATCH(DATE(AD$1,1,1),Shock_dev!$A$1:$CI$1,0),FALSE)</f>
        <v>4.1790525999937267E-2</v>
      </c>
      <c r="AE69" s="52">
        <f>VLOOKUP($B69,Shock_dev!$A$1:$CI$300,MATCH(DATE(AE$1,1,1),Shock_dev!$A$1:$CI$1,0),FALSE)</f>
        <v>4.463793777657795E-2</v>
      </c>
      <c r="AF69" s="52">
        <f>VLOOKUP($B69,Shock_dev!$A$1:$CI$300,MATCH(DATE(AF$1,1,1),Shock_dev!$A$1:$CI$1,0),FALSE)</f>
        <v>4.3811606611535117E-2</v>
      </c>
      <c r="AG69" s="52"/>
      <c r="AH69" s="65">
        <f t="shared" si="1"/>
        <v>4.2487242184151543E-2</v>
      </c>
      <c r="AI69" s="65">
        <f t="shared" si="2"/>
        <v>5.1860339249668333E-2</v>
      </c>
      <c r="AJ69" s="65">
        <f t="shared" si="3"/>
        <v>4.5053817161586344E-2</v>
      </c>
      <c r="AK69" s="65">
        <f t="shared" si="4"/>
        <v>3.0553452824745454E-2</v>
      </c>
      <c r="AL69" s="65">
        <f t="shared" si="5"/>
        <v>3.2980569686848038E-2</v>
      </c>
      <c r="AM69" s="65">
        <f t="shared" si="6"/>
        <v>4.1638873400895185E-2</v>
      </c>
      <c r="AN69" s="66"/>
      <c r="AO69" s="65">
        <f t="shared" si="7"/>
        <v>4.7173790716909941E-2</v>
      </c>
      <c r="AP69" s="65">
        <f t="shared" si="8"/>
        <v>3.7803634993165899E-2</v>
      </c>
      <c r="AQ69" s="65">
        <f t="shared" si="9"/>
        <v>3.7309721543871611E-2</v>
      </c>
    </row>
    <row r="70" spans="1:43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9.6377149128471333E-3</v>
      </c>
      <c r="D70" s="52">
        <f>VLOOKUP($B70,Shock_dev!$A$1:$CI$300,MATCH(DATE(D$1,1,1),Shock_dev!$A$1:$CI$1,0),FALSE)</f>
        <v>1.3324294441148918E-2</v>
      </c>
      <c r="E70" s="52">
        <f>VLOOKUP($B70,Shock_dev!$A$1:$CI$300,MATCH(DATE(E$1,1,1),Shock_dev!$A$1:$CI$1,0),FALSE)</f>
        <v>1.5479120843549868E-2</v>
      </c>
      <c r="F70" s="52">
        <f>VLOOKUP($B70,Shock_dev!$A$1:$CI$300,MATCH(DATE(F$1,1,1),Shock_dev!$A$1:$CI$1,0),FALSE)</f>
        <v>1.6487873647402663E-2</v>
      </c>
      <c r="G70" s="52">
        <f>VLOOKUP($B70,Shock_dev!$A$1:$CI$300,MATCH(DATE(G$1,1,1),Shock_dev!$A$1:$CI$1,0),FALSE)</f>
        <v>1.6478302856639961E-2</v>
      </c>
      <c r="H70" s="52">
        <f>VLOOKUP($B70,Shock_dev!$A$1:$CI$300,MATCH(DATE(H$1,1,1),Shock_dev!$A$1:$CI$1,0),FALSE)</f>
        <v>1.634499659600068E-2</v>
      </c>
      <c r="I70" s="52">
        <f>VLOOKUP($B70,Shock_dev!$A$1:$CI$300,MATCH(DATE(I$1,1,1),Shock_dev!$A$1:$CI$1,0),FALSE)</f>
        <v>1.5401022853207956E-2</v>
      </c>
      <c r="J70" s="52">
        <f>VLOOKUP($B70,Shock_dev!$A$1:$CI$300,MATCH(DATE(J$1,1,1),Shock_dev!$A$1:$CI$1,0),FALSE)</f>
        <v>1.48658840371272E-2</v>
      </c>
      <c r="K70" s="52">
        <f>VLOOKUP($B70,Shock_dev!$A$1:$CI$300,MATCH(DATE(K$1,1,1),Shock_dev!$A$1:$CI$1,0),FALSE)</f>
        <v>1.367931118547566E-2</v>
      </c>
      <c r="L70" s="52">
        <f>VLOOKUP($B70,Shock_dev!$A$1:$CI$300,MATCH(DATE(L$1,1,1),Shock_dev!$A$1:$CI$1,0),FALSE)</f>
        <v>1.2768227265605532E-2</v>
      </c>
      <c r="M70" s="52">
        <f>VLOOKUP($B70,Shock_dev!$A$1:$CI$300,MATCH(DATE(M$1,1,1),Shock_dev!$A$1:$CI$1,0),FALSE)</f>
        <v>1.2795906498568274E-2</v>
      </c>
      <c r="N70" s="52">
        <f>VLOOKUP($B70,Shock_dev!$A$1:$CI$300,MATCH(DATE(N$1,1,1),Shock_dev!$A$1:$CI$1,0),FALSE)</f>
        <v>1.2055049150432111E-2</v>
      </c>
      <c r="O70" s="52">
        <f>VLOOKUP($B70,Shock_dev!$A$1:$CI$300,MATCH(DATE(O$1,1,1),Shock_dev!$A$1:$CI$1,0),FALSE)</f>
        <v>1.0905165118125143E-2</v>
      </c>
      <c r="P70" s="52">
        <f>VLOOKUP($B70,Shock_dev!$A$1:$CI$300,MATCH(DATE(P$1,1,1),Shock_dev!$A$1:$CI$1,0),FALSE)</f>
        <v>9.8305708608330857E-3</v>
      </c>
      <c r="Q70" s="52">
        <f>VLOOKUP($B70,Shock_dev!$A$1:$CI$300,MATCH(DATE(Q$1,1,1),Shock_dev!$A$1:$CI$1,0),FALSE)</f>
        <v>9.3043563529522817E-3</v>
      </c>
      <c r="R70" s="52">
        <f>VLOOKUP($B70,Shock_dev!$A$1:$CI$300,MATCH(DATE(R$1,1,1),Shock_dev!$A$1:$CI$1,0),FALSE)</f>
        <v>8.2081952097923256E-3</v>
      </c>
      <c r="S70" s="52">
        <f>VLOOKUP($B70,Shock_dev!$A$1:$CI$300,MATCH(DATE(S$1,1,1),Shock_dev!$A$1:$CI$1,0),FALSE)</f>
        <v>7.6854926672263171E-3</v>
      </c>
      <c r="T70" s="52">
        <f>VLOOKUP($B70,Shock_dev!$A$1:$CI$300,MATCH(DATE(T$1,1,1),Shock_dev!$A$1:$CI$1,0),FALSE)</f>
        <v>7.5570623433153447E-3</v>
      </c>
      <c r="U70" s="52">
        <f>VLOOKUP($B70,Shock_dev!$A$1:$CI$300,MATCH(DATE(U$1,1,1),Shock_dev!$A$1:$CI$1,0),FALSE)</f>
        <v>7.182094705206702E-3</v>
      </c>
      <c r="V70" s="52">
        <f>VLOOKUP($B70,Shock_dev!$A$1:$CI$300,MATCH(DATE(V$1,1,1),Shock_dev!$A$1:$CI$1,0),FALSE)</f>
        <v>7.6667368721354276E-3</v>
      </c>
      <c r="W70" s="52">
        <f>VLOOKUP($B70,Shock_dev!$A$1:$CI$300,MATCH(DATE(W$1,1,1),Shock_dev!$A$1:$CI$1,0),FALSE)</f>
        <v>7.9840760423346476E-3</v>
      </c>
      <c r="X70" s="52">
        <f>VLOOKUP($B70,Shock_dev!$A$1:$CI$300,MATCH(DATE(X$1,1,1),Shock_dev!$A$1:$CI$1,0),FALSE)</f>
        <v>8.3070577417397318E-3</v>
      </c>
      <c r="Y70" s="52">
        <f>VLOOKUP($B70,Shock_dev!$A$1:$CI$300,MATCH(DATE(Y$1,1,1),Shock_dev!$A$1:$CI$1,0),FALSE)</f>
        <v>9.1114639342002989E-3</v>
      </c>
      <c r="Z70" s="52">
        <f>VLOOKUP($B70,Shock_dev!$A$1:$CI$300,MATCH(DATE(Z$1,1,1),Shock_dev!$A$1:$CI$1,0),FALSE)</f>
        <v>9.4164819567853289E-3</v>
      </c>
      <c r="AA70" s="52">
        <f>VLOOKUP($B70,Shock_dev!$A$1:$CI$300,MATCH(DATE(AA$1,1,1),Shock_dev!$A$1:$CI$1,0),FALSE)</f>
        <v>9.7985292320664271E-3</v>
      </c>
      <c r="AB70" s="52">
        <f>VLOOKUP($B70,Shock_dev!$A$1:$CI$300,MATCH(DATE(AB$1,1,1),Shock_dev!$A$1:$CI$1,0),FALSE)</f>
        <v>1.0159298479039283E-2</v>
      </c>
      <c r="AC70" s="52">
        <f>VLOOKUP($B70,Shock_dev!$A$1:$CI$300,MATCH(DATE(AC$1,1,1),Shock_dev!$A$1:$CI$1,0),FALSE)</f>
        <v>1.0496338047862415E-2</v>
      </c>
      <c r="AD70" s="52">
        <f>VLOOKUP($B70,Shock_dev!$A$1:$CI$300,MATCH(DATE(AD$1,1,1),Shock_dev!$A$1:$CI$1,0),FALSE)</f>
        <v>1.075336181111821E-2</v>
      </c>
      <c r="AE70" s="52">
        <f>VLOOKUP($B70,Shock_dev!$A$1:$CI$300,MATCH(DATE(AE$1,1,1),Shock_dev!$A$1:$CI$1,0),FALSE)</f>
        <v>1.1026841296235764E-2</v>
      </c>
      <c r="AF70" s="52">
        <f>VLOOKUP($B70,Shock_dev!$A$1:$CI$300,MATCH(DATE(AF$1,1,1),Shock_dev!$A$1:$CI$1,0),FALSE)</f>
        <v>1.1127506806157305E-2</v>
      </c>
      <c r="AG70" s="52"/>
      <c r="AH70" s="65">
        <f t="shared" si="1"/>
        <v>1.4281461340317709E-2</v>
      </c>
      <c r="AI70" s="65">
        <f t="shared" si="2"/>
        <v>1.4611888387483406E-2</v>
      </c>
      <c r="AJ70" s="65">
        <f t="shared" si="3"/>
        <v>1.0978209596182179E-2</v>
      </c>
      <c r="AK70" s="65">
        <f t="shared" si="4"/>
        <v>7.6599163595352238E-3</v>
      </c>
      <c r="AL70" s="65">
        <f t="shared" si="5"/>
        <v>8.9235217814252876E-3</v>
      </c>
      <c r="AM70" s="65">
        <f t="shared" si="6"/>
        <v>1.0712669288082597E-2</v>
      </c>
      <c r="AN70" s="66"/>
      <c r="AO70" s="65">
        <f t="shared" si="7"/>
        <v>1.4446674863900558E-2</v>
      </c>
      <c r="AP70" s="65">
        <f t="shared" si="8"/>
        <v>9.3190629778587015E-3</v>
      </c>
      <c r="AQ70" s="65">
        <f t="shared" si="9"/>
        <v>9.8180955347539414E-3</v>
      </c>
    </row>
    <row r="71" spans="1:43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0.37656152068656701</v>
      </c>
      <c r="D71" s="52">
        <f>VLOOKUP($B71,Shock_dev!$A$1:$CI$300,MATCH(DATE(D$1,1,1),Shock_dev!$A$1:$CI$1,0),FALSE)</f>
        <v>0.52049439593377067</v>
      </c>
      <c r="E71" s="52">
        <f>VLOOKUP($B71,Shock_dev!$A$1:$CI$300,MATCH(DATE(E$1,1,1),Shock_dev!$A$1:$CI$1,0),FALSE)</f>
        <v>0.61338251031967528</v>
      </c>
      <c r="F71" s="52">
        <f>VLOOKUP($B71,Shock_dev!$A$1:$CI$300,MATCH(DATE(F$1,1,1),Shock_dev!$A$1:$CI$1,0),FALSE)</f>
        <v>0.67453856567229564</v>
      </c>
      <c r="G71" s="52">
        <f>VLOOKUP($B71,Shock_dev!$A$1:$CI$300,MATCH(DATE(G$1,1,1),Shock_dev!$A$1:$CI$1,0),FALSE)</f>
        <v>0.7079199197066437</v>
      </c>
      <c r="H71" s="52">
        <f>VLOOKUP($B71,Shock_dev!$A$1:$CI$300,MATCH(DATE(H$1,1,1),Shock_dev!$A$1:$CI$1,0),FALSE)</f>
        <v>0.74604114146913492</v>
      </c>
      <c r="I71" s="52">
        <f>VLOOKUP($B71,Shock_dev!$A$1:$CI$300,MATCH(DATE(I$1,1,1),Shock_dev!$A$1:$CI$1,0),FALSE)</f>
        <v>0.75759292079735796</v>
      </c>
      <c r="J71" s="52">
        <f>VLOOKUP($B71,Shock_dev!$A$1:$CI$300,MATCH(DATE(J$1,1,1),Shock_dev!$A$1:$CI$1,0),FALSE)</f>
        <v>0.78884626456037521</v>
      </c>
      <c r="K71" s="52">
        <f>VLOOKUP($B71,Shock_dev!$A$1:$CI$300,MATCH(DATE(K$1,1,1),Shock_dev!$A$1:$CI$1,0),FALSE)</f>
        <v>0.79441217335666559</v>
      </c>
      <c r="L71" s="52">
        <f>VLOOKUP($B71,Shock_dev!$A$1:$CI$300,MATCH(DATE(L$1,1,1),Shock_dev!$A$1:$CI$1,0),FALSE)</f>
        <v>0.81026029949012202</v>
      </c>
      <c r="M71" s="52">
        <f>VLOOKUP($B71,Shock_dev!$A$1:$CI$300,MATCH(DATE(M$1,1,1),Shock_dev!$A$1:$CI$1,0),FALSE)</f>
        <v>0.86123594287888927</v>
      </c>
      <c r="N71" s="52">
        <f>VLOOKUP($B71,Shock_dev!$A$1:$CI$300,MATCH(DATE(N$1,1,1),Shock_dev!$A$1:$CI$1,0),FALSE)</f>
        <v>0.87718431389026796</v>
      </c>
      <c r="O71" s="52">
        <f>VLOOKUP($B71,Shock_dev!$A$1:$CI$300,MATCH(DATE(O$1,1,1),Shock_dev!$A$1:$CI$1,0),FALSE)</f>
        <v>0.87416814572625479</v>
      </c>
      <c r="P71" s="52">
        <f>VLOOKUP($B71,Shock_dev!$A$1:$CI$300,MATCH(DATE(P$1,1,1),Shock_dev!$A$1:$CI$1,0),FALSE)</f>
        <v>0.87148191598504321</v>
      </c>
      <c r="Q71" s="52">
        <f>VLOOKUP($B71,Shock_dev!$A$1:$CI$300,MATCH(DATE(Q$1,1,1),Shock_dev!$A$1:$CI$1,0),FALSE)</f>
        <v>0.8869334257103666</v>
      </c>
      <c r="R71" s="52">
        <f>VLOOKUP($B71,Shock_dev!$A$1:$CI$300,MATCH(DATE(R$1,1,1),Shock_dev!$A$1:$CI$1,0),FALSE)</f>
        <v>0.87494957387708383</v>
      </c>
      <c r="S71" s="52">
        <f>VLOOKUP($B71,Shock_dev!$A$1:$CI$300,MATCH(DATE(S$1,1,1),Shock_dev!$A$1:$CI$1,0),FALSE)</f>
        <v>0.88187581912526736</v>
      </c>
      <c r="T71" s="52">
        <f>VLOOKUP($B71,Shock_dev!$A$1:$CI$300,MATCH(DATE(T$1,1,1),Shock_dev!$A$1:$CI$1,0),FALSE)</f>
        <v>0.89967384465950417</v>
      </c>
      <c r="U71" s="52">
        <f>VLOOKUP($B71,Shock_dev!$A$1:$CI$300,MATCH(DATE(U$1,1,1),Shock_dev!$A$1:$CI$1,0),FALSE)</f>
        <v>0.9030546272106611</v>
      </c>
      <c r="V71" s="52">
        <f>VLOOKUP($B71,Shock_dev!$A$1:$CI$300,MATCH(DATE(V$1,1,1),Shock_dev!$A$1:$CI$1,0),FALSE)</f>
        <v>0.93736592217739401</v>
      </c>
      <c r="W71" s="52">
        <f>VLOOKUP($B71,Shock_dev!$A$1:$CI$300,MATCH(DATE(W$1,1,1),Shock_dev!$A$1:$CI$1,0),FALSE)</f>
        <v>0.96132841685369141</v>
      </c>
      <c r="X71" s="52">
        <f>VLOOKUP($B71,Shock_dev!$A$1:$CI$300,MATCH(DATE(X$1,1,1),Shock_dev!$A$1:$CI$1,0),FALSE)</f>
        <v>0.98353212424549075</v>
      </c>
      <c r="Y71" s="52">
        <f>VLOOKUP($B71,Shock_dev!$A$1:$CI$300,MATCH(DATE(Y$1,1,1),Shock_dev!$A$1:$CI$1,0),FALSE)</f>
        <v>1.0236170451554005</v>
      </c>
      <c r="Z71" s="52">
        <f>VLOOKUP($B71,Shock_dev!$A$1:$CI$300,MATCH(DATE(Z$1,1,1),Shock_dev!$A$1:$CI$1,0),FALSE)</f>
        <v>1.0427561671252847</v>
      </c>
      <c r="AA71" s="52">
        <f>VLOOKUP($B71,Shock_dev!$A$1:$CI$300,MATCH(DATE(AA$1,1,1),Shock_dev!$A$1:$CI$1,0),FALSE)</f>
        <v>1.0653387497292996</v>
      </c>
      <c r="AB71" s="52">
        <f>VLOOKUP($B71,Shock_dev!$A$1:$CI$300,MATCH(DATE(AB$1,1,1),Shock_dev!$A$1:$CI$1,0),FALSE)</f>
        <v>1.0873373522032208</v>
      </c>
      <c r="AC71" s="52">
        <f>VLOOKUP($B71,Shock_dev!$A$1:$CI$300,MATCH(DATE(AC$1,1,1),Shock_dev!$A$1:$CI$1,0),FALSE)</f>
        <v>1.1086600419697548</v>
      </c>
      <c r="AD71" s="52">
        <f>VLOOKUP($B71,Shock_dev!$A$1:$CI$300,MATCH(DATE(AD$1,1,1),Shock_dev!$A$1:$CI$1,0),FALSE)</f>
        <v>1.1270538043666867</v>
      </c>
      <c r="AE71" s="52">
        <f>VLOOKUP($B71,Shock_dev!$A$1:$CI$300,MATCH(DATE(AE$1,1,1),Shock_dev!$A$1:$CI$1,0),FALSE)</f>
        <v>1.1463796395761015</v>
      </c>
      <c r="AF71" s="52">
        <f>VLOOKUP($B71,Shock_dev!$A$1:$CI$300,MATCH(DATE(AF$1,1,1),Shock_dev!$A$1:$CI$1,0),FALSE)</f>
        <v>1.1589546527724053</v>
      </c>
      <c r="AG71" s="52"/>
      <c r="AH71" s="65">
        <f t="shared" si="1"/>
        <v>0.57857938246379048</v>
      </c>
      <c r="AI71" s="65">
        <f t="shared" si="2"/>
        <v>0.77943055993473109</v>
      </c>
      <c r="AJ71" s="65">
        <f t="shared" si="3"/>
        <v>0.87420074883816434</v>
      </c>
      <c r="AK71" s="65">
        <f t="shared" si="4"/>
        <v>0.89938395740998212</v>
      </c>
      <c r="AL71" s="65">
        <f t="shared" si="5"/>
        <v>1.0153145006218334</v>
      </c>
      <c r="AM71" s="65">
        <f t="shared" si="6"/>
        <v>1.1256770981776338</v>
      </c>
      <c r="AN71" s="66"/>
      <c r="AO71" s="65">
        <f t="shared" si="7"/>
        <v>0.67900497119926073</v>
      </c>
      <c r="AP71" s="65">
        <f t="shared" si="8"/>
        <v>0.88679235312407323</v>
      </c>
      <c r="AQ71" s="65">
        <f t="shared" si="9"/>
        <v>1.0704957993997337</v>
      </c>
    </row>
    <row r="72" spans="1:43" s="9" customFormat="1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0.11378012600429821</v>
      </c>
      <c r="D72" s="52">
        <f>VLOOKUP($B72,Shock_dev!$A$1:$CI$300,MATCH(DATE(D$1,1,1),Shock_dev!$A$1:$CI$1,0),FALSE)</f>
        <v>0.14068388771763937</v>
      </c>
      <c r="E72" s="52">
        <f>VLOOKUP($B72,Shock_dev!$A$1:$CI$300,MATCH(DATE(E$1,1,1),Shock_dev!$A$1:$CI$1,0),FALSE)</f>
        <v>0.16673683121360591</v>
      </c>
      <c r="F72" s="52">
        <f>VLOOKUP($B72,Shock_dev!$A$1:$CI$300,MATCH(DATE(F$1,1,1),Shock_dev!$A$1:$CI$1,0),FALSE)</f>
        <v>0.19226604821314863</v>
      </c>
      <c r="G72" s="52">
        <f>VLOOKUP($B72,Shock_dev!$A$1:$CI$300,MATCH(DATE(G$1,1,1),Shock_dev!$A$1:$CI$1,0),FALSE)</f>
        <v>0.21721388420302024</v>
      </c>
      <c r="H72" s="52">
        <f>VLOOKUP($B72,Shock_dev!$A$1:$CI$300,MATCH(DATE(H$1,1,1),Shock_dev!$A$1:$CI$1,0),FALSE)</f>
        <v>0.24251074024811783</v>
      </c>
      <c r="I72" s="52">
        <f>VLOOKUP($B72,Shock_dev!$A$1:$CI$300,MATCH(DATE(I$1,1,1),Shock_dev!$A$1:$CI$1,0),FALSE)</f>
        <v>0.26690742080536972</v>
      </c>
      <c r="J72" s="52">
        <f>VLOOKUP($B72,Shock_dev!$A$1:$CI$300,MATCH(DATE(J$1,1,1),Shock_dev!$A$1:$CI$1,0),FALSE)</f>
        <v>0.29214416941156385</v>
      </c>
      <c r="K72" s="52">
        <f>VLOOKUP($B72,Shock_dev!$A$1:$CI$300,MATCH(DATE(K$1,1,1),Shock_dev!$A$1:$CI$1,0),FALSE)</f>
        <v>0.31617533824793781</v>
      </c>
      <c r="L72" s="52">
        <f>VLOOKUP($B72,Shock_dev!$A$1:$CI$300,MATCH(DATE(L$1,1,1),Shock_dev!$A$1:$CI$1,0),FALSE)</f>
        <v>0.34064476122622916</v>
      </c>
      <c r="M72" s="52">
        <f>VLOOKUP($B72,Shock_dev!$A$1:$CI$300,MATCH(DATE(M$1,1,1),Shock_dev!$A$1:$CI$1,0),FALSE)</f>
        <v>0.36580153762260492</v>
      </c>
      <c r="N72" s="52">
        <f>VLOOKUP($B72,Shock_dev!$A$1:$CI$300,MATCH(DATE(N$1,1,1),Shock_dev!$A$1:$CI$1,0),FALSE)</f>
        <v>0.38951210489506116</v>
      </c>
      <c r="O72" s="52">
        <f>VLOOKUP($B72,Shock_dev!$A$1:$CI$300,MATCH(DATE(O$1,1,1),Shock_dev!$A$1:$CI$1,0),FALSE)</f>
        <v>0.41222331125291295</v>
      </c>
      <c r="P72" s="52">
        <f>VLOOKUP($B72,Shock_dev!$A$1:$CI$300,MATCH(DATE(P$1,1,1),Shock_dev!$A$1:$CI$1,0),FALSE)</f>
        <v>0.43473094133408274</v>
      </c>
      <c r="Q72" s="52">
        <f>VLOOKUP($B72,Shock_dev!$A$1:$CI$300,MATCH(DATE(Q$1,1,1),Shock_dev!$A$1:$CI$1,0),FALSE)</f>
        <v>0.45765774900431472</v>
      </c>
      <c r="R72" s="52">
        <f>VLOOKUP($B72,Shock_dev!$A$1:$CI$300,MATCH(DATE(R$1,1,1),Shock_dev!$A$1:$CI$1,0),FALSE)</f>
        <v>0.47903910395773125</v>
      </c>
      <c r="S72" s="52">
        <f>VLOOKUP($B72,Shock_dev!$A$1:$CI$300,MATCH(DATE(S$1,1,1),Shock_dev!$A$1:$CI$1,0),FALSE)</f>
        <v>0.50092129998948265</v>
      </c>
      <c r="T72" s="52">
        <f>VLOOKUP($B72,Shock_dev!$A$1:$CI$300,MATCH(DATE(T$1,1,1),Shock_dev!$A$1:$CI$1,0),FALSE)</f>
        <v>0.52291834328547748</v>
      </c>
      <c r="U72" s="52">
        <f>VLOOKUP($B72,Shock_dev!$A$1:$CI$300,MATCH(DATE(U$1,1,1),Shock_dev!$A$1:$CI$1,0),FALSE)</f>
        <v>0.54380829458855229</v>
      </c>
      <c r="V72" s="52">
        <f>VLOOKUP($B72,Shock_dev!$A$1:$CI$300,MATCH(DATE(V$1,1,1),Shock_dev!$A$1:$CI$1,0),FALSE)</f>
        <v>0.56554184773772287</v>
      </c>
      <c r="W72" s="52">
        <f>VLOOKUP($B72,Shock_dev!$A$1:$CI$300,MATCH(DATE(W$1,1,1),Shock_dev!$A$1:$CI$1,0),FALSE)</f>
        <v>0.5866141326689156</v>
      </c>
      <c r="X72" s="52">
        <f>VLOOKUP($B72,Shock_dev!$A$1:$CI$300,MATCH(DATE(X$1,1,1),Shock_dev!$A$1:$CI$1,0),FALSE)</f>
        <v>0.60714849528484516</v>
      </c>
      <c r="Y72" s="52">
        <f>VLOOKUP($B72,Shock_dev!$A$1:$CI$300,MATCH(DATE(Y$1,1,1),Shock_dev!$A$1:$CI$1,0),FALSE)</f>
        <v>0.62803677347616194</v>
      </c>
      <c r="Z72" s="52">
        <f>VLOOKUP($B72,Shock_dev!$A$1:$CI$300,MATCH(DATE(Z$1,1,1),Shock_dev!$A$1:$CI$1,0),FALSE)</f>
        <v>0.64768429515045522</v>
      </c>
      <c r="AA72" s="52">
        <f>VLOOKUP($B72,Shock_dev!$A$1:$CI$300,MATCH(DATE(AA$1,1,1),Shock_dev!$A$1:$CI$1,0),FALSE)</f>
        <v>0.66721890997502853</v>
      </c>
      <c r="AB72" s="52">
        <f>VLOOKUP($B72,Shock_dev!$A$1:$CI$300,MATCH(DATE(AB$1,1,1),Shock_dev!$A$1:$CI$1,0),FALSE)</f>
        <v>0.68636448551187412</v>
      </c>
      <c r="AC72" s="52">
        <f>VLOOKUP($B72,Shock_dev!$A$1:$CI$300,MATCH(DATE(AC$1,1,1),Shock_dev!$A$1:$CI$1,0),FALSE)</f>
        <v>0.70511880816710126</v>
      </c>
      <c r="AD72" s="52">
        <f>VLOOKUP($B72,Shock_dev!$A$1:$CI$300,MATCH(DATE(AD$1,1,1),Shock_dev!$A$1:$CI$1,0),FALSE)</f>
        <v>0.72337048835928597</v>
      </c>
      <c r="AE72" s="52">
        <f>VLOOKUP($B72,Shock_dev!$A$1:$CI$300,MATCH(DATE(AE$1,1,1),Shock_dev!$A$1:$CI$1,0),FALSE)</f>
        <v>0.74132025642201538</v>
      </c>
      <c r="AF72" s="52">
        <f>VLOOKUP($B72,Shock_dev!$A$1:$CI$300,MATCH(DATE(AF$1,1,1),Shock_dev!$A$1:$CI$1,0),FALSE)</f>
        <v>0.75856317122935368</v>
      </c>
      <c r="AG72" s="52"/>
      <c r="AH72" s="65">
        <f t="shared" si="1"/>
        <v>0.16613615547034249</v>
      </c>
      <c r="AI72" s="65">
        <f t="shared" si="2"/>
        <v>0.29167648598784368</v>
      </c>
      <c r="AJ72" s="65">
        <f t="shared" si="3"/>
        <v>0.41198512882179533</v>
      </c>
      <c r="AK72" s="65">
        <f t="shared" si="4"/>
        <v>0.52244577791179325</v>
      </c>
      <c r="AL72" s="65">
        <f t="shared" si="5"/>
        <v>0.62734052131108131</v>
      </c>
      <c r="AM72" s="65">
        <f t="shared" si="6"/>
        <v>0.72294744193792615</v>
      </c>
      <c r="AN72" s="66"/>
      <c r="AO72" s="65">
        <f t="shared" si="7"/>
        <v>0.22890632072909309</v>
      </c>
      <c r="AP72" s="65">
        <f t="shared" si="8"/>
        <v>0.46721545336679426</v>
      </c>
      <c r="AQ72" s="65">
        <f t="shared" si="9"/>
        <v>0.67514398162450373</v>
      </c>
    </row>
    <row r="73" spans="1:43" s="62" customFormat="1" ht="1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>
      <c r="A77" s="13" t="s">
        <v>422</v>
      </c>
      <c r="B77" s="13"/>
      <c r="C77" s="52">
        <f>SUM(C60:C69)</f>
        <v>0.46777986054659437</v>
      </c>
      <c r="D77" s="52">
        <f t="shared" ref="D77:AF77" si="11">SUM(D60:D69)</f>
        <v>0.39521220042059935</v>
      </c>
      <c r="E77" s="52">
        <f t="shared" si="11"/>
        <v>0.40328977973580715</v>
      </c>
      <c r="F77" s="52">
        <f t="shared" si="11"/>
        <v>0.4134689435582467</v>
      </c>
      <c r="G77" s="52">
        <f t="shared" si="11"/>
        <v>0.41623650960102648</v>
      </c>
      <c r="H77" s="52">
        <f t="shared" si="11"/>
        <v>0.44402742452108335</v>
      </c>
      <c r="I77" s="52">
        <f t="shared" si="11"/>
        <v>0.42796300725132574</v>
      </c>
      <c r="J77" s="52">
        <f t="shared" si="11"/>
        <v>0.46373890936504103</v>
      </c>
      <c r="K77" s="52">
        <f t="shared" si="11"/>
        <v>0.44095834474500534</v>
      </c>
      <c r="L77" s="52">
        <f t="shared" si="11"/>
        <v>0.4545284032156981</v>
      </c>
      <c r="M77" s="52">
        <f t="shared" si="11"/>
        <v>0.54169389009735869</v>
      </c>
      <c r="N77" s="52">
        <f t="shared" si="11"/>
        <v>0.49316073585886372</v>
      </c>
      <c r="O77" s="52">
        <f t="shared" si="11"/>
        <v>0.46233435328558942</v>
      </c>
      <c r="P77" s="52">
        <f t="shared" si="11"/>
        <v>0.44775085406571097</v>
      </c>
      <c r="Q77" s="52">
        <f t="shared" si="11"/>
        <v>0.46442066424095507</v>
      </c>
      <c r="R77" s="52">
        <f t="shared" si="11"/>
        <v>0.42027318577826744</v>
      </c>
      <c r="S77" s="52">
        <f t="shared" si="11"/>
        <v>0.42682982888459381</v>
      </c>
      <c r="T77" s="52">
        <f t="shared" si="11"/>
        <v>0.43691067057297645</v>
      </c>
      <c r="U77" s="52">
        <f t="shared" si="11"/>
        <v>0.41296501373241734</v>
      </c>
      <c r="V77" s="52">
        <f t="shared" si="11"/>
        <v>0.45141351084166692</v>
      </c>
      <c r="W77" s="52">
        <f t="shared" si="11"/>
        <v>0.44766728099286734</v>
      </c>
      <c r="X77" s="52">
        <f t="shared" si="11"/>
        <v>0.44883553348483063</v>
      </c>
      <c r="Y77" s="52">
        <f t="shared" si="11"/>
        <v>0.48538207551972889</v>
      </c>
      <c r="Z77" s="52">
        <f t="shared" si="11"/>
        <v>0.46905918777162703</v>
      </c>
      <c r="AA77" s="52">
        <f t="shared" si="11"/>
        <v>0.47582738535800978</v>
      </c>
      <c r="AB77" s="52">
        <f t="shared" si="11"/>
        <v>0.48039135878435008</v>
      </c>
      <c r="AC77" s="52">
        <f t="shared" si="11"/>
        <v>0.48474092080817849</v>
      </c>
      <c r="AD77" s="52">
        <f t="shared" si="11"/>
        <v>0.48520727510655287</v>
      </c>
      <c r="AE77" s="52">
        <f t="shared" si="11"/>
        <v>0.48999400022195055</v>
      </c>
      <c r="AF77" s="52">
        <f t="shared" si="11"/>
        <v>0.48349641878478672</v>
      </c>
      <c r="AG77" s="67"/>
      <c r="AH77" s="65">
        <f>AVERAGE(C77:G77)</f>
        <v>0.41919745877245473</v>
      </c>
      <c r="AI77" s="65">
        <f>AVERAGE(H77:L77)</f>
        <v>0.44624321781963072</v>
      </c>
      <c r="AJ77" s="65">
        <f>AVERAGE(M77:Q77)</f>
        <v>0.48187209950969556</v>
      </c>
      <c r="AK77" s="65">
        <f>AVERAGE(R77:V77)</f>
        <v>0.42967844196198435</v>
      </c>
      <c r="AL77" s="65">
        <f>AVERAGE(W77:AA77)</f>
        <v>0.46535429262541272</v>
      </c>
      <c r="AM77" s="65">
        <f>AVERAGE(AB77:AF77)</f>
        <v>0.48476599474116372</v>
      </c>
      <c r="AN77" s="66"/>
      <c r="AO77" s="65">
        <f>AVERAGE(AH77:AI77)</f>
        <v>0.43272033829604273</v>
      </c>
      <c r="AP77" s="65">
        <f>AVERAGE(AJ77:AK77)</f>
        <v>0.45577527073583995</v>
      </c>
      <c r="AQ77" s="65">
        <f>AVERAGE(AL77:AM77)</f>
        <v>0.47506014368328819</v>
      </c>
    </row>
    <row r="78" spans="1:43" s="9" customFormat="1">
      <c r="A78" s="13" t="s">
        <v>399</v>
      </c>
      <c r="B78" s="13"/>
      <c r="C78" s="52">
        <f>SUM(C70:C71)</f>
        <v>0.38619923559941416</v>
      </c>
      <c r="D78" s="52">
        <f t="shared" ref="D78:AF78" si="12">SUM(D70:D71)</f>
        <v>0.53381869037491958</v>
      </c>
      <c r="E78" s="52">
        <f t="shared" si="12"/>
        <v>0.62886163116322513</v>
      </c>
      <c r="F78" s="52">
        <f t="shared" si="12"/>
        <v>0.69102643931969832</v>
      </c>
      <c r="G78" s="52">
        <f t="shared" si="12"/>
        <v>0.72439822256328368</v>
      </c>
      <c r="H78" s="52">
        <f t="shared" si="12"/>
        <v>0.76238613806513555</v>
      </c>
      <c r="I78" s="52">
        <f t="shared" si="12"/>
        <v>0.77299394365056595</v>
      </c>
      <c r="J78" s="52">
        <f t="shared" si="12"/>
        <v>0.8037121485975024</v>
      </c>
      <c r="K78" s="52">
        <f t="shared" si="12"/>
        <v>0.80809148454214119</v>
      </c>
      <c r="L78" s="52">
        <f t="shared" si="12"/>
        <v>0.82302852675572757</v>
      </c>
      <c r="M78" s="52">
        <f t="shared" si="12"/>
        <v>0.87403184937745759</v>
      </c>
      <c r="N78" s="52">
        <f t="shared" si="12"/>
        <v>0.88923936304070006</v>
      </c>
      <c r="O78" s="52">
        <f t="shared" si="12"/>
        <v>0.8850733108443799</v>
      </c>
      <c r="P78" s="52">
        <f t="shared" si="12"/>
        <v>0.88131248684587626</v>
      </c>
      <c r="Q78" s="52">
        <f t="shared" si="12"/>
        <v>0.89623778206331883</v>
      </c>
      <c r="R78" s="52">
        <f t="shared" si="12"/>
        <v>0.88315776908687615</v>
      </c>
      <c r="S78" s="52">
        <f t="shared" si="12"/>
        <v>0.88956131179249365</v>
      </c>
      <c r="T78" s="52">
        <f t="shared" si="12"/>
        <v>0.9072309070028195</v>
      </c>
      <c r="U78" s="52">
        <f t="shared" si="12"/>
        <v>0.9102367219158678</v>
      </c>
      <c r="V78" s="52">
        <f t="shared" si="12"/>
        <v>0.94503265904952949</v>
      </c>
      <c r="W78" s="52">
        <f t="shared" si="12"/>
        <v>0.96931249289602606</v>
      </c>
      <c r="X78" s="52">
        <f t="shared" si="12"/>
        <v>0.99183918198723053</v>
      </c>
      <c r="Y78" s="52">
        <f t="shared" si="12"/>
        <v>1.0327285090896008</v>
      </c>
      <c r="Z78" s="52">
        <f t="shared" si="12"/>
        <v>1.05217264908207</v>
      </c>
      <c r="AA78" s="52">
        <f t="shared" si="12"/>
        <v>1.075137278961366</v>
      </c>
      <c r="AB78" s="52">
        <f t="shared" si="12"/>
        <v>1.0974966506822601</v>
      </c>
      <c r="AC78" s="52">
        <f t="shared" si="12"/>
        <v>1.1191563800176172</v>
      </c>
      <c r="AD78" s="52">
        <f t="shared" si="12"/>
        <v>1.1378071661778049</v>
      </c>
      <c r="AE78" s="52">
        <f t="shared" si="12"/>
        <v>1.1574064808723372</v>
      </c>
      <c r="AF78" s="52">
        <f t="shared" si="12"/>
        <v>1.1700821595785627</v>
      </c>
      <c r="AG78" s="67"/>
      <c r="AH78" s="65">
        <f>AVERAGE(C78:G78)</f>
        <v>0.5928608438041082</v>
      </c>
      <c r="AI78" s="65">
        <f>AVERAGE(H78:L78)</f>
        <v>0.79404244832221449</v>
      </c>
      <c r="AJ78" s="65">
        <f>AVERAGE(M78:Q78)</f>
        <v>0.88517895843434657</v>
      </c>
      <c r="AK78" s="65">
        <f>AVERAGE(R78:V78)</f>
        <v>0.90704387376951734</v>
      </c>
      <c r="AL78" s="65">
        <f>AVERAGE(W78:AA78)</f>
        <v>1.0242380224032588</v>
      </c>
      <c r="AM78" s="65">
        <f>AVERAGE(AB78:AF78)</f>
        <v>1.1363897674657164</v>
      </c>
      <c r="AN78" s="66"/>
      <c r="AO78" s="65">
        <f>AVERAGE(AH78:AI78)</f>
        <v>0.69345164606316134</v>
      </c>
      <c r="AP78" s="65">
        <f>AVERAGE(AJ78:AK78)</f>
        <v>0.8961114161019319</v>
      </c>
      <c r="AQ78" s="65">
        <f>AVERAGE(AL78:AM78)</f>
        <v>1.0803138949344877</v>
      </c>
    </row>
    <row r="79" spans="1:43" s="9" customFormat="1">
      <c r="A79" s="13" t="s">
        <v>421</v>
      </c>
      <c r="B79" s="13"/>
      <c r="C79" s="52">
        <f>SUM(C53:C58)</f>
        <v>6.7645657613303239E-2</v>
      </c>
      <c r="D79" s="52">
        <f t="shared" ref="D79:AF79" si="13">SUM(D53:D58)</f>
        <v>7.9977610713622652E-2</v>
      </c>
      <c r="E79" s="52">
        <f t="shared" si="13"/>
        <v>8.6365908747323888E-2</v>
      </c>
      <c r="F79" s="52">
        <f t="shared" si="13"/>
        <v>8.9258339215289167E-2</v>
      </c>
      <c r="G79" s="52">
        <f t="shared" si="13"/>
        <v>8.8062060848909773E-2</v>
      </c>
      <c r="H79" s="52">
        <f t="shared" si="13"/>
        <v>8.8985976469097797E-2</v>
      </c>
      <c r="I79" s="52">
        <f t="shared" si="13"/>
        <v>8.4011035851627627E-2</v>
      </c>
      <c r="J79" s="52">
        <f t="shared" si="13"/>
        <v>8.4081711914128665E-2</v>
      </c>
      <c r="K79" s="52">
        <f t="shared" si="13"/>
        <v>7.805586489599721E-2</v>
      </c>
      <c r="L79" s="52">
        <f t="shared" si="13"/>
        <v>7.5335495867789093E-2</v>
      </c>
      <c r="M79" s="52">
        <f t="shared" si="13"/>
        <v>7.9832095880511267E-2</v>
      </c>
      <c r="N79" s="52">
        <f t="shared" si="13"/>
        <v>7.54688857991406E-2</v>
      </c>
      <c r="O79" s="52">
        <f t="shared" si="13"/>
        <v>6.8985631194897729E-2</v>
      </c>
      <c r="P79" s="52">
        <f t="shared" si="13"/>
        <v>6.4182153683045279E-2</v>
      </c>
      <c r="Q79" s="52">
        <f t="shared" si="13"/>
        <v>6.3673988259197664E-2</v>
      </c>
      <c r="R79" s="52">
        <f t="shared" si="13"/>
        <v>5.7104413847426851E-2</v>
      </c>
      <c r="S79" s="52">
        <f t="shared" si="13"/>
        <v>5.6029875166663523E-2</v>
      </c>
      <c r="T79" s="52">
        <f t="shared" si="13"/>
        <v>5.6801019047051551E-2</v>
      </c>
      <c r="U79" s="52">
        <f t="shared" si="13"/>
        <v>5.432698760520438E-2</v>
      </c>
      <c r="V79" s="52">
        <f t="shared" si="13"/>
        <v>5.9129356619556053E-2</v>
      </c>
      <c r="W79" s="52">
        <f t="shared" si="13"/>
        <v>6.0574191236264695E-2</v>
      </c>
      <c r="X79" s="52">
        <f t="shared" si="13"/>
        <v>6.2146469249472702E-2</v>
      </c>
      <c r="Y79" s="52">
        <f t="shared" si="13"/>
        <v>6.7610917107723517E-2</v>
      </c>
      <c r="Z79" s="52">
        <f t="shared" si="13"/>
        <v>6.7985539406120649E-2</v>
      </c>
      <c r="AA79" s="52">
        <f t="shared" si="13"/>
        <v>6.9999564743676218E-2</v>
      </c>
      <c r="AB79" s="52">
        <f t="shared" si="13"/>
        <v>7.1886957634277507E-2</v>
      </c>
      <c r="AC79" s="52">
        <f t="shared" si="13"/>
        <v>7.3648673636132839E-2</v>
      </c>
      <c r="AD79" s="52">
        <f t="shared" si="13"/>
        <v>7.483520661282797E-2</v>
      </c>
      <c r="AE79" s="52">
        <f t="shared" si="13"/>
        <v>7.63518094936185E-2</v>
      </c>
      <c r="AF79" s="52">
        <f t="shared" si="13"/>
        <v>7.6475855793780745E-2</v>
      </c>
      <c r="AG79" s="67"/>
      <c r="AH79" s="65">
        <f t="shared" si="1"/>
        <v>8.226191542768975E-2</v>
      </c>
      <c r="AI79" s="65">
        <f t="shared" si="2"/>
        <v>8.2094016999728084E-2</v>
      </c>
      <c r="AJ79" s="65">
        <f t="shared" si="3"/>
        <v>7.0428550963358511E-2</v>
      </c>
      <c r="AK79" s="65">
        <f t="shared" si="4"/>
        <v>5.6678330457180473E-2</v>
      </c>
      <c r="AL79" s="65">
        <f t="shared" si="5"/>
        <v>6.5663336348651555E-2</v>
      </c>
      <c r="AM79" s="65">
        <f t="shared" si="6"/>
        <v>7.4639700634127518E-2</v>
      </c>
      <c r="AN79" s="66"/>
      <c r="AO79" s="65">
        <f t="shared" si="7"/>
        <v>8.2177966213708917E-2</v>
      </c>
      <c r="AP79" s="65">
        <f t="shared" si="8"/>
        <v>6.3553440710269499E-2</v>
      </c>
      <c r="AQ79" s="65">
        <f t="shared" si="9"/>
        <v>7.0151518491389536E-2</v>
      </c>
    </row>
    <row r="80" spans="1:43" s="9" customFormat="1">
      <c r="A80" s="13" t="s">
        <v>423</v>
      </c>
      <c r="B80" s="13"/>
      <c r="C80" s="52">
        <f>C59</f>
        <v>2.127710810710395E-2</v>
      </c>
      <c r="D80" s="52">
        <f t="shared" ref="D80:AF80" si="14">D59</f>
        <v>3.0930691869162297E-2</v>
      </c>
      <c r="E80" s="52">
        <f t="shared" si="14"/>
        <v>3.740040131946918E-2</v>
      </c>
      <c r="F80" s="52">
        <f t="shared" si="14"/>
        <v>4.1929440902764931E-2</v>
      </c>
      <c r="G80" s="52">
        <f t="shared" si="14"/>
        <v>4.5142932397876999E-2</v>
      </c>
      <c r="H80" s="52">
        <f t="shared" si="14"/>
        <v>4.8614000754887185E-2</v>
      </c>
      <c r="I80" s="52">
        <f t="shared" si="14"/>
        <v>5.1390833222444525E-2</v>
      </c>
      <c r="J80" s="52">
        <f t="shared" si="14"/>
        <v>5.5141173798117407E-2</v>
      </c>
      <c r="K80" s="52">
        <f t="shared" si="14"/>
        <v>5.8276156498150468E-2</v>
      </c>
      <c r="L80" s="52">
        <f t="shared" si="14"/>
        <v>6.1876922990206397E-2</v>
      </c>
      <c r="M80" s="52">
        <f t="shared" si="14"/>
        <v>6.7161543737318599E-2</v>
      </c>
      <c r="N80" s="52">
        <f t="shared" si="14"/>
        <v>7.1402289615357606E-2</v>
      </c>
      <c r="O80" s="52">
        <f t="shared" si="14"/>
        <v>7.4611569611347822E-2</v>
      </c>
      <c r="P80" s="52">
        <f t="shared" si="14"/>
        <v>7.7607308714986431E-2</v>
      </c>
      <c r="Q80" s="52">
        <f t="shared" si="14"/>
        <v>8.1290602439376788E-2</v>
      </c>
      <c r="R80" s="52">
        <f t="shared" si="14"/>
        <v>8.3922739425391538E-2</v>
      </c>
      <c r="S80" s="52">
        <f t="shared" si="14"/>
        <v>8.7034160451567186E-2</v>
      </c>
      <c r="T80" s="52">
        <f t="shared" si="14"/>
        <v>9.060621432234732E-2</v>
      </c>
      <c r="U80" s="52">
        <f t="shared" si="14"/>
        <v>9.3537252259128817E-2</v>
      </c>
      <c r="V80" s="52">
        <f t="shared" si="14"/>
        <v>9.7458768365223991E-2</v>
      </c>
      <c r="W80" s="52">
        <f t="shared" si="14"/>
        <v>0.10100776266824517</v>
      </c>
      <c r="X80" s="52">
        <f t="shared" si="14"/>
        <v>0.10423090061138975</v>
      </c>
      <c r="Y80" s="52">
        <f t="shared" si="14"/>
        <v>0.1079799793912299</v>
      </c>
      <c r="Z80" s="52">
        <f t="shared" si="14"/>
        <v>0.11083094291344195</v>
      </c>
      <c r="AA80" s="52">
        <f t="shared" si="14"/>
        <v>0.11351508746696949</v>
      </c>
      <c r="AB80" s="52">
        <f t="shared" si="14"/>
        <v>0.11605458994484381</v>
      </c>
      <c r="AC80" s="52">
        <f t="shared" si="14"/>
        <v>0.11846086417010059</v>
      </c>
      <c r="AD80" s="52">
        <f t="shared" si="14"/>
        <v>0.12064888230241043</v>
      </c>
      <c r="AE80" s="52">
        <f t="shared" si="14"/>
        <v>0.12276805867036103</v>
      </c>
      <c r="AF80" s="52">
        <f t="shared" si="14"/>
        <v>0.12453172515212908</v>
      </c>
      <c r="AG80" s="67"/>
      <c r="AH80" s="65">
        <f t="shared" si="1"/>
        <v>3.5336114919275477E-2</v>
      </c>
      <c r="AI80" s="65">
        <f t="shared" si="2"/>
        <v>5.5059817452761194E-2</v>
      </c>
      <c r="AJ80" s="65">
        <f t="shared" si="3"/>
        <v>7.4414662823677452E-2</v>
      </c>
      <c r="AK80" s="65">
        <f t="shared" si="4"/>
        <v>9.0511826964731784E-2</v>
      </c>
      <c r="AL80" s="65">
        <f t="shared" si="5"/>
        <v>0.10751293461025524</v>
      </c>
      <c r="AM80" s="65">
        <f t="shared" si="6"/>
        <v>0.12049282404796899</v>
      </c>
      <c r="AN80" s="66"/>
      <c r="AO80" s="65">
        <f t="shared" si="7"/>
        <v>4.5197966186018332E-2</v>
      </c>
      <c r="AP80" s="65">
        <f t="shared" si="8"/>
        <v>8.2463244894204618E-2</v>
      </c>
      <c r="AQ80" s="65">
        <f t="shared" si="9"/>
        <v>0.11400287932911211</v>
      </c>
    </row>
    <row r="81" spans="1:43" s="9" customFormat="1">
      <c r="A81" s="13" t="s">
        <v>426</v>
      </c>
      <c r="B81" s="13"/>
      <c r="C81" s="52">
        <f>C72</f>
        <v>0.11378012600429821</v>
      </c>
      <c r="D81" s="52">
        <f t="shared" ref="D81:AF81" si="15">D72</f>
        <v>0.14068388771763937</v>
      </c>
      <c r="E81" s="52">
        <f t="shared" si="15"/>
        <v>0.16673683121360591</v>
      </c>
      <c r="F81" s="52">
        <f t="shared" si="15"/>
        <v>0.19226604821314863</v>
      </c>
      <c r="G81" s="52">
        <f t="shared" si="15"/>
        <v>0.21721388420302024</v>
      </c>
      <c r="H81" s="52">
        <f t="shared" si="15"/>
        <v>0.24251074024811783</v>
      </c>
      <c r="I81" s="52">
        <f t="shared" si="15"/>
        <v>0.26690742080536972</v>
      </c>
      <c r="J81" s="52">
        <f t="shared" si="15"/>
        <v>0.29214416941156385</v>
      </c>
      <c r="K81" s="52">
        <f t="shared" si="15"/>
        <v>0.31617533824793781</v>
      </c>
      <c r="L81" s="52">
        <f t="shared" si="15"/>
        <v>0.34064476122622916</v>
      </c>
      <c r="M81" s="52">
        <f t="shared" si="15"/>
        <v>0.36580153762260492</v>
      </c>
      <c r="N81" s="52">
        <f t="shared" si="15"/>
        <v>0.38951210489506116</v>
      </c>
      <c r="O81" s="52">
        <f t="shared" si="15"/>
        <v>0.41222331125291295</v>
      </c>
      <c r="P81" s="52">
        <f t="shared" si="15"/>
        <v>0.43473094133408274</v>
      </c>
      <c r="Q81" s="52">
        <f t="shared" si="15"/>
        <v>0.45765774900431472</v>
      </c>
      <c r="R81" s="52">
        <f t="shared" si="15"/>
        <v>0.47903910395773125</v>
      </c>
      <c r="S81" s="52">
        <f t="shared" si="15"/>
        <v>0.50092129998948265</v>
      </c>
      <c r="T81" s="52">
        <f t="shared" si="15"/>
        <v>0.52291834328547748</v>
      </c>
      <c r="U81" s="52">
        <f t="shared" si="15"/>
        <v>0.54380829458855229</v>
      </c>
      <c r="V81" s="52">
        <f t="shared" si="15"/>
        <v>0.56554184773772287</v>
      </c>
      <c r="W81" s="52">
        <f t="shared" si="15"/>
        <v>0.5866141326689156</v>
      </c>
      <c r="X81" s="52">
        <f t="shared" si="15"/>
        <v>0.60714849528484516</v>
      </c>
      <c r="Y81" s="52">
        <f t="shared" si="15"/>
        <v>0.62803677347616194</v>
      </c>
      <c r="Z81" s="52">
        <f t="shared" si="15"/>
        <v>0.64768429515045522</v>
      </c>
      <c r="AA81" s="52">
        <f t="shared" si="15"/>
        <v>0.66721890997502853</v>
      </c>
      <c r="AB81" s="52">
        <f t="shared" si="15"/>
        <v>0.68636448551187412</v>
      </c>
      <c r="AC81" s="52">
        <f t="shared" si="15"/>
        <v>0.70511880816710126</v>
      </c>
      <c r="AD81" s="52">
        <f t="shared" si="15"/>
        <v>0.72337048835928597</v>
      </c>
      <c r="AE81" s="52">
        <f t="shared" si="15"/>
        <v>0.74132025642201538</v>
      </c>
      <c r="AF81" s="52">
        <f t="shared" si="15"/>
        <v>0.75856317122935368</v>
      </c>
      <c r="AG81" s="67"/>
      <c r="AH81" s="65">
        <f>AVERAGE(C81:G81)</f>
        <v>0.16613615547034249</v>
      </c>
      <c r="AI81" s="65">
        <f>AVERAGE(H81:L81)</f>
        <v>0.29167648598784368</v>
      </c>
      <c r="AJ81" s="65">
        <f>AVERAGE(M81:Q81)</f>
        <v>0.41198512882179533</v>
      </c>
      <c r="AK81" s="65">
        <f>AVERAGE(R81:V81)</f>
        <v>0.52244577791179325</v>
      </c>
      <c r="AL81" s="65">
        <f>AVERAGE(W81:AA81)</f>
        <v>0.62734052131108131</v>
      </c>
      <c r="AM81" s="65">
        <f>AVERAGE(AB81:AF81)</f>
        <v>0.72294744193792615</v>
      </c>
      <c r="AN81" s="66"/>
      <c r="AO81" s="65">
        <f>AVERAGE(AH81:AI81)</f>
        <v>0.22890632072909309</v>
      </c>
      <c r="AP81" s="65">
        <f>AVERAGE(AJ81:AK81)</f>
        <v>0.46721545336679426</v>
      </c>
      <c r="AQ81" s="65">
        <f>AVERAGE(AL81:AM81)</f>
        <v>0.67514398162450373</v>
      </c>
    </row>
    <row r="82" spans="1:43" s="9" customFormat="1">
      <c r="A82" s="13" t="s">
        <v>425</v>
      </c>
      <c r="B82" s="13"/>
      <c r="C82" s="52">
        <f>SUM(C51:C52)</f>
        <v>1.1004981866429973E-2</v>
      </c>
      <c r="D82" s="52">
        <f t="shared" ref="D82:AF82" si="16">SUM(D51:D52)</f>
        <v>1.3965671732010236E-2</v>
      </c>
      <c r="E82" s="52">
        <f t="shared" si="16"/>
        <v>1.5531440900031964E-2</v>
      </c>
      <c r="F82" s="52">
        <f t="shared" si="16"/>
        <v>1.6265781820393801E-2</v>
      </c>
      <c r="G82" s="52">
        <f t="shared" si="16"/>
        <v>1.6181312615968092E-2</v>
      </c>
      <c r="H82" s="52">
        <f t="shared" si="16"/>
        <v>1.6357768138398926E-2</v>
      </c>
      <c r="I82" s="52">
        <f t="shared" si="16"/>
        <v>1.557319156779275E-2</v>
      </c>
      <c r="J82" s="52">
        <f t="shared" si="16"/>
        <v>1.5571267741263134E-2</v>
      </c>
      <c r="K82" s="52">
        <f t="shared" si="16"/>
        <v>1.4618473084876829E-2</v>
      </c>
      <c r="L82" s="52">
        <f t="shared" si="16"/>
        <v>1.4150551528759828E-2</v>
      </c>
      <c r="M82" s="52">
        <f t="shared" si="16"/>
        <v>1.4909537648202905E-2</v>
      </c>
      <c r="N82" s="52">
        <f t="shared" si="16"/>
        <v>1.4308500716664532E-2</v>
      </c>
      <c r="O82" s="52">
        <f t="shared" si="16"/>
        <v>1.3240480402404617E-2</v>
      </c>
      <c r="P82" s="52">
        <f t="shared" si="16"/>
        <v>1.2359550821042026E-2</v>
      </c>
      <c r="Q82" s="52">
        <f t="shared" si="16"/>
        <v>1.2175555542657328E-2</v>
      </c>
      <c r="R82" s="52">
        <f t="shared" si="16"/>
        <v>1.101944903563958E-2</v>
      </c>
      <c r="S82" s="52">
        <f t="shared" si="16"/>
        <v>1.0685841766255076E-2</v>
      </c>
      <c r="T82" s="52">
        <f t="shared" si="16"/>
        <v>1.0703284806487672E-2</v>
      </c>
      <c r="U82" s="52">
        <f t="shared" si="16"/>
        <v>1.020879613151603E-2</v>
      </c>
      <c r="V82" s="52">
        <f t="shared" si="16"/>
        <v>1.0882993259950204E-2</v>
      </c>
      <c r="W82" s="52">
        <f t="shared" si="16"/>
        <v>1.1083336839633282E-2</v>
      </c>
      <c r="X82" s="52">
        <f t="shared" si="16"/>
        <v>1.1274747088359419E-2</v>
      </c>
      <c r="Y82" s="52">
        <f t="shared" si="16"/>
        <v>1.2110989258382644E-2</v>
      </c>
      <c r="Z82" s="52">
        <f t="shared" si="16"/>
        <v>1.2150682520187285E-2</v>
      </c>
      <c r="AA82" s="52">
        <f t="shared" si="16"/>
        <v>1.2402436444177189E-2</v>
      </c>
      <c r="AB82" s="52">
        <f t="shared" si="16"/>
        <v>1.2639638690508524E-2</v>
      </c>
      <c r="AC82" s="52">
        <f t="shared" si="16"/>
        <v>1.2860500048333825E-2</v>
      </c>
      <c r="AD82" s="52">
        <f t="shared" si="16"/>
        <v>1.2990027180219178E-2</v>
      </c>
      <c r="AE82" s="52">
        <f t="shared" si="16"/>
        <v>1.317266324862785E-2</v>
      </c>
      <c r="AF82" s="52">
        <f t="shared" si="16"/>
        <v>1.3131311000453394E-2</v>
      </c>
      <c r="AG82" s="67"/>
      <c r="AH82" s="65">
        <f>AVERAGE(C82:G82)</f>
        <v>1.4589837786966814E-2</v>
      </c>
      <c r="AI82" s="65">
        <f>AVERAGE(H82:L82)</f>
        <v>1.5254250412218293E-2</v>
      </c>
      <c r="AJ82" s="65">
        <f>AVERAGE(M82:Q82)</f>
        <v>1.339872502619428E-2</v>
      </c>
      <c r="AK82" s="65">
        <f>AVERAGE(R82:V82)</f>
        <v>1.0700072999969713E-2</v>
      </c>
      <c r="AL82" s="65">
        <f>AVERAGE(W82:AA82)</f>
        <v>1.1804438430147965E-2</v>
      </c>
      <c r="AM82" s="65">
        <f>AVERAGE(AB82:AF82)</f>
        <v>1.2958828033628555E-2</v>
      </c>
      <c r="AN82" s="66"/>
      <c r="AO82" s="65">
        <f>AVERAGE(AH82:AI82)</f>
        <v>1.4922044099592554E-2</v>
      </c>
      <c r="AP82" s="65">
        <f>AVERAGE(AJ82:AK82)</f>
        <v>1.2049399013081996E-2</v>
      </c>
      <c r="AQ82" s="65">
        <f>AVERAGE(AL82:AM82)</f>
        <v>1.238163323188826E-2</v>
      </c>
    </row>
    <row r="83" spans="1:43" s="62" customFormat="1" ht="1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>
      <c r="A87" s="13" t="str">
        <f t="shared" ref="A87:A92" si="18">A60</f>
        <v>Route</v>
      </c>
      <c r="B87" s="13"/>
      <c r="C87" s="52">
        <f t="shared" ref="C87:C92" si="19">C60</f>
        <v>0.10298055798318796</v>
      </c>
      <c r="D87" s="52">
        <f t="shared" ref="D87:AF92" si="20">D60</f>
        <v>9.1696210218166277E-2</v>
      </c>
      <c r="E87" s="52">
        <f t="shared" si="20"/>
        <v>9.0986545368264185E-2</v>
      </c>
      <c r="F87" s="52">
        <f t="shared" si="20"/>
        <v>9.1303580223386249E-2</v>
      </c>
      <c r="G87" s="52">
        <f t="shared" si="20"/>
        <v>0.13233999812572358</v>
      </c>
      <c r="H87" s="52">
        <f t="shared" si="20"/>
        <v>0.14310937652134204</v>
      </c>
      <c r="I87" s="52">
        <f t="shared" si="20"/>
        <v>0.14116501740266069</v>
      </c>
      <c r="J87" s="52">
        <f t="shared" si="20"/>
        <v>0.14124917850726651</v>
      </c>
      <c r="K87" s="52">
        <f t="shared" si="20"/>
        <v>0.14148918771320226</v>
      </c>
      <c r="L87" s="52">
        <f t="shared" si="20"/>
        <v>0.14965558590691411</v>
      </c>
      <c r="M87" s="52">
        <f t="shared" si="20"/>
        <v>0.11846308168787702</v>
      </c>
      <c r="N87" s="52">
        <f t="shared" si="20"/>
        <v>0.12211534343537266</v>
      </c>
      <c r="O87" s="52">
        <f t="shared" si="20"/>
        <v>0.1229549289633034</v>
      </c>
      <c r="P87" s="52">
        <f t="shared" si="20"/>
        <v>0.12352775294959971</v>
      </c>
      <c r="Q87" s="52">
        <f t="shared" si="20"/>
        <v>0.13925000868071208</v>
      </c>
      <c r="R87" s="52">
        <f t="shared" si="20"/>
        <v>0.13020472264618113</v>
      </c>
      <c r="S87" s="52">
        <f t="shared" si="20"/>
        <v>0.12952817708967976</v>
      </c>
      <c r="T87" s="52">
        <f t="shared" si="20"/>
        <v>0.12846553131061567</v>
      </c>
      <c r="U87" s="52">
        <f t="shared" si="20"/>
        <v>0.12727802631970064</v>
      </c>
      <c r="V87" s="52">
        <f t="shared" si="20"/>
        <v>0.17111404537919409</v>
      </c>
      <c r="W87" s="52">
        <f t="shared" si="20"/>
        <v>0.15798078062263729</v>
      </c>
      <c r="X87" s="52">
        <f t="shared" si="20"/>
        <v>0.15688413165549159</v>
      </c>
      <c r="Y87" s="52">
        <f t="shared" si="20"/>
        <v>0.15561032989831083</v>
      </c>
      <c r="Z87" s="52">
        <f t="shared" si="20"/>
        <v>0.15417595797686562</v>
      </c>
      <c r="AA87" s="52">
        <f t="shared" si="20"/>
        <v>0.15266896386629669</v>
      </c>
      <c r="AB87" s="52">
        <f t="shared" si="20"/>
        <v>0.15111598771355267</v>
      </c>
      <c r="AC87" s="52">
        <f t="shared" si="20"/>
        <v>0.14953418985030698</v>
      </c>
      <c r="AD87" s="52">
        <f t="shared" si="20"/>
        <v>0.14792967921204725</v>
      </c>
      <c r="AE87" s="52">
        <f t="shared" si="20"/>
        <v>0.14632088515178171</v>
      </c>
      <c r="AF87" s="52">
        <f t="shared" si="20"/>
        <v>0.14469565161453071</v>
      </c>
      <c r="AH87" s="65">
        <f t="shared" ref="AH87:AH93" si="21">AVERAGE(C87:G87)</f>
        <v>0.10186137838374565</v>
      </c>
      <c r="AI87" s="65">
        <f t="shared" ref="AI87:AI93" si="22">AVERAGE(H87:L87)</f>
        <v>0.14333366921027713</v>
      </c>
      <c r="AJ87" s="65">
        <f t="shared" ref="AJ87:AJ93" si="23">AVERAGE(M87:Q87)</f>
        <v>0.12526222314337296</v>
      </c>
      <c r="AK87" s="65">
        <f t="shared" ref="AK87:AK93" si="24">AVERAGE(R87:V87)</f>
        <v>0.13731810054907426</v>
      </c>
      <c r="AL87" s="65">
        <f t="shared" ref="AL87:AL93" si="25">AVERAGE(W87:AA87)</f>
        <v>0.1554640328039204</v>
      </c>
      <c r="AM87" s="65">
        <f t="shared" ref="AM87:AM93" si="26">AVERAGE(AB87:AF87)</f>
        <v>0.14791927870844385</v>
      </c>
      <c r="AN87" s="66"/>
      <c r="AO87" s="65">
        <f t="shared" ref="AO87:AO93" si="27">AVERAGE(AH87:AI87)</f>
        <v>0.12259752379701139</v>
      </c>
      <c r="AP87" s="65">
        <f t="shared" ref="AP87:AP93" si="28">AVERAGE(AJ87:AK87)</f>
        <v>0.13129016184622361</v>
      </c>
      <c r="AQ87" s="65">
        <f t="shared" ref="AQ87:AQ93" si="29">AVERAGE(AL87:AM87)</f>
        <v>0.15169165575618213</v>
      </c>
    </row>
    <row r="88" spans="1:43" s="9" customFormat="1">
      <c r="A88" s="13" t="str">
        <f t="shared" si="18"/>
        <v>Rail</v>
      </c>
      <c r="B88" s="13"/>
      <c r="C88" s="52">
        <f t="shared" si="19"/>
        <v>8.0294369733611176E-2</v>
      </c>
      <c r="D88" s="52">
        <f t="shared" ref="D88:R88" si="30">D61</f>
        <v>6.6380643930714453E-2</v>
      </c>
      <c r="E88" s="52">
        <f t="shared" si="30"/>
        <v>6.5302363177506748E-2</v>
      </c>
      <c r="F88" s="52">
        <f t="shared" si="30"/>
        <v>6.5576983908031697E-2</v>
      </c>
      <c r="G88" s="52">
        <f t="shared" si="30"/>
        <v>2.6298482545839275E-2</v>
      </c>
      <c r="H88" s="52">
        <f t="shared" si="30"/>
        <v>2.9184721598369306E-2</v>
      </c>
      <c r="I88" s="52">
        <f t="shared" si="30"/>
        <v>2.3430634308741771E-2</v>
      </c>
      <c r="J88" s="52">
        <f t="shared" si="30"/>
        <v>2.3677580166056575E-2</v>
      </c>
      <c r="K88" s="52">
        <f t="shared" si="30"/>
        <v>1.66396775893752E-2</v>
      </c>
      <c r="L88" s="52">
        <f t="shared" si="30"/>
        <v>-3.1542228334027504E-3</v>
      </c>
      <c r="M88" s="52">
        <f t="shared" si="30"/>
        <v>0.10273376726603176</v>
      </c>
      <c r="N88" s="52">
        <f t="shared" si="30"/>
        <v>7.0311585120833464E-2</v>
      </c>
      <c r="O88" s="52">
        <f t="shared" si="30"/>
        <v>6.9707585727870655E-2</v>
      </c>
      <c r="P88" s="52">
        <f t="shared" si="30"/>
        <v>6.9672613881079232E-2</v>
      </c>
      <c r="Q88" s="52">
        <f t="shared" si="30"/>
        <v>6.6216930547074254E-2</v>
      </c>
      <c r="R88" s="52">
        <f t="shared" si="30"/>
        <v>6.6201097258615546E-2</v>
      </c>
      <c r="S88" s="52">
        <f t="shared" si="20"/>
        <v>7.3336109575210737E-2</v>
      </c>
      <c r="T88" s="52">
        <f t="shared" si="20"/>
        <v>7.2022296845822273E-2</v>
      </c>
      <c r="U88" s="52">
        <f t="shared" si="20"/>
        <v>7.1369853732805966E-2</v>
      </c>
      <c r="V88" s="52">
        <f t="shared" si="20"/>
        <v>7.0732350541478681E-2</v>
      </c>
      <c r="W88" s="52">
        <f t="shared" si="20"/>
        <v>7.0046056571258564E-2</v>
      </c>
      <c r="X88" s="52">
        <f t="shared" si="20"/>
        <v>7.6859831356144895E-2</v>
      </c>
      <c r="Y88" s="52">
        <f t="shared" si="20"/>
        <v>7.5343082528515501E-2</v>
      </c>
      <c r="Z88" s="52">
        <f t="shared" si="20"/>
        <v>7.449730649723782E-2</v>
      </c>
      <c r="AA88" s="52">
        <f t="shared" si="20"/>
        <v>7.3691479019581188E-2</v>
      </c>
      <c r="AB88" s="52">
        <f t="shared" si="20"/>
        <v>7.2876940570013593E-2</v>
      </c>
      <c r="AC88" s="52">
        <f t="shared" si="20"/>
        <v>7.2032495658505738E-2</v>
      </c>
      <c r="AD88" s="52">
        <f t="shared" si="20"/>
        <v>7.1165003515344966E-2</v>
      </c>
      <c r="AE88" s="52">
        <f t="shared" si="20"/>
        <v>7.0315482054974843E-2</v>
      </c>
      <c r="AF88" s="52">
        <f t="shared" si="20"/>
        <v>6.9447102439343808E-2</v>
      </c>
      <c r="AH88" s="65">
        <f t="shared" si="21"/>
        <v>6.077056865914067E-2</v>
      </c>
      <c r="AI88" s="65">
        <f t="shared" si="22"/>
        <v>1.7955678165828021E-2</v>
      </c>
      <c r="AJ88" s="65">
        <f t="shared" si="23"/>
        <v>7.5728496508577867E-2</v>
      </c>
      <c r="AK88" s="65">
        <f t="shared" si="24"/>
        <v>7.0732341590786646E-2</v>
      </c>
      <c r="AL88" s="65">
        <f t="shared" si="25"/>
        <v>7.4087551194547602E-2</v>
      </c>
      <c r="AM88" s="65">
        <f t="shared" si="26"/>
        <v>7.1167404847636589E-2</v>
      </c>
      <c r="AN88" s="66"/>
      <c r="AO88" s="65">
        <f t="shared" si="27"/>
        <v>3.9363123412484345E-2</v>
      </c>
      <c r="AP88" s="65">
        <f t="shared" si="28"/>
        <v>7.3230419049682249E-2</v>
      </c>
      <c r="AQ88" s="65">
        <f t="shared" si="29"/>
        <v>7.2627478021092096E-2</v>
      </c>
    </row>
    <row r="89" spans="1:43" s="9" customFormat="1">
      <c r="A89" s="13" t="str">
        <f t="shared" si="18"/>
        <v>Ponts &amp; tunnels</v>
      </c>
      <c r="B89" s="13"/>
      <c r="C89" s="52">
        <f t="shared" si="19"/>
        <v>1.9675403669575865E-2</v>
      </c>
      <c r="D89" s="52">
        <f t="shared" si="20"/>
        <v>1.825197061889931E-2</v>
      </c>
      <c r="E89" s="52">
        <f t="shared" si="20"/>
        <v>1.897356280803035E-2</v>
      </c>
      <c r="F89" s="52">
        <f t="shared" si="20"/>
        <v>1.9800537579555525E-2</v>
      </c>
      <c r="G89" s="52">
        <f t="shared" si="20"/>
        <v>1.9441841730296807E-2</v>
      </c>
      <c r="H89" s="52">
        <f t="shared" si="20"/>
        <v>1.9981928023422305E-2</v>
      </c>
      <c r="I89" s="52">
        <f t="shared" si="20"/>
        <v>1.9893664428265123E-2</v>
      </c>
      <c r="J89" s="52">
        <f t="shared" si="20"/>
        <v>1.9878058171170117E-2</v>
      </c>
      <c r="K89" s="52">
        <f t="shared" si="20"/>
        <v>1.9240901043674728E-2</v>
      </c>
      <c r="L89" s="52">
        <f t="shared" si="20"/>
        <v>1.7739384987118315E-2</v>
      </c>
      <c r="M89" s="52">
        <f t="shared" si="20"/>
        <v>2.2006220527517682E-2</v>
      </c>
      <c r="N89" s="52">
        <f t="shared" si="20"/>
        <v>1.991082791645939E-2</v>
      </c>
      <c r="O89" s="52">
        <f t="shared" si="20"/>
        <v>1.8955433749317168E-2</v>
      </c>
      <c r="P89" s="52">
        <f t="shared" si="20"/>
        <v>1.788472226418409E-2</v>
      </c>
      <c r="Q89" s="52">
        <f t="shared" si="20"/>
        <v>1.6513810918105703E-2</v>
      </c>
      <c r="R89" s="52">
        <f t="shared" si="20"/>
        <v>1.5384865733874924E-2</v>
      </c>
      <c r="S89" s="52">
        <f t="shared" si="20"/>
        <v>1.4633738620718031E-2</v>
      </c>
      <c r="T89" s="52">
        <f t="shared" si="20"/>
        <v>1.3515615052316058E-2</v>
      </c>
      <c r="U89" s="52">
        <f t="shared" si="20"/>
        <v>1.2482865707772094E-2</v>
      </c>
      <c r="V89" s="52">
        <f t="shared" si="20"/>
        <v>1.2253214859936719E-2</v>
      </c>
      <c r="W89" s="52">
        <f t="shared" si="20"/>
        <v>1.134117390608216E-2</v>
      </c>
      <c r="X89" s="52">
        <f t="shared" si="20"/>
        <v>1.0972000623004607E-2</v>
      </c>
      <c r="Y89" s="52">
        <f t="shared" si="20"/>
        <v>1.0288925079792993E-2</v>
      </c>
      <c r="Z89" s="52">
        <f t="shared" si="20"/>
        <v>9.7318191626185688E-3</v>
      </c>
      <c r="AA89" s="52">
        <f t="shared" si="20"/>
        <v>9.268219017798094E-3</v>
      </c>
      <c r="AB89" s="52">
        <f t="shared" si="20"/>
        <v>8.874621269851779E-3</v>
      </c>
      <c r="AC89" s="52">
        <f t="shared" si="20"/>
        <v>8.5335601494243071E-3</v>
      </c>
      <c r="AD89" s="52">
        <f t="shared" si="20"/>
        <v>8.2624669734554131E-3</v>
      </c>
      <c r="AE89" s="52">
        <f t="shared" si="20"/>
        <v>8.0244887779549797E-3</v>
      </c>
      <c r="AF89" s="52">
        <f t="shared" si="20"/>
        <v>7.8374318286542136E-3</v>
      </c>
      <c r="AH89" s="65">
        <f t="shared" si="21"/>
        <v>1.9228663281271572E-2</v>
      </c>
      <c r="AI89" s="65">
        <f t="shared" si="22"/>
        <v>1.9346787330730118E-2</v>
      </c>
      <c r="AJ89" s="65">
        <f t="shared" si="23"/>
        <v>1.9054203075116807E-2</v>
      </c>
      <c r="AK89" s="65">
        <f t="shared" si="24"/>
        <v>1.3654059994923565E-2</v>
      </c>
      <c r="AL89" s="65">
        <f t="shared" si="25"/>
        <v>1.0320427557859285E-2</v>
      </c>
      <c r="AM89" s="65">
        <f t="shared" si="26"/>
        <v>8.3065137998681385E-3</v>
      </c>
      <c r="AN89" s="66"/>
      <c r="AO89" s="65">
        <f t="shared" si="27"/>
        <v>1.9287725306000845E-2</v>
      </c>
      <c r="AP89" s="65">
        <f t="shared" si="28"/>
        <v>1.6354131535020185E-2</v>
      </c>
      <c r="AQ89" s="65">
        <f t="shared" si="29"/>
        <v>9.3134706788637125E-3</v>
      </c>
    </row>
    <row r="90" spans="1:43" s="9" customFormat="1">
      <c r="A90" s="13" t="str">
        <f t="shared" si="18"/>
        <v>Conduites</v>
      </c>
      <c r="B90" s="13"/>
      <c r="C90" s="52">
        <f t="shared" si="19"/>
        <v>4.4270227918878386E-4</v>
      </c>
      <c r="D90" s="52">
        <f t="shared" si="20"/>
        <v>1.3709561862418047E-3</v>
      </c>
      <c r="E90" s="52">
        <f t="shared" si="20"/>
        <v>2.1653475788362582E-3</v>
      </c>
      <c r="F90" s="52">
        <f t="shared" si="20"/>
        <v>2.9144661292662831E-3</v>
      </c>
      <c r="G90" s="52">
        <f t="shared" si="20"/>
        <v>3.7579891171203254E-3</v>
      </c>
      <c r="H90" s="52">
        <f t="shared" si="20"/>
        <v>5.2931100727145169E-3</v>
      </c>
      <c r="I90" s="52">
        <f t="shared" si="20"/>
        <v>6.3161552758326696E-3</v>
      </c>
      <c r="J90" s="52">
        <f t="shared" si="20"/>
        <v>7.3816162201043815E-3</v>
      </c>
      <c r="K90" s="52">
        <f t="shared" si="20"/>
        <v>8.4257974301436053E-3</v>
      </c>
      <c r="L90" s="52">
        <f t="shared" si="20"/>
        <v>1.530661722932075E-2</v>
      </c>
      <c r="M90" s="52">
        <f t="shared" si="20"/>
        <v>9.6717145917441429E-3</v>
      </c>
      <c r="N90" s="52">
        <f t="shared" si="20"/>
        <v>1.0190077551757732E-2</v>
      </c>
      <c r="O90" s="52">
        <f t="shared" si="20"/>
        <v>1.0296084816080145E-2</v>
      </c>
      <c r="P90" s="52">
        <f t="shared" si="20"/>
        <v>1.0345344282480252E-2</v>
      </c>
      <c r="Q90" s="52">
        <f t="shared" si="20"/>
        <v>1.2659584753431626E-2</v>
      </c>
      <c r="R90" s="52">
        <f t="shared" si="20"/>
        <v>1.2457705728366155E-2</v>
      </c>
      <c r="S90" s="52">
        <f t="shared" si="20"/>
        <v>1.246698512481784E-2</v>
      </c>
      <c r="T90" s="52">
        <f t="shared" si="20"/>
        <v>1.2502689436862805E-2</v>
      </c>
      <c r="U90" s="52">
        <f t="shared" si="20"/>
        <v>1.2522233189943117E-2</v>
      </c>
      <c r="V90" s="52">
        <f t="shared" si="20"/>
        <v>8.6804908343574329E-3</v>
      </c>
      <c r="W90" s="52">
        <f t="shared" si="20"/>
        <v>9.0869327883763319E-3</v>
      </c>
      <c r="X90" s="52">
        <f t="shared" si="20"/>
        <v>9.1428715553409819E-3</v>
      </c>
      <c r="Y90" s="52">
        <f t="shared" si="20"/>
        <v>9.1706242938067294E-3</v>
      </c>
      <c r="Z90" s="52">
        <f t="shared" si="20"/>
        <v>9.1857268354724447E-3</v>
      </c>
      <c r="AA90" s="52">
        <f t="shared" si="20"/>
        <v>9.2027719482258939E-3</v>
      </c>
      <c r="AB90" s="52">
        <f t="shared" si="20"/>
        <v>9.2215687828342413E-3</v>
      </c>
      <c r="AC90" s="52">
        <f t="shared" si="20"/>
        <v>9.2413646192817788E-3</v>
      </c>
      <c r="AD90" s="52">
        <f t="shared" si="20"/>
        <v>9.2582210196640834E-3</v>
      </c>
      <c r="AE90" s="52">
        <f t="shared" si="20"/>
        <v>9.2761157332474885E-3</v>
      </c>
      <c r="AF90" s="52">
        <f t="shared" si="20"/>
        <v>9.2897730874203482E-3</v>
      </c>
      <c r="AH90" s="65">
        <f t="shared" si="21"/>
        <v>2.1302922581306911E-3</v>
      </c>
      <c r="AI90" s="65">
        <f t="shared" si="22"/>
        <v>8.5446592456231846E-3</v>
      </c>
      <c r="AJ90" s="65">
        <f t="shared" si="23"/>
        <v>1.063256119909878E-2</v>
      </c>
      <c r="AK90" s="65">
        <f t="shared" si="24"/>
        <v>1.1726020862869471E-2</v>
      </c>
      <c r="AL90" s="65">
        <f t="shared" si="25"/>
        <v>9.157785484244476E-3</v>
      </c>
      <c r="AM90" s="65">
        <f t="shared" si="26"/>
        <v>9.2574086484895884E-3</v>
      </c>
      <c r="AN90" s="66"/>
      <c r="AO90" s="65">
        <f t="shared" si="27"/>
        <v>5.3374757518769378E-3</v>
      </c>
      <c r="AP90" s="65">
        <f t="shared" si="28"/>
        <v>1.1179291030984126E-2</v>
      </c>
      <c r="AQ90" s="65">
        <f t="shared" si="29"/>
        <v>9.2075970663670313E-3</v>
      </c>
    </row>
    <row r="91" spans="1:43" s="9" customFormat="1">
      <c r="A91" s="13" t="str">
        <f t="shared" si="18"/>
        <v>Electricité &amp; télécom</v>
      </c>
      <c r="B91" s="13"/>
      <c r="C91" s="52">
        <f t="shared" si="19"/>
        <v>3.877994916890562E-2</v>
      </c>
      <c r="D91" s="52">
        <f t="shared" si="20"/>
        <v>3.4720084846853093E-2</v>
      </c>
      <c r="E91" s="52">
        <f t="shared" si="20"/>
        <v>3.4358869864751007E-2</v>
      </c>
      <c r="F91" s="52">
        <f t="shared" si="20"/>
        <v>3.4351143408766507E-2</v>
      </c>
      <c r="G91" s="52">
        <f t="shared" si="20"/>
        <v>3.4264279439401871E-2</v>
      </c>
      <c r="H91" s="52">
        <f t="shared" si="20"/>
        <v>3.4125151425291898E-2</v>
      </c>
      <c r="I91" s="52">
        <f t="shared" si="20"/>
        <v>3.3906587152313213E-2</v>
      </c>
      <c r="J91" s="52">
        <f t="shared" si="20"/>
        <v>3.3654707618129491E-2</v>
      </c>
      <c r="K91" s="52">
        <f t="shared" si="20"/>
        <v>3.3375052935736178E-2</v>
      </c>
      <c r="L91" s="52">
        <f t="shared" si="20"/>
        <v>2.9034828281924777E-2</v>
      </c>
      <c r="M91" s="52">
        <f t="shared" si="20"/>
        <v>5.1148399030920513E-2</v>
      </c>
      <c r="N91" s="52">
        <f t="shared" si="20"/>
        <v>4.934367368630805E-2</v>
      </c>
      <c r="O91" s="52">
        <f t="shared" si="20"/>
        <v>4.8622239070761887E-2</v>
      </c>
      <c r="P91" s="52">
        <f t="shared" si="20"/>
        <v>4.8175097443053122E-2</v>
      </c>
      <c r="Q91" s="52">
        <f t="shared" si="20"/>
        <v>4.7717928567260981E-2</v>
      </c>
      <c r="R91" s="52">
        <f t="shared" si="20"/>
        <v>4.7220111078052872E-2</v>
      </c>
      <c r="S91" s="52">
        <f t="shared" si="20"/>
        <v>4.6733155846687177E-2</v>
      </c>
      <c r="T91" s="52">
        <f t="shared" si="20"/>
        <v>4.6220548582957072E-2</v>
      </c>
      <c r="U91" s="52">
        <f t="shared" si="20"/>
        <v>4.5712288920254342E-2</v>
      </c>
      <c r="V91" s="52">
        <f t="shared" si="20"/>
        <v>4.5216617204533766E-2</v>
      </c>
      <c r="W91" s="52">
        <f t="shared" si="20"/>
        <v>4.471352087466237E-2</v>
      </c>
      <c r="X91" s="52">
        <f t="shared" si="20"/>
        <v>4.4205331022277236E-2</v>
      </c>
      <c r="Y91" s="52">
        <f t="shared" si="20"/>
        <v>8.01943571869594E-2</v>
      </c>
      <c r="Z91" s="52">
        <f t="shared" si="20"/>
        <v>7.5805189476005827E-2</v>
      </c>
      <c r="AA91" s="52">
        <f t="shared" si="20"/>
        <v>7.4825172491153669E-2</v>
      </c>
      <c r="AB91" s="52">
        <f t="shared" si="20"/>
        <v>7.4217328315389131E-2</v>
      </c>
      <c r="AC91" s="52">
        <f t="shared" si="20"/>
        <v>7.3584106991423467E-2</v>
      </c>
      <c r="AD91" s="52">
        <f t="shared" si="20"/>
        <v>7.2899963204027057E-2</v>
      </c>
      <c r="AE91" s="52">
        <f t="shared" si="20"/>
        <v>7.2198280761324174E-2</v>
      </c>
      <c r="AF91" s="52">
        <f t="shared" si="20"/>
        <v>7.144860933854498E-2</v>
      </c>
      <c r="AH91" s="65">
        <f t="shared" si="21"/>
        <v>3.5294865345735615E-2</v>
      </c>
      <c r="AI91" s="65">
        <f t="shared" si="22"/>
        <v>3.2819265482679112E-2</v>
      </c>
      <c r="AJ91" s="65">
        <f t="shared" si="23"/>
        <v>4.9001467559660908E-2</v>
      </c>
      <c r="AK91" s="65">
        <f t="shared" si="24"/>
        <v>4.622054432649704E-2</v>
      </c>
      <c r="AL91" s="65">
        <f t="shared" si="25"/>
        <v>6.3948714210211699E-2</v>
      </c>
      <c r="AM91" s="65">
        <f t="shared" si="26"/>
        <v>7.2869657722141767E-2</v>
      </c>
      <c r="AN91" s="66"/>
      <c r="AO91" s="65">
        <f t="shared" si="27"/>
        <v>3.405706541420736E-2</v>
      </c>
      <c r="AP91" s="65">
        <f t="shared" si="28"/>
        <v>4.7611005943078974E-2</v>
      </c>
      <c r="AQ91" s="65">
        <f t="shared" si="29"/>
        <v>6.8409185966176733E-2</v>
      </c>
    </row>
    <row r="92" spans="1:43" s="9" customFormat="1">
      <c r="A92" s="13" t="str">
        <f t="shared" si="18"/>
        <v>Eau</v>
      </c>
      <c r="B92" s="13"/>
      <c r="C92" s="52">
        <f t="shared" si="19"/>
        <v>6.3781153958358816E-2</v>
      </c>
      <c r="D92" s="52">
        <f t="shared" si="20"/>
        <v>5.0575232614849058E-2</v>
      </c>
      <c r="E92" s="52">
        <f t="shared" si="20"/>
        <v>5.0036048315582747E-2</v>
      </c>
      <c r="F92" s="52">
        <f t="shared" si="20"/>
        <v>5.0905646299504968E-2</v>
      </c>
      <c r="G92" s="52">
        <f t="shared" si="20"/>
        <v>5.1533426466488202E-2</v>
      </c>
      <c r="H92" s="52">
        <f t="shared" si="20"/>
        <v>5.1876066127242611E-2</v>
      </c>
      <c r="I92" s="52">
        <f t="shared" si="20"/>
        <v>5.1906395702287396E-2</v>
      </c>
      <c r="J92" s="52">
        <f t="shared" si="20"/>
        <v>5.1652212131011004E-2</v>
      </c>
      <c r="K92" s="52">
        <f t="shared" si="20"/>
        <v>5.1166425128245027E-2</v>
      </c>
      <c r="L92" s="52">
        <f t="shared" si="20"/>
        <v>4.4012201828185722E-2</v>
      </c>
      <c r="M92" s="52">
        <f t="shared" si="20"/>
        <v>4.4134451024086155E-2</v>
      </c>
      <c r="N92" s="52">
        <f t="shared" si="20"/>
        <v>4.3241756842575529E-2</v>
      </c>
      <c r="O92" s="52">
        <f t="shared" si="20"/>
        <v>4.2126065421499055E-2</v>
      </c>
      <c r="P92" s="52">
        <f t="shared" si="20"/>
        <v>4.0951251900411038E-2</v>
      </c>
      <c r="Q92" s="52">
        <f t="shared" si="20"/>
        <v>3.8469992076877402E-2</v>
      </c>
      <c r="R92" s="52">
        <f t="shared" si="20"/>
        <v>3.7453150745696676E-2</v>
      </c>
      <c r="S92" s="52">
        <f t="shared" si="20"/>
        <v>3.6306785581233264E-2</v>
      </c>
      <c r="T92" s="52">
        <f t="shared" si="20"/>
        <v>3.5194896909006547E-2</v>
      </c>
      <c r="U92" s="52">
        <f t="shared" si="20"/>
        <v>3.4126670470839143E-2</v>
      </c>
      <c r="V92" s="52">
        <f t="shared" si="20"/>
        <v>3.3930171713496785E-2</v>
      </c>
      <c r="W92" s="52">
        <f t="shared" si="20"/>
        <v>3.2896316779312512E-2</v>
      </c>
      <c r="X92" s="52">
        <f t="shared" si="20"/>
        <v>3.2056484450723025E-2</v>
      </c>
      <c r="Y92" s="52">
        <f t="shared" si="20"/>
        <v>3.1297928772168672E-2</v>
      </c>
      <c r="Z92" s="52">
        <f t="shared" si="20"/>
        <v>3.0615708573632237E-2</v>
      </c>
      <c r="AA92" s="52">
        <f t="shared" si="20"/>
        <v>2.9993744983365645E-2</v>
      </c>
      <c r="AB92" s="52">
        <f t="shared" si="20"/>
        <v>2.9432789849477625E-2</v>
      </c>
      <c r="AC92" s="52">
        <f t="shared" si="20"/>
        <v>2.8916792038255926E-2</v>
      </c>
      <c r="AD92" s="52">
        <f t="shared" si="20"/>
        <v>2.8460951051029405E-2</v>
      </c>
      <c r="AE92" s="52">
        <f t="shared" si="20"/>
        <v>2.8033436624069038E-2</v>
      </c>
      <c r="AF92" s="52">
        <f t="shared" si="20"/>
        <v>2.7621589520158332E-2</v>
      </c>
      <c r="AH92" s="65">
        <f t="shared" si="21"/>
        <v>5.3366301530956763E-2</v>
      </c>
      <c r="AI92" s="65">
        <f t="shared" si="22"/>
        <v>5.0122660183394355E-2</v>
      </c>
      <c r="AJ92" s="65">
        <f t="shared" si="23"/>
        <v>4.1784703453089836E-2</v>
      </c>
      <c r="AK92" s="65">
        <f t="shared" si="24"/>
        <v>3.5402335084054479E-2</v>
      </c>
      <c r="AL92" s="65">
        <f t="shared" si="25"/>
        <v>3.1372036711840426E-2</v>
      </c>
      <c r="AM92" s="65">
        <f t="shared" si="26"/>
        <v>2.8493111816598065E-2</v>
      </c>
      <c r="AN92" s="66"/>
      <c r="AO92" s="65">
        <f t="shared" si="27"/>
        <v>5.1744480857175562E-2</v>
      </c>
      <c r="AP92" s="65">
        <f t="shared" si="28"/>
        <v>3.8593519268572157E-2</v>
      </c>
      <c r="AQ92" s="65">
        <f t="shared" si="29"/>
        <v>2.9932574264219247E-2</v>
      </c>
    </row>
    <row r="93" spans="1:43" s="9" customFormat="1">
      <c r="A93" s="71" t="s">
        <v>442</v>
      </c>
      <c r="B93" s="13"/>
      <c r="C93" s="52">
        <f>SUM(C66:C69)</f>
        <v>0.16182572375376614</v>
      </c>
      <c r="D93" s="52">
        <f t="shared" ref="D93:AF93" si="31">SUM(D66:D69)</f>
        <v>0.13221710200487538</v>
      </c>
      <c r="E93" s="52">
        <f t="shared" si="31"/>
        <v>0.14146704262283588</v>
      </c>
      <c r="F93" s="52">
        <f t="shared" si="31"/>
        <v>0.14861658600973549</v>
      </c>
      <c r="G93" s="52">
        <f t="shared" si="31"/>
        <v>0.14860049217615634</v>
      </c>
      <c r="H93" s="52">
        <f t="shared" si="31"/>
        <v>0.16045707075270066</v>
      </c>
      <c r="I93" s="52">
        <f t="shared" si="31"/>
        <v>0.15134455298122496</v>
      </c>
      <c r="J93" s="52">
        <f t="shared" si="31"/>
        <v>0.18624555655130298</v>
      </c>
      <c r="K93" s="52">
        <f t="shared" si="31"/>
        <v>0.17062130290462832</v>
      </c>
      <c r="L93" s="52">
        <f t="shared" si="31"/>
        <v>0.20193400781563717</v>
      </c>
      <c r="M93" s="52">
        <f t="shared" si="31"/>
        <v>0.19353625596918145</v>
      </c>
      <c r="N93" s="52">
        <f t="shared" si="31"/>
        <v>0.17804747130555687</v>
      </c>
      <c r="O93" s="52">
        <f t="shared" si="31"/>
        <v>0.1496720155367571</v>
      </c>
      <c r="P93" s="52">
        <f t="shared" si="31"/>
        <v>0.1371940713449035</v>
      </c>
      <c r="Q93" s="52">
        <f t="shared" si="31"/>
        <v>0.14359240869749301</v>
      </c>
      <c r="R93" s="52">
        <f t="shared" si="31"/>
        <v>0.11135153258748021</v>
      </c>
      <c r="S93" s="52">
        <f t="shared" si="31"/>
        <v>0.11382487704624708</v>
      </c>
      <c r="T93" s="52">
        <f t="shared" si="31"/>
        <v>0.128989092435396</v>
      </c>
      <c r="U93" s="52">
        <f t="shared" si="31"/>
        <v>0.10947307539110208</v>
      </c>
      <c r="V93" s="52">
        <f t="shared" si="31"/>
        <v>0.10948662030866944</v>
      </c>
      <c r="W93" s="52">
        <f t="shared" si="31"/>
        <v>0.12160249945053814</v>
      </c>
      <c r="X93" s="52">
        <f t="shared" si="31"/>
        <v>0.11871488282184839</v>
      </c>
      <c r="Y93" s="52">
        <f t="shared" si="31"/>
        <v>0.12347682776017474</v>
      </c>
      <c r="Z93" s="52">
        <f t="shared" si="31"/>
        <v>0.11504747924979444</v>
      </c>
      <c r="AA93" s="52">
        <f t="shared" si="31"/>
        <v>0.1261770340315887</v>
      </c>
      <c r="AB93" s="52">
        <f t="shared" si="31"/>
        <v>0.13465212228323103</v>
      </c>
      <c r="AC93" s="52">
        <f t="shared" si="31"/>
        <v>0.14289841150098032</v>
      </c>
      <c r="AD93" s="52">
        <f t="shared" si="31"/>
        <v>0.1472309901309847</v>
      </c>
      <c r="AE93" s="52">
        <f t="shared" si="31"/>
        <v>0.15582531111859832</v>
      </c>
      <c r="AF93" s="52">
        <f t="shared" si="31"/>
        <v>0.15315626095613438</v>
      </c>
      <c r="AH93" s="65">
        <f t="shared" si="21"/>
        <v>0.14654538931347383</v>
      </c>
      <c r="AI93" s="65">
        <f t="shared" si="22"/>
        <v>0.17412049820109882</v>
      </c>
      <c r="AJ93" s="65">
        <f t="shared" si="23"/>
        <v>0.16040844457077838</v>
      </c>
      <c r="AK93" s="65">
        <f t="shared" si="24"/>
        <v>0.11462503955377897</v>
      </c>
      <c r="AL93" s="65">
        <f t="shared" si="25"/>
        <v>0.12100374466278888</v>
      </c>
      <c r="AM93" s="65">
        <f t="shared" si="26"/>
        <v>0.14675261919798577</v>
      </c>
      <c r="AN93" s="66"/>
      <c r="AO93" s="65">
        <f t="shared" si="27"/>
        <v>0.16033294375728632</v>
      </c>
      <c r="AP93" s="65">
        <f t="shared" si="28"/>
        <v>0.13751674206227868</v>
      </c>
      <c r="AQ93" s="65">
        <f t="shared" si="29"/>
        <v>0.13387818193038731</v>
      </c>
    </row>
    <row r="94" spans="1:43" s="62" customFormat="1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>
      <c r="A97" s="13"/>
    </row>
    <row r="98" spans="1:1">
      <c r="A98" s="36"/>
    </row>
    <row r="99" spans="1:1">
      <c r="A99" s="36"/>
    </row>
    <row r="100" spans="1:1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4.83203125" style="10" customWidth="1"/>
    <col min="3" max="6" width="4.83203125" style="10" customWidth="1"/>
    <col min="7" max="7" width="4.6640625" style="10" bestFit="1" customWidth="1"/>
    <col min="8" max="8" width="6.83203125" style="10" customWidth="1"/>
    <col min="9" max="32" width="4.83203125" style="10" customWidth="1"/>
    <col min="33" max="33" width="4.3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10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>
      <c r="A50" s="5"/>
      <c r="B50" s="37" t="s">
        <v>58</v>
      </c>
      <c r="C50" s="51">
        <f>VLOOKUP($B50,Shock_dev!$A$1:$CI$300,MATCH(DATE(C$1,1,1),Shock_dev!$A$1:$CI$1,0),FALSE)</f>
        <v>0.57969040788072856</v>
      </c>
      <c r="D50" s="52">
        <f>VLOOKUP($B50,Shock_dev!$A$1:$CI$300,MATCH(DATE(D$1,1,1),Shock_dev!$A$1:$CI$1,0),FALSE)</f>
        <v>0.85881709017259222</v>
      </c>
      <c r="E50" s="52">
        <f>VLOOKUP($B50,Shock_dev!$A$1:$CI$300,MATCH(DATE(E$1,1,1),Shock_dev!$A$1:$CI$1,0),FALSE)</f>
        <v>1.0463815039545299</v>
      </c>
      <c r="F50" s="52">
        <f>VLOOKUP($B50,Shock_dev!$A$1:$CI$300,MATCH(DATE(F$1,1,1),Shock_dev!$A$1:$CI$1,0),FALSE)</f>
        <v>1.1774877327926037</v>
      </c>
      <c r="G50" s="52">
        <f>VLOOKUP($B50,Shock_dev!$A$1:$CI$300,MATCH(DATE(G$1,1,1),Shock_dev!$A$1:$CI$1,0),FALSE)</f>
        <v>1.2654853213358352</v>
      </c>
      <c r="H50" s="52">
        <f>VLOOKUP($B50,Shock_dev!$A$1:$CI$300,MATCH(DATE(H$1,1,1),Shock_dev!$A$1:$CI$1,0),FALSE)</f>
        <v>1.3670739666043819</v>
      </c>
      <c r="I50" s="52">
        <f>VLOOKUP($B50,Shock_dev!$A$1:$CI$300,MATCH(DATE(I$1,1,1),Shock_dev!$A$1:$CI$1,0),FALSE)</f>
        <v>1.4488803900397862</v>
      </c>
      <c r="J50" s="52">
        <f>VLOOKUP($B50,Shock_dev!$A$1:$CI$300,MATCH(DATE(J$1,1,1),Shock_dev!$A$1:$CI$1,0),FALSE)</f>
        <v>1.5643355822064331</v>
      </c>
      <c r="K50" s="52">
        <f>VLOOKUP($B50,Shock_dev!$A$1:$CI$300,MATCH(DATE(K$1,1,1),Shock_dev!$A$1:$CI$1,0),FALSE)</f>
        <v>1.6579412028582041</v>
      </c>
      <c r="L50" s="52">
        <f>VLOOKUP($B50,Shock_dev!$A$1:$CI$300,MATCH(DATE(L$1,1,1),Shock_dev!$A$1:$CI$1,0),FALSE)</f>
        <v>1.7684814458033937</v>
      </c>
      <c r="M50" s="52">
        <f>VLOOKUP($B50,Shock_dev!$A$1:$CI$300,MATCH(DATE(M$1,1,1),Shock_dev!$A$1:$CI$1,0),FALSE)</f>
        <v>1.9265124125273481</v>
      </c>
      <c r="N50" s="52">
        <f>VLOOKUP($B50,Shock_dev!$A$1:$CI$300,MATCH(DATE(N$1,1,1),Shock_dev!$A$1:$CI$1,0),FALSE)</f>
        <v>2.0527351501149482</v>
      </c>
      <c r="O50" s="52">
        <f>VLOOKUP($B50,Shock_dev!$A$1:$CI$300,MATCH(DATE(O$1,1,1),Shock_dev!$A$1:$CI$1,0),FALSE)</f>
        <v>2.1424045286247528</v>
      </c>
      <c r="P50" s="52">
        <f>VLOOKUP($B50,Shock_dev!$A$1:$CI$300,MATCH(DATE(P$1,1,1),Shock_dev!$A$1:$CI$1,0),FALSE)</f>
        <v>2.2255073836698225</v>
      </c>
      <c r="Q50" s="52">
        <f>VLOOKUP($B50,Shock_dev!$A$1:$CI$300,MATCH(DATE(Q$1,1,1),Shock_dev!$A$1:$CI$1,0),FALSE)</f>
        <v>2.33146956790522</v>
      </c>
      <c r="R50" s="52">
        <f>VLOOKUP($B50,Shock_dev!$A$1:$CI$300,MATCH(DATE(R$1,1,1),Shock_dev!$A$1:$CI$1,0),FALSE)</f>
        <v>2.4030625407567285</v>
      </c>
      <c r="S50" s="52">
        <f>VLOOKUP($B50,Shock_dev!$A$1:$CI$300,MATCH(DATE(S$1,1,1),Shock_dev!$A$1:$CI$1,0),FALSE)</f>
        <v>2.4924717031646448</v>
      </c>
      <c r="T50" s="52">
        <f>VLOOKUP($B50,Shock_dev!$A$1:$CI$300,MATCH(DATE(T$1,1,1),Shock_dev!$A$1:$CI$1,0),FALSE)</f>
        <v>2.597961452259101</v>
      </c>
      <c r="U50" s="52">
        <f>VLOOKUP($B50,Shock_dev!$A$1:$CI$300,MATCH(DATE(U$1,1,1),Shock_dev!$A$1:$CI$1,0),FALSE)</f>
        <v>2.6812846290833914</v>
      </c>
      <c r="V50" s="52">
        <f>VLOOKUP($B50,Shock_dev!$A$1:$CI$300,MATCH(DATE(V$1,1,1),Shock_dev!$A$1:$CI$1,0),FALSE)</f>
        <v>2.7914158043472526</v>
      </c>
      <c r="W50" s="52">
        <f>VLOOKUP($B50,Shock_dev!$A$1:$CI$300,MATCH(DATE(W$1,1,1),Shock_dev!$A$1:$CI$1,0),FALSE)</f>
        <v>2.8949165896722473</v>
      </c>
      <c r="X50" s="52">
        <f>VLOOKUP($B50,Shock_dev!$A$1:$CI$300,MATCH(DATE(X$1,1,1),Shock_dev!$A$1:$CI$1,0),FALSE)</f>
        <v>2.9891673707316713</v>
      </c>
      <c r="Y50" s="52">
        <f>VLOOKUP($B50,Shock_dev!$A$1:$CI$300,MATCH(DATE(Y$1,1,1),Shock_dev!$A$1:$CI$1,0),FALSE)</f>
        <v>3.0968272079024528</v>
      </c>
      <c r="Z50" s="52">
        <f>VLOOKUP($B50,Shock_dev!$A$1:$CI$300,MATCH(DATE(Z$1,1,1),Shock_dev!$A$1:$CI$1,0),FALSE)</f>
        <v>3.1783356310482569</v>
      </c>
      <c r="AA50" s="52">
        <f>VLOOKUP($B50,Shock_dev!$A$1:$CI$300,MATCH(DATE(AA$1,1,1),Shock_dev!$A$1:$CI$1,0),FALSE)</f>
        <v>3.2569148822230387</v>
      </c>
      <c r="AB50" s="52">
        <f>VLOOKUP($B50,Shock_dev!$A$1:$CI$300,MATCH(DATE(AB$1,1,1),Shock_dev!$A$1:$CI$1,0),FALSE)</f>
        <v>3.3320620349096775</v>
      </c>
      <c r="AC50" s="52">
        <f>VLOOKUP($B50,Shock_dev!$A$1:$CI$300,MATCH(DATE(AC$1,1,1),Shock_dev!$A$1:$CI$1,0),FALSE)</f>
        <v>3.4037288406264077</v>
      </c>
      <c r="AD50" s="52">
        <f>VLOOKUP($B50,Shock_dev!$A$1:$CI$300,MATCH(DATE(AD$1,1,1),Shock_dev!$A$1:$CI$1,0),FALSE)</f>
        <v>3.4688756067617232</v>
      </c>
      <c r="AE50" s="52">
        <f>VLOOKUP($B50,Shock_dev!$A$1:$CI$300,MATCH(DATE(AE$1,1,1),Shock_dev!$A$1:$CI$1,0),FALSE)</f>
        <v>3.5323385548646336</v>
      </c>
      <c r="AF50" s="52">
        <f>VLOOKUP($B50,Shock_dev!$A$1:$CI$300,MATCH(DATE(AF$1,1,1),Shock_dev!$A$1:$CI$1,0),FALSE)</f>
        <v>3.5846114991751055</v>
      </c>
      <c r="AG50" s="52"/>
      <c r="AH50" s="65">
        <f>AVERAGE(C50:G50)</f>
        <v>0.98557241122725792</v>
      </c>
      <c r="AI50" s="65">
        <f>AVERAGE(H50:L50)</f>
        <v>1.5613425175024398</v>
      </c>
      <c r="AJ50" s="65">
        <f>AVERAGE(M50:Q50)</f>
        <v>2.1357258085684183</v>
      </c>
      <c r="AK50" s="65">
        <f>AVERAGE(R50:V50)</f>
        <v>2.5932392259222237</v>
      </c>
      <c r="AL50" s="65">
        <f>AVERAGE(W50:AA50)</f>
        <v>3.0832323363155334</v>
      </c>
      <c r="AM50" s="65">
        <f>AVERAGE(AB50:AF50)</f>
        <v>3.4643233072675095</v>
      </c>
      <c r="AN50" s="66"/>
      <c r="AO50" s="65">
        <f>AVERAGE(AH50:AI50)</f>
        <v>1.2734574643648489</v>
      </c>
      <c r="AP50" s="65">
        <f>AVERAGE(AJ50:AK50)</f>
        <v>2.364482517245321</v>
      </c>
      <c r="AQ50" s="65">
        <f>AVERAGE(AL50:AM50)</f>
        <v>3.2737778217915214</v>
      </c>
    </row>
    <row r="51" spans="1:43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3.760967808375391E-3</v>
      </c>
      <c r="D51" s="52">
        <f>VLOOKUP($B51,Shock_dev!$A$1:$CI$300,MATCH(DATE(D$1,1,1),Shock_dev!$A$1:$CI$1,0),FALSE)</f>
        <v>6.5177805036848524E-3</v>
      </c>
      <c r="E51" s="52">
        <f>VLOOKUP($B51,Shock_dev!$A$1:$CI$300,MATCH(DATE(E$1,1,1),Shock_dev!$A$1:$CI$1,0),FALSE)</f>
        <v>8.5147620318690442E-3</v>
      </c>
      <c r="F51" s="52">
        <f>VLOOKUP($B51,Shock_dev!$A$1:$CI$300,MATCH(DATE(F$1,1,1),Shock_dev!$A$1:$CI$1,0),FALSE)</f>
        <v>9.6107786880695011E-3</v>
      </c>
      <c r="G51" s="52">
        <f>VLOOKUP($B51,Shock_dev!$A$1:$CI$300,MATCH(DATE(G$1,1,1),Shock_dev!$A$1:$CI$1,0),FALSE)</f>
        <v>9.9102430027578226E-3</v>
      </c>
      <c r="H51" s="52">
        <f>VLOOKUP($B51,Shock_dev!$A$1:$CI$300,MATCH(DATE(H$1,1,1),Shock_dev!$A$1:$CI$1,0),FALSE)</f>
        <v>9.8496878761077968E-3</v>
      </c>
      <c r="I51" s="52">
        <f>VLOOKUP($B51,Shock_dev!$A$1:$CI$300,MATCH(DATE(I$1,1,1),Shock_dev!$A$1:$CI$1,0),FALSE)</f>
        <v>9.4518918785062422E-3</v>
      </c>
      <c r="J51" s="52">
        <f>VLOOKUP($B51,Shock_dev!$A$1:$CI$300,MATCH(DATE(J$1,1,1),Shock_dev!$A$1:$CI$1,0),FALSE)</f>
        <v>9.0977577361149396E-3</v>
      </c>
      <c r="K51" s="52">
        <f>VLOOKUP($B51,Shock_dev!$A$1:$CI$300,MATCH(DATE(K$1,1,1),Shock_dev!$A$1:$CI$1,0),FALSE)</f>
        <v>8.6301091352807974E-3</v>
      </c>
      <c r="L51" s="52">
        <f>VLOOKUP($B51,Shock_dev!$A$1:$CI$300,MATCH(DATE(L$1,1,1),Shock_dev!$A$1:$CI$1,0),FALSE)</f>
        <v>8.21461479951263E-3</v>
      </c>
      <c r="M51" s="52">
        <f>VLOOKUP($B51,Shock_dev!$A$1:$CI$300,MATCH(DATE(M$1,1,1),Shock_dev!$A$1:$CI$1,0),FALSE)</f>
        <v>8.1910749770691352E-3</v>
      </c>
      <c r="N51" s="52">
        <f>VLOOKUP($B51,Shock_dev!$A$1:$CI$300,MATCH(DATE(N$1,1,1),Shock_dev!$A$1:$CI$1,0),FALSE)</f>
        <v>8.1335903902902199E-3</v>
      </c>
      <c r="O51" s="52">
        <f>VLOOKUP($B51,Shock_dev!$A$1:$CI$300,MATCH(DATE(O$1,1,1),Shock_dev!$A$1:$CI$1,0),FALSE)</f>
        <v>7.861405416341909E-3</v>
      </c>
      <c r="P51" s="52">
        <f>VLOOKUP($B51,Shock_dev!$A$1:$CI$300,MATCH(DATE(P$1,1,1),Shock_dev!$A$1:$CI$1,0),FALSE)</f>
        <v>7.4707932289127914E-3</v>
      </c>
      <c r="Q51" s="52">
        <f>VLOOKUP($B51,Shock_dev!$A$1:$CI$300,MATCH(DATE(Q$1,1,1),Shock_dev!$A$1:$CI$1,0),FALSE)</f>
        <v>7.2022557679132116E-3</v>
      </c>
      <c r="R51" s="52">
        <f>VLOOKUP($B51,Shock_dev!$A$1:$CI$300,MATCH(DATE(R$1,1,1),Shock_dev!$A$1:$CI$1,0),FALSE)</f>
        <v>6.8069311695862647E-3</v>
      </c>
      <c r="S51" s="52">
        <f>VLOOKUP($B51,Shock_dev!$A$1:$CI$300,MATCH(DATE(S$1,1,1),Shock_dev!$A$1:$CI$1,0),FALSE)</f>
        <v>6.5018759071562458E-3</v>
      </c>
      <c r="T51" s="52">
        <f>VLOOKUP($B51,Shock_dev!$A$1:$CI$300,MATCH(DATE(T$1,1,1),Shock_dev!$A$1:$CI$1,0),FALSE)</f>
        <v>6.375959759103534E-3</v>
      </c>
      <c r="U51" s="52">
        <f>VLOOKUP($B51,Shock_dev!$A$1:$CI$300,MATCH(DATE(U$1,1,1),Shock_dev!$A$1:$CI$1,0),FALSE)</f>
        <v>6.2387632655651311E-3</v>
      </c>
      <c r="V51" s="52">
        <f>VLOOKUP($B51,Shock_dev!$A$1:$CI$300,MATCH(DATE(V$1,1,1),Shock_dev!$A$1:$CI$1,0),FALSE)</f>
        <v>6.3413519178940536E-3</v>
      </c>
      <c r="W51" s="52">
        <f>VLOOKUP($B51,Shock_dev!$A$1:$CI$300,MATCH(DATE(W$1,1,1),Shock_dev!$A$1:$CI$1,0),FALSE)</f>
        <v>6.5017146339884551E-3</v>
      </c>
      <c r="X51" s="52">
        <f>VLOOKUP($B51,Shock_dev!$A$1:$CI$300,MATCH(DATE(X$1,1,1),Shock_dev!$A$1:$CI$1,0),FALSE)</f>
        <v>6.6474078986230286E-3</v>
      </c>
      <c r="Y51" s="52">
        <f>VLOOKUP($B51,Shock_dev!$A$1:$CI$300,MATCH(DATE(Y$1,1,1),Shock_dev!$A$1:$CI$1,0),FALSE)</f>
        <v>6.9205257777754303E-3</v>
      </c>
      <c r="Z51" s="52">
        <f>VLOOKUP($B51,Shock_dev!$A$1:$CI$300,MATCH(DATE(Z$1,1,1),Shock_dev!$A$1:$CI$1,0),FALSE)</f>
        <v>7.0806183291370044E-3</v>
      </c>
      <c r="AA51" s="52">
        <f>VLOOKUP($B51,Shock_dev!$A$1:$CI$300,MATCH(DATE(AA$1,1,1),Shock_dev!$A$1:$CI$1,0),FALSE)</f>
        <v>7.1733113782983839E-3</v>
      </c>
      <c r="AB51" s="52">
        <f>VLOOKUP($B51,Shock_dev!$A$1:$CI$300,MATCH(DATE(AB$1,1,1),Shock_dev!$A$1:$CI$1,0),FALSE)</f>
        <v>7.2239210930400959E-3</v>
      </c>
      <c r="AC51" s="52">
        <f>VLOOKUP($B51,Shock_dev!$A$1:$CI$300,MATCH(DATE(AC$1,1,1),Shock_dev!$A$1:$CI$1,0),FALSE)</f>
        <v>7.2483327146966713E-3</v>
      </c>
      <c r="AD51" s="52">
        <f>VLOOKUP($B51,Shock_dev!$A$1:$CI$300,MATCH(DATE(AD$1,1,1),Shock_dev!$A$1:$CI$1,0),FALSE)</f>
        <v>7.236768614003933E-3</v>
      </c>
      <c r="AE51" s="52">
        <f>VLOOKUP($B51,Shock_dev!$A$1:$CI$300,MATCH(DATE(AE$1,1,1),Shock_dev!$A$1:$CI$1,0),FALSE)</f>
        <v>7.2160058421987475E-3</v>
      </c>
      <c r="AF51" s="52">
        <f>VLOOKUP($B51,Shock_dev!$A$1:$CI$300,MATCH(DATE(AF$1,1,1),Shock_dev!$A$1:$CI$1,0),FALSE)</f>
        <v>7.1390185710766257E-3</v>
      </c>
      <c r="AG51" s="52"/>
      <c r="AH51" s="65">
        <f t="shared" ref="AH51:AH80" si="1">AVERAGE(C51:G51)</f>
        <v>7.6629064069513222E-3</v>
      </c>
      <c r="AI51" s="65">
        <f t="shared" ref="AI51:AI80" si="2">AVERAGE(H51:L51)</f>
        <v>9.0488122851044815E-3</v>
      </c>
      <c r="AJ51" s="65">
        <f t="shared" ref="AJ51:AJ80" si="3">AVERAGE(M51:Q51)</f>
        <v>7.7718239561054532E-3</v>
      </c>
      <c r="AK51" s="65">
        <f t="shared" ref="AK51:AK80" si="4">AVERAGE(R51:V51)</f>
        <v>6.4529764038610453E-3</v>
      </c>
      <c r="AL51" s="65">
        <f t="shared" ref="AL51:AL80" si="5">AVERAGE(W51:AA51)</f>
        <v>6.864715603564461E-3</v>
      </c>
      <c r="AM51" s="65">
        <f t="shared" ref="AM51:AM80" si="6">AVERAGE(AB51:AF51)</f>
        <v>7.2128093670032149E-3</v>
      </c>
      <c r="AN51" s="66"/>
      <c r="AO51" s="65">
        <f t="shared" ref="AO51:AO80" si="7">AVERAGE(AH51:AI51)</f>
        <v>8.355859346027901E-3</v>
      </c>
      <c r="AP51" s="65">
        <f t="shared" ref="AP51:AP80" si="8">AVERAGE(AJ51:AK51)</f>
        <v>7.1124001799832493E-3</v>
      </c>
      <c r="AQ51" s="65">
        <f t="shared" ref="AQ51:AQ80" si="9">AVERAGE(AL51:AM51)</f>
        <v>7.0387624852838379E-3</v>
      </c>
    </row>
    <row r="52" spans="1:43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4.1263145151980351E-3</v>
      </c>
      <c r="D52" s="52">
        <f>VLOOKUP($B52,Shock_dev!$A$1:$CI$300,MATCH(DATE(D$1,1,1),Shock_dev!$A$1:$CI$1,0),FALSE)</f>
        <v>6.5399427889356225E-3</v>
      </c>
      <c r="E52" s="52">
        <f>VLOOKUP($B52,Shock_dev!$A$1:$CI$300,MATCH(DATE(E$1,1,1),Shock_dev!$A$1:$CI$1,0),FALSE)</f>
        <v>7.7235021070368084E-3</v>
      </c>
      <c r="F52" s="52">
        <f>VLOOKUP($B52,Shock_dev!$A$1:$CI$300,MATCH(DATE(F$1,1,1),Shock_dev!$A$1:$CI$1,0),FALSE)</f>
        <v>8.3129313098136443E-3</v>
      </c>
      <c r="G52" s="52">
        <f>VLOOKUP($B52,Shock_dev!$A$1:$CI$300,MATCH(DATE(G$1,1,1),Shock_dev!$A$1:$CI$1,0),FALSE)</f>
        <v>8.5612663203838407E-3</v>
      </c>
      <c r="H52" s="52">
        <f>VLOOKUP($B52,Shock_dev!$A$1:$CI$300,MATCH(DATE(H$1,1,1),Shock_dev!$A$1:$CI$1,0),FALSE)</f>
        <v>8.9390368114685703E-3</v>
      </c>
      <c r="I52" s="52">
        <f>VLOOKUP($B52,Shock_dev!$A$1:$CI$300,MATCH(DATE(I$1,1,1),Shock_dev!$A$1:$CI$1,0),FALSE)</f>
        <v>9.0509335671009172E-3</v>
      </c>
      <c r="J52" s="52">
        <f>VLOOKUP($B52,Shock_dev!$A$1:$CI$300,MATCH(DATE(J$1,1,1),Shock_dev!$A$1:$CI$1,0),FALSE)</f>
        <v>9.4216925978699191E-3</v>
      </c>
      <c r="K52" s="52">
        <f>VLOOKUP($B52,Shock_dev!$A$1:$CI$300,MATCH(DATE(K$1,1,1),Shock_dev!$A$1:$CI$1,0),FALSE)</f>
        <v>9.5093034545936511E-3</v>
      </c>
      <c r="L52" s="52">
        <f>VLOOKUP($B52,Shock_dev!$A$1:$CI$300,MATCH(DATE(L$1,1,1),Shock_dev!$A$1:$CI$1,0),FALSE)</f>
        <v>9.6807451034301769E-3</v>
      </c>
      <c r="M52" s="52">
        <f>VLOOKUP($B52,Shock_dev!$A$1:$CI$300,MATCH(DATE(M$1,1,1),Shock_dev!$A$1:$CI$1,0),FALSE)</f>
        <v>1.0372644421853478E-2</v>
      </c>
      <c r="N52" s="52">
        <f>VLOOKUP($B52,Shock_dev!$A$1:$CI$300,MATCH(DATE(N$1,1,1),Shock_dev!$A$1:$CI$1,0),FALSE)</f>
        <v>1.0648467575705737E-2</v>
      </c>
      <c r="O52" s="52">
        <f>VLOOKUP($B52,Shock_dev!$A$1:$CI$300,MATCH(DATE(O$1,1,1),Shock_dev!$A$1:$CI$1,0),FALSE)</f>
        <v>1.0543201370727924E-2</v>
      </c>
      <c r="P52" s="52">
        <f>VLOOKUP($B52,Shock_dev!$A$1:$CI$300,MATCH(DATE(P$1,1,1),Shock_dev!$A$1:$CI$1,0),FALSE)</f>
        <v>1.0381005449019447E-2</v>
      </c>
      <c r="Q52" s="52">
        <f>VLOOKUP($B52,Shock_dev!$A$1:$CI$300,MATCH(DATE(Q$1,1,1),Shock_dev!$A$1:$CI$1,0),FALSE)</f>
        <v>1.0476590839279236E-2</v>
      </c>
      <c r="R52" s="52">
        <f>VLOOKUP($B52,Shock_dev!$A$1:$CI$300,MATCH(DATE(R$1,1,1),Shock_dev!$A$1:$CI$1,0),FALSE)</f>
        <v>1.0237161453230153E-2</v>
      </c>
      <c r="S52" s="52">
        <f>VLOOKUP($B52,Shock_dev!$A$1:$CI$300,MATCH(DATE(S$1,1,1),Shock_dev!$A$1:$CI$1,0),FALSE)</f>
        <v>1.0173079799771393E-2</v>
      </c>
      <c r="T52" s="52">
        <f>VLOOKUP($B52,Shock_dev!$A$1:$CI$300,MATCH(DATE(T$1,1,1),Shock_dev!$A$1:$CI$1,0),FALSE)</f>
        <v>1.0284075634930881E-2</v>
      </c>
      <c r="U52" s="52">
        <f>VLOOKUP($B52,Shock_dev!$A$1:$CI$300,MATCH(DATE(U$1,1,1),Shock_dev!$A$1:$CI$1,0),FALSE)</f>
        <v>1.0200898635753547E-2</v>
      </c>
      <c r="V52" s="52">
        <f>VLOOKUP($B52,Shock_dev!$A$1:$CI$300,MATCH(DATE(V$1,1,1),Shock_dev!$A$1:$CI$1,0),FALSE)</f>
        <v>1.0485657175419674E-2</v>
      </c>
      <c r="W52" s="52">
        <f>VLOOKUP($B52,Shock_dev!$A$1:$CI$300,MATCH(DATE(W$1,1,1),Shock_dev!$A$1:$CI$1,0),FALSE)</f>
        <v>1.0677488984877194E-2</v>
      </c>
      <c r="X52" s="52">
        <f>VLOOKUP($B52,Shock_dev!$A$1:$CI$300,MATCH(DATE(X$1,1,1),Shock_dev!$A$1:$CI$1,0),FALSE)</f>
        <v>1.0796930029432448E-2</v>
      </c>
      <c r="Y52" s="52">
        <f>VLOOKUP($B52,Shock_dev!$A$1:$CI$300,MATCH(DATE(Y$1,1,1),Shock_dev!$A$1:$CI$1,0),FALSE)</f>
        <v>1.1139426759509368E-2</v>
      </c>
      <c r="Z52" s="52">
        <f>VLOOKUP($B52,Shock_dev!$A$1:$CI$300,MATCH(DATE(Z$1,1,1),Shock_dev!$A$1:$CI$1,0),FALSE)</f>
        <v>1.1227760007735288E-2</v>
      </c>
      <c r="AA52" s="52">
        <f>VLOOKUP($B52,Shock_dev!$A$1:$CI$300,MATCH(DATE(AA$1,1,1),Shock_dev!$A$1:$CI$1,0),FALSE)</f>
        <v>1.130552432716239E-2</v>
      </c>
      <c r="AB52" s="52">
        <f>VLOOKUP($B52,Shock_dev!$A$1:$CI$300,MATCH(DATE(AB$1,1,1),Shock_dev!$A$1:$CI$1,0),FALSE)</f>
        <v>1.1385051978669208E-2</v>
      </c>
      <c r="AC52" s="52">
        <f>VLOOKUP($B52,Shock_dev!$A$1:$CI$300,MATCH(DATE(AC$1,1,1),Shock_dev!$A$1:$CI$1,0),FALSE)</f>
        <v>1.1461039981619634E-2</v>
      </c>
      <c r="AD52" s="52">
        <f>VLOOKUP($B52,Shock_dev!$A$1:$CI$300,MATCH(DATE(AD$1,1,1),Shock_dev!$A$1:$CI$1,0),FALSE)</f>
        <v>1.1499018330698474E-2</v>
      </c>
      <c r="AE52" s="52">
        <f>VLOOKUP($B52,Shock_dev!$A$1:$CI$300,MATCH(DATE(AE$1,1,1),Shock_dev!$A$1:$CI$1,0),FALSE)</f>
        <v>1.1545547245970258E-2</v>
      </c>
      <c r="AF52" s="52">
        <f>VLOOKUP($B52,Shock_dev!$A$1:$CI$300,MATCH(DATE(AF$1,1,1),Shock_dev!$A$1:$CI$1,0),FALSE)</f>
        <v>1.1504880131065444E-2</v>
      </c>
      <c r="AG52" s="52"/>
      <c r="AH52" s="65">
        <f t="shared" si="1"/>
        <v>7.0527914082735895E-3</v>
      </c>
      <c r="AI52" s="65">
        <f t="shared" si="2"/>
        <v>9.3203423068926473E-3</v>
      </c>
      <c r="AJ52" s="65">
        <f t="shared" si="3"/>
        <v>1.0484381931317165E-2</v>
      </c>
      <c r="AK52" s="65">
        <f t="shared" si="4"/>
        <v>1.027617453982113E-2</v>
      </c>
      <c r="AL52" s="65">
        <f t="shared" si="5"/>
        <v>1.1029426021743338E-2</v>
      </c>
      <c r="AM52" s="65">
        <f t="shared" si="6"/>
        <v>1.1479107533604604E-2</v>
      </c>
      <c r="AN52" s="66"/>
      <c r="AO52" s="65">
        <f t="shared" si="7"/>
        <v>8.1865668575831184E-3</v>
      </c>
      <c r="AP52" s="65">
        <f t="shared" si="8"/>
        <v>1.0380278235569147E-2</v>
      </c>
      <c r="AQ52" s="65">
        <f t="shared" si="9"/>
        <v>1.1254266777673971E-2</v>
      </c>
    </row>
    <row r="53" spans="1:43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2.7230645778705933E-3</v>
      </c>
      <c r="D53" s="52">
        <f>VLOOKUP($B53,Shock_dev!$A$1:$CI$300,MATCH(DATE(D$1,1,1),Shock_dev!$A$1:$CI$1,0),FALSE)</f>
        <v>3.795130381860926E-3</v>
      </c>
      <c r="E53" s="52">
        <f>VLOOKUP($B53,Shock_dev!$A$1:$CI$300,MATCH(DATE(E$1,1,1),Shock_dev!$A$1:$CI$1,0),FALSE)</f>
        <v>4.0987518782605982E-3</v>
      </c>
      <c r="F53" s="52">
        <f>VLOOKUP($B53,Shock_dev!$A$1:$CI$300,MATCH(DATE(F$1,1,1),Shock_dev!$A$1:$CI$1,0),FALSE)</f>
        <v>3.6385510458254622E-3</v>
      </c>
      <c r="G53" s="52">
        <f>VLOOKUP($B53,Shock_dev!$A$1:$CI$300,MATCH(DATE(G$1,1,1),Shock_dev!$A$1:$CI$1,0),FALSE)</f>
        <v>2.5559825714104702E-3</v>
      </c>
      <c r="H53" s="52">
        <f>VLOOKUP($B53,Shock_dev!$A$1:$CI$300,MATCH(DATE(H$1,1,1),Shock_dev!$A$1:$CI$1,0),FALSE)</f>
        <v>1.203360980427334E-3</v>
      </c>
      <c r="I53" s="52">
        <f>VLOOKUP($B53,Shock_dev!$A$1:$CI$300,MATCH(DATE(I$1,1,1),Shock_dev!$A$1:$CI$1,0),FALSE)</f>
        <v>-3.3058191301937157E-4</v>
      </c>
      <c r="J53" s="52">
        <f>VLOOKUP($B53,Shock_dev!$A$1:$CI$300,MATCH(DATE(J$1,1,1),Shock_dev!$A$1:$CI$1,0),FALSE)</f>
        <v>-1.8061463563857063E-3</v>
      </c>
      <c r="K53" s="52">
        <f>VLOOKUP($B53,Shock_dev!$A$1:$CI$300,MATCH(DATE(K$1,1,1),Shock_dev!$A$1:$CI$1,0),FALSE)</f>
        <v>-3.2734174662165201E-3</v>
      </c>
      <c r="L53" s="52">
        <f>VLOOKUP($B53,Shock_dev!$A$1:$CI$300,MATCH(DATE(L$1,1,1),Shock_dev!$A$1:$CI$1,0),FALSE)</f>
        <v>-4.6312208428871135E-3</v>
      </c>
      <c r="M53" s="52">
        <f>VLOOKUP($B53,Shock_dev!$A$1:$CI$300,MATCH(DATE(M$1,1,1),Shock_dev!$A$1:$CI$1,0),FALSE)</f>
        <v>-5.674093333455605E-3</v>
      </c>
      <c r="N53" s="52">
        <f>VLOOKUP($B53,Shock_dev!$A$1:$CI$300,MATCH(DATE(N$1,1,1),Shock_dev!$A$1:$CI$1,0),FALSE)</f>
        <v>-6.6561892678670496E-3</v>
      </c>
      <c r="O53" s="52">
        <f>VLOOKUP($B53,Shock_dev!$A$1:$CI$300,MATCH(DATE(O$1,1,1),Shock_dev!$A$1:$CI$1,0),FALSE)</f>
        <v>-7.6650691945537343E-3</v>
      </c>
      <c r="P53" s="52">
        <f>VLOOKUP($B53,Shock_dev!$A$1:$CI$300,MATCH(DATE(P$1,1,1),Shock_dev!$A$1:$CI$1,0),FALSE)</f>
        <v>-8.6196933908172981E-3</v>
      </c>
      <c r="Q53" s="52">
        <f>VLOOKUP($B53,Shock_dev!$A$1:$CI$300,MATCH(DATE(Q$1,1,1),Shock_dev!$A$1:$CI$1,0),FALSE)</f>
        <v>-9.3899137907196822E-3</v>
      </c>
      <c r="R53" s="52">
        <f>VLOOKUP($B53,Shock_dev!$A$1:$CI$300,MATCH(DATE(R$1,1,1),Shock_dev!$A$1:$CI$1,0),FALSE)</f>
        <v>-1.0091237179081598E-2</v>
      </c>
      <c r="S53" s="52">
        <f>VLOOKUP($B53,Shock_dev!$A$1:$CI$300,MATCH(DATE(S$1,1,1),Shock_dev!$A$1:$CI$1,0),FALSE)</f>
        <v>-1.0606419531290434E-2</v>
      </c>
      <c r="T53" s="52">
        <f>VLOOKUP($B53,Shock_dev!$A$1:$CI$300,MATCH(DATE(T$1,1,1),Shock_dev!$A$1:$CI$1,0),FALSE)</f>
        <v>-1.0913138744505895E-2</v>
      </c>
      <c r="U53" s="52">
        <f>VLOOKUP($B53,Shock_dev!$A$1:$CI$300,MATCH(DATE(U$1,1,1),Shock_dev!$A$1:$CI$1,0),FALSE)</f>
        <v>-1.1126446122393246E-2</v>
      </c>
      <c r="V53" s="52">
        <f>VLOOKUP($B53,Shock_dev!$A$1:$CI$300,MATCH(DATE(V$1,1,1),Shock_dev!$A$1:$CI$1,0),FALSE)</f>
        <v>-1.1152985488674551E-2</v>
      </c>
      <c r="W53" s="52">
        <f>VLOOKUP($B53,Shock_dev!$A$1:$CI$300,MATCH(DATE(W$1,1,1),Shock_dev!$A$1:$CI$1,0),FALSE)</f>
        <v>-1.110345666380525E-2</v>
      </c>
      <c r="X53" s="52">
        <f>VLOOKUP($B53,Shock_dev!$A$1:$CI$300,MATCH(DATE(X$1,1,1),Shock_dev!$A$1:$CI$1,0),FALSE)</f>
        <v>-1.102908447355228E-2</v>
      </c>
      <c r="Y53" s="52">
        <f>VLOOKUP($B53,Shock_dev!$A$1:$CI$300,MATCH(DATE(Y$1,1,1),Shock_dev!$A$1:$CI$1,0),FALSE)</f>
        <v>-1.0891659595395004E-2</v>
      </c>
      <c r="Z53" s="52">
        <f>VLOOKUP($B53,Shock_dev!$A$1:$CI$300,MATCH(DATE(Z$1,1,1),Shock_dev!$A$1:$CI$1,0),FALSE)</f>
        <v>-1.0817690024868314E-2</v>
      </c>
      <c r="AA53" s="52">
        <f>VLOOKUP($B53,Shock_dev!$A$1:$CI$300,MATCH(DATE(AA$1,1,1),Shock_dev!$A$1:$CI$1,0),FALSE)</f>
        <v>-1.0782148086930874E-2</v>
      </c>
      <c r="AB53" s="52">
        <f>VLOOKUP($B53,Shock_dev!$A$1:$CI$300,MATCH(DATE(AB$1,1,1),Shock_dev!$A$1:$CI$1,0),FALSE)</f>
        <v>-1.0770131232869042E-2</v>
      </c>
      <c r="AC53" s="52">
        <f>VLOOKUP($B53,Shock_dev!$A$1:$CI$300,MATCH(DATE(AC$1,1,1),Shock_dev!$A$1:$CI$1,0),FALSE)</f>
        <v>-1.0773350862506038E-2</v>
      </c>
      <c r="AD53" s="52">
        <f>VLOOKUP($B53,Shock_dev!$A$1:$CI$300,MATCH(DATE(AD$1,1,1),Shock_dev!$A$1:$CI$1,0),FALSE)</f>
        <v>-1.0795913025365192E-2</v>
      </c>
      <c r="AE53" s="52">
        <f>VLOOKUP($B53,Shock_dev!$A$1:$CI$300,MATCH(DATE(AE$1,1,1),Shock_dev!$A$1:$CI$1,0),FALSE)</f>
        <v>-1.0823756882895861E-2</v>
      </c>
      <c r="AF53" s="52">
        <f>VLOOKUP($B53,Shock_dev!$A$1:$CI$300,MATCH(DATE(AF$1,1,1),Shock_dev!$A$1:$CI$1,0),FALSE)</f>
        <v>-1.0877474164730054E-2</v>
      </c>
      <c r="AG53" s="52"/>
      <c r="AH53" s="65">
        <f t="shared" si="1"/>
        <v>3.3622960910456101E-3</v>
      </c>
      <c r="AI53" s="65">
        <f t="shared" si="2"/>
        <v>-1.7676011196162754E-3</v>
      </c>
      <c r="AJ53" s="65">
        <f t="shared" si="3"/>
        <v>-7.6009917954826742E-3</v>
      </c>
      <c r="AK53" s="65">
        <f t="shared" si="4"/>
        <v>-1.0778045413189146E-2</v>
      </c>
      <c r="AL53" s="65">
        <f t="shared" si="5"/>
        <v>-1.0924807768910343E-2</v>
      </c>
      <c r="AM53" s="65">
        <f t="shared" si="6"/>
        <v>-1.0808125233673237E-2</v>
      </c>
      <c r="AN53" s="66"/>
      <c r="AO53" s="65">
        <f t="shared" si="7"/>
        <v>7.9734748571466739E-4</v>
      </c>
      <c r="AP53" s="65">
        <f t="shared" si="8"/>
        <v>-9.1895186043359101E-3</v>
      </c>
      <c r="AQ53" s="65">
        <f t="shared" si="9"/>
        <v>-1.0866466501291791E-2</v>
      </c>
    </row>
    <row r="54" spans="1:43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8.5295753975604596E-3</v>
      </c>
      <c r="D54" s="52">
        <f>VLOOKUP($B54,Shock_dev!$A$1:$CI$300,MATCH(DATE(D$1,1,1),Shock_dev!$A$1:$CI$1,0),FALSE)</f>
        <v>1.3298932558928571E-2</v>
      </c>
      <c r="E54" s="52">
        <f>VLOOKUP($B54,Shock_dev!$A$1:$CI$300,MATCH(DATE(E$1,1,1),Shock_dev!$A$1:$CI$1,0),FALSE)</f>
        <v>1.5678679317427967E-2</v>
      </c>
      <c r="F54" s="52">
        <f>VLOOKUP($B54,Shock_dev!$A$1:$CI$300,MATCH(DATE(F$1,1,1),Shock_dev!$A$1:$CI$1,0),FALSE)</f>
        <v>1.69744906722895E-2</v>
      </c>
      <c r="G54" s="52">
        <f>VLOOKUP($B54,Shock_dev!$A$1:$CI$300,MATCH(DATE(G$1,1,1),Shock_dev!$A$1:$CI$1,0),FALSE)</f>
        <v>1.764067688132814E-2</v>
      </c>
      <c r="H54" s="52">
        <f>VLOOKUP($B54,Shock_dev!$A$1:$CI$300,MATCH(DATE(H$1,1,1),Shock_dev!$A$1:$CI$1,0),FALSE)</f>
        <v>1.8603131865274736E-2</v>
      </c>
      <c r="I54" s="52">
        <f>VLOOKUP($B54,Shock_dev!$A$1:$CI$300,MATCH(DATE(I$1,1,1),Shock_dev!$A$1:$CI$1,0),FALSE)</f>
        <v>1.8985741154720775E-2</v>
      </c>
      <c r="J54" s="52">
        <f>VLOOKUP($B54,Shock_dev!$A$1:$CI$300,MATCH(DATE(J$1,1,1),Shock_dev!$A$1:$CI$1,0),FALSE)</f>
        <v>1.9897284432501161E-2</v>
      </c>
      <c r="K54" s="52">
        <f>VLOOKUP($B54,Shock_dev!$A$1:$CI$300,MATCH(DATE(K$1,1,1),Shock_dev!$A$1:$CI$1,0),FALSE)</f>
        <v>2.01670136282186E-2</v>
      </c>
      <c r="L54" s="52">
        <f>VLOOKUP($B54,Shock_dev!$A$1:$CI$300,MATCH(DATE(L$1,1,1),Shock_dev!$A$1:$CI$1,0),FALSE)</f>
        <v>2.0600033977585655E-2</v>
      </c>
      <c r="M54" s="52">
        <f>VLOOKUP($B54,Shock_dev!$A$1:$CI$300,MATCH(DATE(M$1,1,1),Shock_dev!$A$1:$CI$1,0),FALSE)</f>
        <v>2.2095760081550526E-2</v>
      </c>
      <c r="N54" s="52">
        <f>VLOOKUP($B54,Shock_dev!$A$1:$CI$300,MATCH(DATE(N$1,1,1),Shock_dev!$A$1:$CI$1,0),FALSE)</f>
        <v>2.2652999713831518E-2</v>
      </c>
      <c r="O54" s="52">
        <f>VLOOKUP($B54,Shock_dev!$A$1:$CI$300,MATCH(DATE(O$1,1,1),Shock_dev!$A$1:$CI$1,0),FALSE)</f>
        <v>2.241244206684502E-2</v>
      </c>
      <c r="P54" s="52">
        <f>VLOOKUP($B54,Shock_dev!$A$1:$CI$300,MATCH(DATE(P$1,1,1),Shock_dev!$A$1:$CI$1,0),FALSE)</f>
        <v>2.2066747197368633E-2</v>
      </c>
      <c r="Q54" s="52">
        <f>VLOOKUP($B54,Shock_dev!$A$1:$CI$300,MATCH(DATE(Q$1,1,1),Shock_dev!$A$1:$CI$1,0),FALSE)</f>
        <v>2.2260611185744135E-2</v>
      </c>
      <c r="R54" s="52">
        <f>VLOOKUP($B54,Shock_dev!$A$1:$CI$300,MATCH(DATE(R$1,1,1),Shock_dev!$A$1:$CI$1,0),FALSE)</f>
        <v>2.1712594585023573E-2</v>
      </c>
      <c r="S54" s="52">
        <f>VLOOKUP($B54,Shock_dev!$A$1:$CI$300,MATCH(DATE(S$1,1,1),Shock_dev!$A$1:$CI$1,0),FALSE)</f>
        <v>2.1549071491142741E-2</v>
      </c>
      <c r="T54" s="52">
        <f>VLOOKUP($B54,Shock_dev!$A$1:$CI$300,MATCH(DATE(T$1,1,1),Shock_dev!$A$1:$CI$1,0),FALSE)</f>
        <v>2.1739481222603864E-2</v>
      </c>
      <c r="U54" s="52">
        <f>VLOOKUP($B54,Shock_dev!$A$1:$CI$300,MATCH(DATE(U$1,1,1),Shock_dev!$A$1:$CI$1,0),FALSE)</f>
        <v>2.1499542631319046E-2</v>
      </c>
      <c r="V54" s="52">
        <f>VLOOKUP($B54,Shock_dev!$A$1:$CI$300,MATCH(DATE(V$1,1,1),Shock_dev!$A$1:$CI$1,0),FALSE)</f>
        <v>2.2055525774064874E-2</v>
      </c>
      <c r="W54" s="52">
        <f>VLOOKUP($B54,Shock_dev!$A$1:$CI$300,MATCH(DATE(W$1,1,1),Shock_dev!$A$1:$CI$1,0),FALSE)</f>
        <v>2.2393051139682686E-2</v>
      </c>
      <c r="X54" s="52">
        <f>VLOOKUP($B54,Shock_dev!$A$1:$CI$300,MATCH(DATE(X$1,1,1),Shock_dev!$A$1:$CI$1,0),FALSE)</f>
        <v>2.2588610305784632E-2</v>
      </c>
      <c r="Y54" s="52">
        <f>VLOOKUP($B54,Shock_dev!$A$1:$CI$300,MATCH(DATE(Y$1,1,1),Shock_dev!$A$1:$CI$1,0),FALSE)</f>
        <v>2.3272988254375213E-2</v>
      </c>
      <c r="Z54" s="52">
        <f>VLOOKUP($B54,Shock_dev!$A$1:$CI$300,MATCH(DATE(Z$1,1,1),Shock_dev!$A$1:$CI$1,0),FALSE)</f>
        <v>2.3411930654685671E-2</v>
      </c>
      <c r="AA54" s="52">
        <f>VLOOKUP($B54,Shock_dev!$A$1:$CI$300,MATCH(DATE(AA$1,1,1),Shock_dev!$A$1:$CI$1,0),FALSE)</f>
        <v>2.3556006023136823E-2</v>
      </c>
      <c r="AB54" s="52">
        <f>VLOOKUP($B54,Shock_dev!$A$1:$CI$300,MATCH(DATE(AB$1,1,1),Shock_dev!$A$1:$CI$1,0),FALSE)</f>
        <v>2.371547718589738E-2</v>
      </c>
      <c r="AC54" s="52">
        <f>VLOOKUP($B54,Shock_dev!$A$1:$CI$300,MATCH(DATE(AC$1,1,1),Shock_dev!$A$1:$CI$1,0),FALSE)</f>
        <v>2.3874505446350825E-2</v>
      </c>
      <c r="AD54" s="52">
        <f>VLOOKUP($B54,Shock_dev!$A$1:$CI$300,MATCH(DATE(AD$1,1,1),Shock_dev!$A$1:$CI$1,0),FALSE)</f>
        <v>2.395891649680237E-2</v>
      </c>
      <c r="AE54" s="52">
        <f>VLOOKUP($B54,Shock_dev!$A$1:$CI$300,MATCH(DATE(AE$1,1,1),Shock_dev!$A$1:$CI$1,0),FALSE)</f>
        <v>2.4069194444041347E-2</v>
      </c>
      <c r="AF54" s="52">
        <f>VLOOKUP($B54,Shock_dev!$A$1:$CI$300,MATCH(DATE(AF$1,1,1),Shock_dev!$A$1:$CI$1,0),FALSE)</f>
        <v>2.3999061958424262E-2</v>
      </c>
      <c r="AG54" s="52"/>
      <c r="AH54" s="65">
        <f t="shared" si="1"/>
        <v>1.4424470965506928E-2</v>
      </c>
      <c r="AI54" s="65">
        <f t="shared" si="2"/>
        <v>1.9650641011660187E-2</v>
      </c>
      <c r="AJ54" s="65">
        <f t="shared" si="3"/>
        <v>2.2297712049067969E-2</v>
      </c>
      <c r="AK54" s="65">
        <f t="shared" si="4"/>
        <v>2.1711243140830821E-2</v>
      </c>
      <c r="AL54" s="65">
        <f t="shared" si="5"/>
        <v>2.3044517275533007E-2</v>
      </c>
      <c r="AM54" s="65">
        <f t="shared" si="6"/>
        <v>2.3923431106303236E-2</v>
      </c>
      <c r="AN54" s="66"/>
      <c r="AO54" s="65">
        <f t="shared" si="7"/>
        <v>1.7037555988583558E-2</v>
      </c>
      <c r="AP54" s="65">
        <f t="shared" si="8"/>
        <v>2.2004477594949397E-2</v>
      </c>
      <c r="AQ54" s="65">
        <f t="shared" si="9"/>
        <v>2.3483974190918119E-2</v>
      </c>
    </row>
    <row r="55" spans="1:43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4.3940440631912034E-4</v>
      </c>
      <c r="D55" s="52">
        <f>VLOOKUP($B55,Shock_dev!$A$1:$CI$300,MATCH(DATE(D$1,1,1),Shock_dev!$A$1:$CI$1,0),FALSE)</f>
        <v>7.2038190992369073E-4</v>
      </c>
      <c r="E55" s="52">
        <f>VLOOKUP($B55,Shock_dev!$A$1:$CI$300,MATCH(DATE(E$1,1,1),Shock_dev!$A$1:$CI$1,0),FALSE)</f>
        <v>8.7063837665634237E-4</v>
      </c>
      <c r="F55" s="52">
        <f>VLOOKUP($B55,Shock_dev!$A$1:$CI$300,MATCH(DATE(F$1,1,1),Shock_dev!$A$1:$CI$1,0),FALSE)</f>
        <v>9.1847228286401827E-4</v>
      </c>
      <c r="G55" s="52">
        <f>VLOOKUP($B55,Shock_dev!$A$1:$CI$300,MATCH(DATE(G$1,1,1),Shock_dev!$A$1:$CI$1,0),FALSE)</f>
        <v>8.8889198209362501E-4</v>
      </c>
      <c r="H55" s="52">
        <f>VLOOKUP($B55,Shock_dev!$A$1:$CI$300,MATCH(DATE(H$1,1,1),Shock_dev!$A$1:$CI$1,0),FALSE)</f>
        <v>8.3805584196319685E-4</v>
      </c>
      <c r="I55" s="52">
        <f>VLOOKUP($B55,Shock_dev!$A$1:$CI$300,MATCH(DATE(I$1,1,1),Shock_dev!$A$1:$CI$1,0),FALSE)</f>
        <v>7.4916688157082318E-4</v>
      </c>
      <c r="J55" s="52">
        <f>VLOOKUP($B55,Shock_dev!$A$1:$CI$300,MATCH(DATE(J$1,1,1),Shock_dev!$A$1:$CI$1,0),FALSE)</f>
        <v>6.7599203447604467E-4</v>
      </c>
      <c r="K55" s="52">
        <f>VLOOKUP($B55,Shock_dev!$A$1:$CI$300,MATCH(DATE(K$1,1,1),Shock_dev!$A$1:$CI$1,0),FALSE)</f>
        <v>5.8144737839279119E-4</v>
      </c>
      <c r="L55" s="52">
        <f>VLOOKUP($B55,Shock_dev!$A$1:$CI$300,MATCH(DATE(L$1,1,1),Shock_dev!$A$1:$CI$1,0),FALSE)</f>
        <v>4.9670649154497375E-4</v>
      </c>
      <c r="M55" s="52">
        <f>VLOOKUP($B55,Shock_dev!$A$1:$CI$300,MATCH(DATE(M$1,1,1),Shock_dev!$A$1:$CI$1,0),FALSE)</f>
        <v>4.675974586579804E-4</v>
      </c>
      <c r="N55" s="52">
        <f>VLOOKUP($B55,Shock_dev!$A$1:$CI$300,MATCH(DATE(N$1,1,1),Shock_dev!$A$1:$CI$1,0),FALSE)</f>
        <v>4.1708835684704364E-4</v>
      </c>
      <c r="O55" s="52">
        <f>VLOOKUP($B55,Shock_dev!$A$1:$CI$300,MATCH(DATE(O$1,1,1),Shock_dev!$A$1:$CI$1,0),FALSE)</f>
        <v>3.3558288664236398E-4</v>
      </c>
      <c r="P55" s="52">
        <f>VLOOKUP($B55,Shock_dev!$A$1:$CI$300,MATCH(DATE(P$1,1,1),Shock_dev!$A$1:$CI$1,0),FALSE)</f>
        <v>2.4820620823019204E-4</v>
      </c>
      <c r="Q55" s="52">
        <f>VLOOKUP($B55,Shock_dev!$A$1:$CI$300,MATCH(DATE(Q$1,1,1),Shock_dev!$A$1:$CI$1,0),FALSE)</f>
        <v>1.8821090867287402E-4</v>
      </c>
      <c r="R55" s="52">
        <f>VLOOKUP($B55,Shock_dev!$A$1:$CI$300,MATCH(DATE(R$1,1,1),Shock_dev!$A$1:$CI$1,0),FALSE)</f>
        <v>1.081823540022141E-4</v>
      </c>
      <c r="S55" s="52">
        <f>VLOOKUP($B55,Shock_dev!$A$1:$CI$300,MATCH(DATE(S$1,1,1),Shock_dev!$A$1:$CI$1,0),FALSE)</f>
        <v>4.9059046476488015E-5</v>
      </c>
      <c r="T55" s="52">
        <f>VLOOKUP($B55,Shock_dev!$A$1:$CI$300,MATCH(DATE(T$1,1,1),Shock_dev!$A$1:$CI$1,0),FALSE)</f>
        <v>1.6588745244496293E-5</v>
      </c>
      <c r="U55" s="52">
        <f>VLOOKUP($B55,Shock_dev!$A$1:$CI$300,MATCH(DATE(U$1,1,1),Shock_dev!$A$1:$CI$1,0),FALSE)</f>
        <v>-2.197826946315163E-5</v>
      </c>
      <c r="V55" s="52">
        <f>VLOOKUP($B55,Shock_dev!$A$1:$CI$300,MATCH(DATE(V$1,1,1),Shock_dev!$A$1:$CI$1,0),FALSE)</f>
        <v>-2.1453888985290288E-5</v>
      </c>
      <c r="W55" s="52">
        <f>VLOOKUP($B55,Shock_dev!$A$1:$CI$300,MATCH(DATE(W$1,1,1),Shock_dev!$A$1:$CI$1,0),FALSE)</f>
        <v>-1.8780320134196828E-5</v>
      </c>
      <c r="X55" s="52">
        <f>VLOOKUP($B55,Shock_dev!$A$1:$CI$300,MATCH(DATE(X$1,1,1),Shock_dev!$A$1:$CI$1,0),FALSE)</f>
        <v>-1.8666052259683445E-5</v>
      </c>
      <c r="Y55" s="52">
        <f>VLOOKUP($B55,Shock_dev!$A$1:$CI$300,MATCH(DATE(Y$1,1,1),Shock_dev!$A$1:$CI$1,0),FALSE)</f>
        <v>3.2038523052931975E-6</v>
      </c>
      <c r="Z55" s="52">
        <f>VLOOKUP($B55,Shock_dev!$A$1:$CI$300,MATCH(DATE(Z$1,1,1),Shock_dev!$A$1:$CI$1,0),FALSE)</f>
        <v>5.4807714141616901E-6</v>
      </c>
      <c r="AA55" s="52">
        <f>VLOOKUP($B55,Shock_dev!$A$1:$CI$300,MATCH(DATE(AA$1,1,1),Shock_dev!$A$1:$CI$1,0),FALSE)</f>
        <v>3.7225602964804698E-6</v>
      </c>
      <c r="AB55" s="52">
        <f>VLOOKUP($B55,Shock_dev!$A$1:$CI$300,MATCH(DATE(AB$1,1,1),Shock_dev!$A$1:$CI$1,0),FALSE)</f>
        <v>4.7014890424157936E-7</v>
      </c>
      <c r="AC55" s="52">
        <f>VLOOKUP($B55,Shock_dev!$A$1:$CI$300,MATCH(DATE(AC$1,1,1),Shock_dev!$A$1:$CI$1,0),FALSE)</f>
        <v>-3.6049180534625619E-6</v>
      </c>
      <c r="AD55" s="52">
        <f>VLOOKUP($B55,Shock_dev!$A$1:$CI$300,MATCH(DATE(AD$1,1,1),Shock_dev!$A$1:$CI$1,0),FALSE)</f>
        <v>-1.1026716063851698E-5</v>
      </c>
      <c r="AE55" s="52">
        <f>VLOOKUP($B55,Shock_dev!$A$1:$CI$300,MATCH(DATE(AE$1,1,1),Shock_dev!$A$1:$CI$1,0),FALSE)</f>
        <v>-1.7592253762525221E-5</v>
      </c>
      <c r="AF55" s="52">
        <f>VLOOKUP($B55,Shock_dev!$A$1:$CI$300,MATCH(DATE(AF$1,1,1),Shock_dev!$A$1:$CI$1,0),FALSE)</f>
        <v>-3.1300763164964182E-5</v>
      </c>
      <c r="AG55" s="52"/>
      <c r="AH55" s="65">
        <f t="shared" si="1"/>
        <v>7.6755779157135933E-4</v>
      </c>
      <c r="AI55" s="65">
        <f t="shared" si="2"/>
        <v>6.6827372558956601E-4</v>
      </c>
      <c r="AJ55" s="65">
        <f t="shared" si="3"/>
        <v>3.3133716381009083E-4</v>
      </c>
      <c r="AK55" s="65">
        <f t="shared" si="4"/>
        <v>2.6079597454951301E-5</v>
      </c>
      <c r="AL55" s="65">
        <f t="shared" si="5"/>
        <v>-5.0078376755889828E-6</v>
      </c>
      <c r="AM55" s="65">
        <f t="shared" si="6"/>
        <v>-1.2610900428112418E-5</v>
      </c>
      <c r="AN55" s="66"/>
      <c r="AO55" s="65">
        <f t="shared" si="7"/>
        <v>7.1791575858046273E-4</v>
      </c>
      <c r="AP55" s="65">
        <f t="shared" si="8"/>
        <v>1.7870838063252108E-4</v>
      </c>
      <c r="AQ55" s="65">
        <f t="shared" si="9"/>
        <v>-8.809369051850701E-6</v>
      </c>
    </row>
    <row r="56" spans="1:43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3.077668166467699E-3</v>
      </c>
      <c r="D56" s="52">
        <f>VLOOKUP($B56,Shock_dev!$A$1:$CI$300,MATCH(DATE(D$1,1,1),Shock_dev!$A$1:$CI$1,0),FALSE)</f>
        <v>4.644852612943895E-3</v>
      </c>
      <c r="E56" s="52">
        <f>VLOOKUP($B56,Shock_dev!$A$1:$CI$300,MATCH(DATE(E$1,1,1),Shock_dev!$A$1:$CI$1,0),FALSE)</f>
        <v>5.4127152358109656E-3</v>
      </c>
      <c r="F56" s="52">
        <f>VLOOKUP($B56,Shock_dev!$A$1:$CI$300,MATCH(DATE(F$1,1,1),Shock_dev!$A$1:$CI$1,0),FALSE)</f>
        <v>5.7627865309132359E-3</v>
      </c>
      <c r="G56" s="52">
        <f>VLOOKUP($B56,Shock_dev!$A$1:$CI$300,MATCH(DATE(G$1,1,1),Shock_dev!$A$1:$CI$1,0),FALSE)</f>
        <v>5.8523911596024209E-3</v>
      </c>
      <c r="H56" s="52">
        <f>VLOOKUP($B56,Shock_dev!$A$1:$CI$300,MATCH(DATE(H$1,1,1),Shock_dev!$A$1:$CI$1,0),FALSE)</f>
        <v>5.990728851360691E-3</v>
      </c>
      <c r="I56" s="52">
        <f>VLOOKUP($B56,Shock_dev!$A$1:$CI$300,MATCH(DATE(I$1,1,1),Shock_dev!$A$1:$CI$1,0),FALSE)</f>
        <v>5.9410887440584743E-3</v>
      </c>
      <c r="J56" s="52">
        <f>VLOOKUP($B56,Shock_dev!$A$1:$CI$300,MATCH(DATE(J$1,1,1),Shock_dev!$A$1:$CI$1,0),FALSE)</f>
        <v>6.050627088991717E-3</v>
      </c>
      <c r="K56" s="52">
        <f>VLOOKUP($B56,Shock_dev!$A$1:$CI$300,MATCH(DATE(K$1,1,1),Shock_dev!$A$1:$CI$1,0),FALSE)</f>
        <v>5.9799238021741577E-3</v>
      </c>
      <c r="L56" s="52">
        <f>VLOOKUP($B56,Shock_dev!$A$1:$CI$300,MATCH(DATE(L$1,1,1),Shock_dev!$A$1:$CI$1,0),FALSE)</f>
        <v>5.9714845908118361E-3</v>
      </c>
      <c r="M56" s="52">
        <f>VLOOKUP($B56,Shock_dev!$A$1:$CI$300,MATCH(DATE(M$1,1,1),Shock_dev!$A$1:$CI$1,0),FALSE)</f>
        <v>6.3031010932265456E-3</v>
      </c>
      <c r="N56" s="52">
        <f>VLOOKUP($B56,Shock_dev!$A$1:$CI$300,MATCH(DATE(N$1,1,1),Shock_dev!$A$1:$CI$1,0),FALSE)</f>
        <v>6.3759346843640635E-3</v>
      </c>
      <c r="O56" s="52">
        <f>VLOOKUP($B56,Shock_dev!$A$1:$CI$300,MATCH(DATE(O$1,1,1),Shock_dev!$A$1:$CI$1,0),FALSE)</f>
        <v>6.218856998777755E-3</v>
      </c>
      <c r="P56" s="52">
        <f>VLOOKUP($B56,Shock_dev!$A$1:$CI$300,MATCH(DATE(P$1,1,1),Shock_dev!$A$1:$CI$1,0),FALSE)</f>
        <v>6.0398334292755948E-3</v>
      </c>
      <c r="Q56" s="52">
        <f>VLOOKUP($B56,Shock_dev!$A$1:$CI$300,MATCH(DATE(Q$1,1,1),Shock_dev!$A$1:$CI$1,0),FALSE)</f>
        <v>6.0398513238688551E-3</v>
      </c>
      <c r="R56" s="52">
        <f>VLOOKUP($B56,Shock_dev!$A$1:$CI$300,MATCH(DATE(R$1,1,1),Shock_dev!$A$1:$CI$1,0),FALSE)</f>
        <v>5.8398445796789007E-3</v>
      </c>
      <c r="S56" s="52">
        <f>VLOOKUP($B56,Shock_dev!$A$1:$CI$300,MATCH(DATE(S$1,1,1),Shock_dev!$A$1:$CI$1,0),FALSE)</f>
        <v>5.7725969075975853E-3</v>
      </c>
      <c r="T56" s="52">
        <f>VLOOKUP($B56,Shock_dev!$A$1:$CI$300,MATCH(DATE(T$1,1,1),Shock_dev!$A$1:$CI$1,0),FALSE)</f>
        <v>5.8340149604955132E-3</v>
      </c>
      <c r="U56" s="52">
        <f>VLOOKUP($B56,Shock_dev!$A$1:$CI$300,MATCH(DATE(U$1,1,1),Shock_dev!$A$1:$CI$1,0),FALSE)</f>
        <v>5.7857022766935953E-3</v>
      </c>
      <c r="V56" s="52">
        <f>VLOOKUP($B56,Shock_dev!$A$1:$CI$300,MATCH(DATE(V$1,1,1),Shock_dev!$A$1:$CI$1,0),FALSE)</f>
        <v>5.9871619300720935E-3</v>
      </c>
      <c r="W56" s="52">
        <f>VLOOKUP($B56,Shock_dev!$A$1:$CI$300,MATCH(DATE(W$1,1,1),Shock_dev!$A$1:$CI$1,0),FALSE)</f>
        <v>6.1359341867524798E-3</v>
      </c>
      <c r="X56" s="52">
        <f>VLOOKUP($B56,Shock_dev!$A$1:$CI$300,MATCH(DATE(X$1,1,1),Shock_dev!$A$1:$CI$1,0),FALSE)</f>
        <v>6.2450753952115407E-3</v>
      </c>
      <c r="Y56" s="52">
        <f>VLOOKUP($B56,Shock_dev!$A$1:$CI$300,MATCH(DATE(Y$1,1,1),Shock_dev!$A$1:$CI$1,0),FALSE)</f>
        <v>6.5001336550989108E-3</v>
      </c>
      <c r="Z56" s="52">
        <f>VLOOKUP($B56,Shock_dev!$A$1:$CI$300,MATCH(DATE(Z$1,1,1),Shock_dev!$A$1:$CI$1,0),FALSE)</f>
        <v>6.5906841433660927E-3</v>
      </c>
      <c r="AA56" s="52">
        <f>VLOOKUP($B56,Shock_dev!$A$1:$CI$300,MATCH(DATE(AA$1,1,1),Shock_dev!$A$1:$CI$1,0),FALSE)</f>
        <v>6.6756787658611505E-3</v>
      </c>
      <c r="AB56" s="52">
        <f>VLOOKUP($B56,Shock_dev!$A$1:$CI$300,MATCH(DATE(AB$1,1,1),Shock_dev!$A$1:$CI$1,0),FALSE)</f>
        <v>6.7608776269506036E-3</v>
      </c>
      <c r="AC56" s="52">
        <f>VLOOKUP($B56,Shock_dev!$A$1:$CI$300,MATCH(DATE(AC$1,1,1),Shock_dev!$A$1:$CI$1,0),FALSE)</f>
        <v>6.8431371402779047E-3</v>
      </c>
      <c r="AD56" s="52">
        <f>VLOOKUP($B56,Shock_dev!$A$1:$CI$300,MATCH(DATE(AD$1,1,1),Shock_dev!$A$1:$CI$1,0),FALSE)</f>
        <v>6.9008985272531751E-3</v>
      </c>
      <c r="AE56" s="52">
        <f>VLOOKUP($B56,Shock_dev!$A$1:$CI$300,MATCH(DATE(AE$1,1,1),Shock_dev!$A$1:$CI$1,0),FALSE)</f>
        <v>6.9646525067464504E-3</v>
      </c>
      <c r="AF56" s="52">
        <f>VLOOKUP($B56,Shock_dev!$A$1:$CI$300,MATCH(DATE(AF$1,1,1),Shock_dev!$A$1:$CI$1,0),FALSE)</f>
        <v>6.9731979463793529E-3</v>
      </c>
      <c r="AG56" s="52"/>
      <c r="AH56" s="65">
        <f t="shared" si="1"/>
        <v>4.950082741147643E-3</v>
      </c>
      <c r="AI56" s="65">
        <f t="shared" si="2"/>
        <v>5.9867706154793756E-3</v>
      </c>
      <c r="AJ56" s="65">
        <f t="shared" si="3"/>
        <v>6.1955155059025633E-3</v>
      </c>
      <c r="AK56" s="65">
        <f t="shared" si="4"/>
        <v>5.8438641309075372E-3</v>
      </c>
      <c r="AL56" s="65">
        <f t="shared" si="5"/>
        <v>6.4295012292580351E-3</v>
      </c>
      <c r="AM56" s="65">
        <f t="shared" si="6"/>
        <v>6.888552749521497E-3</v>
      </c>
      <c r="AN56" s="66"/>
      <c r="AO56" s="65">
        <f t="shared" si="7"/>
        <v>5.4684266783135097E-3</v>
      </c>
      <c r="AP56" s="65">
        <f t="shared" si="8"/>
        <v>6.0196898184050503E-3</v>
      </c>
      <c r="AQ56" s="65">
        <f t="shared" si="9"/>
        <v>6.6590269893897665E-3</v>
      </c>
    </row>
    <row r="57" spans="1:43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1.0422378204504814E-2</v>
      </c>
      <c r="D57" s="52">
        <f>VLOOKUP($B57,Shock_dev!$A$1:$CI$300,MATCH(DATE(D$1,1,1),Shock_dev!$A$1:$CI$1,0),FALSE)</f>
        <v>1.6048876852169523E-2</v>
      </c>
      <c r="E57" s="52">
        <f>VLOOKUP($B57,Shock_dev!$A$1:$CI$300,MATCH(DATE(E$1,1,1),Shock_dev!$A$1:$CI$1,0),FALSE)</f>
        <v>1.8679878116387407E-2</v>
      </c>
      <c r="F57" s="52">
        <f>VLOOKUP($B57,Shock_dev!$A$1:$CI$300,MATCH(DATE(F$1,1,1),Shock_dev!$A$1:$CI$1,0),FALSE)</f>
        <v>1.9845255237773165E-2</v>
      </c>
      <c r="G57" s="52">
        <f>VLOOKUP($B57,Shock_dev!$A$1:$CI$300,MATCH(DATE(G$1,1,1),Shock_dev!$A$1:$CI$1,0),FALSE)</f>
        <v>2.0139348843224242E-2</v>
      </c>
      <c r="H57" s="52">
        <f>VLOOKUP($B57,Shock_dev!$A$1:$CI$300,MATCH(DATE(H$1,1,1),Shock_dev!$A$1:$CI$1,0),FALSE)</f>
        <v>2.0706941162580362E-2</v>
      </c>
      <c r="I57" s="52">
        <f>VLOOKUP($B57,Shock_dev!$A$1:$CI$300,MATCH(DATE(I$1,1,1),Shock_dev!$A$1:$CI$1,0),FALSE)</f>
        <v>2.0592155748888827E-2</v>
      </c>
      <c r="J57" s="52">
        <f>VLOOKUP($B57,Shock_dev!$A$1:$CI$300,MATCH(DATE(J$1,1,1),Shock_dev!$A$1:$CI$1,0),FALSE)</f>
        <v>2.1100545834777169E-2</v>
      </c>
      <c r="K57" s="52">
        <f>VLOOKUP($B57,Shock_dev!$A$1:$CI$300,MATCH(DATE(K$1,1,1),Shock_dev!$A$1:$CI$1,0),FALSE)</f>
        <v>2.0908160163304924E-2</v>
      </c>
      <c r="L57" s="52">
        <f>VLOOKUP($B57,Shock_dev!$A$1:$CI$300,MATCH(DATE(L$1,1,1),Shock_dev!$A$1:$CI$1,0),FALSE)</f>
        <v>2.0942118425871216E-2</v>
      </c>
      <c r="M57" s="52">
        <f>VLOOKUP($B57,Shock_dev!$A$1:$CI$300,MATCH(DATE(M$1,1,1),Shock_dev!$A$1:$CI$1,0),FALSE)</f>
        <v>2.2260944873216969E-2</v>
      </c>
      <c r="N57" s="52">
        <f>VLOOKUP($B57,Shock_dev!$A$1:$CI$300,MATCH(DATE(N$1,1,1),Shock_dev!$A$1:$CI$1,0),FALSE)</f>
        <v>2.2557107760146789E-2</v>
      </c>
      <c r="O57" s="52">
        <f>VLOOKUP($B57,Shock_dev!$A$1:$CI$300,MATCH(DATE(O$1,1,1),Shock_dev!$A$1:$CI$1,0),FALSE)</f>
        <v>2.196120562727516E-2</v>
      </c>
      <c r="P57" s="52">
        <f>VLOOKUP($B57,Shock_dev!$A$1:$CI$300,MATCH(DATE(P$1,1,1),Shock_dev!$A$1:$CI$1,0),FALSE)</f>
        <v>2.1278633539533343E-2</v>
      </c>
      <c r="Q57" s="52">
        <f>VLOOKUP($B57,Shock_dev!$A$1:$CI$300,MATCH(DATE(Q$1,1,1),Shock_dev!$A$1:$CI$1,0),FALSE)</f>
        <v>2.1270640521668837E-2</v>
      </c>
      <c r="R57" s="52">
        <f>VLOOKUP($B57,Shock_dev!$A$1:$CI$300,MATCH(DATE(R$1,1,1),Shock_dev!$A$1:$CI$1,0),FALSE)</f>
        <v>2.0472075621167048E-2</v>
      </c>
      <c r="S57" s="52">
        <f>VLOOKUP($B57,Shock_dev!$A$1:$CI$300,MATCH(DATE(S$1,1,1),Shock_dev!$A$1:$CI$1,0),FALSE)</f>
        <v>2.0163440610871747E-2</v>
      </c>
      <c r="T57" s="52">
        <f>VLOOKUP($B57,Shock_dev!$A$1:$CI$300,MATCH(DATE(T$1,1,1),Shock_dev!$A$1:$CI$1,0),FALSE)</f>
        <v>2.0320635708939262E-2</v>
      </c>
      <c r="U57" s="52">
        <f>VLOOKUP($B57,Shock_dev!$A$1:$CI$300,MATCH(DATE(U$1,1,1),Shock_dev!$A$1:$CI$1,0),FALSE)</f>
        <v>2.0030602656109082E-2</v>
      </c>
      <c r="V57" s="52">
        <f>VLOOKUP($B57,Shock_dev!$A$1:$CI$300,MATCH(DATE(V$1,1,1),Shock_dev!$A$1:$CI$1,0),FALSE)</f>
        <v>2.0682967004007589E-2</v>
      </c>
      <c r="W57" s="52">
        <f>VLOOKUP($B57,Shock_dev!$A$1:$CI$300,MATCH(DATE(W$1,1,1),Shock_dev!$A$1:$CI$1,0),FALSE)</f>
        <v>2.1114553389057347E-2</v>
      </c>
      <c r="X57" s="52">
        <f>VLOOKUP($B57,Shock_dev!$A$1:$CI$300,MATCH(DATE(X$1,1,1),Shock_dev!$A$1:$CI$1,0),FALSE)</f>
        <v>2.1388478552926856E-2</v>
      </c>
      <c r="Y57" s="52">
        <f>VLOOKUP($B57,Shock_dev!$A$1:$CI$300,MATCH(DATE(Y$1,1,1),Shock_dev!$A$1:$CI$1,0),FALSE)</f>
        <v>2.2222518159223964E-2</v>
      </c>
      <c r="Z57" s="52">
        <f>VLOOKUP($B57,Shock_dev!$A$1:$CI$300,MATCH(DATE(Z$1,1,1),Shock_dev!$A$1:$CI$1,0),FALSE)</f>
        <v>2.2426836110317337E-2</v>
      </c>
      <c r="AA57" s="52">
        <f>VLOOKUP($B57,Shock_dev!$A$1:$CI$300,MATCH(DATE(AA$1,1,1),Shock_dev!$A$1:$CI$1,0),FALSE)</f>
        <v>2.2619885281389394E-2</v>
      </c>
      <c r="AB57" s="52">
        <f>VLOOKUP($B57,Shock_dev!$A$1:$CI$300,MATCH(DATE(AB$1,1,1),Shock_dev!$A$1:$CI$1,0),FALSE)</f>
        <v>2.2822037651410922E-2</v>
      </c>
      <c r="AC57" s="52">
        <f>VLOOKUP($B57,Shock_dev!$A$1:$CI$300,MATCH(DATE(AC$1,1,1),Shock_dev!$A$1:$CI$1,0),FALSE)</f>
        <v>2.3018070073153984E-2</v>
      </c>
      <c r="AD57" s="52">
        <f>VLOOKUP($B57,Shock_dev!$A$1:$CI$300,MATCH(DATE(AD$1,1,1),Shock_dev!$A$1:$CI$1,0),FALSE)</f>
        <v>2.312362049533967E-2</v>
      </c>
      <c r="AE57" s="52">
        <f>VLOOKUP($B57,Shock_dev!$A$1:$CI$300,MATCH(DATE(AE$1,1,1),Shock_dev!$A$1:$CI$1,0),FALSE)</f>
        <v>2.325482703139985E-2</v>
      </c>
      <c r="AF57" s="52">
        <f>VLOOKUP($B57,Shock_dev!$A$1:$CI$300,MATCH(DATE(AF$1,1,1),Shock_dev!$A$1:$CI$1,0),FALSE)</f>
        <v>2.3176343419648724E-2</v>
      </c>
      <c r="AG57" s="52"/>
      <c r="AH57" s="65">
        <f t="shared" si="1"/>
        <v>1.7027147450811832E-2</v>
      </c>
      <c r="AI57" s="65">
        <f t="shared" si="2"/>
        <v>2.0849984267084499E-2</v>
      </c>
      <c r="AJ57" s="65">
        <f t="shared" si="3"/>
        <v>2.186570646436822E-2</v>
      </c>
      <c r="AK57" s="65">
        <f t="shared" si="4"/>
        <v>2.0333944320218945E-2</v>
      </c>
      <c r="AL57" s="65">
        <f t="shared" si="5"/>
        <v>2.1954454298582983E-2</v>
      </c>
      <c r="AM57" s="65">
        <f t="shared" si="6"/>
        <v>2.3078979734190628E-2</v>
      </c>
      <c r="AN57" s="66"/>
      <c r="AO57" s="65">
        <f t="shared" si="7"/>
        <v>1.8938565858948167E-2</v>
      </c>
      <c r="AP57" s="65">
        <f t="shared" si="8"/>
        <v>2.1099825392293582E-2</v>
      </c>
      <c r="AQ57" s="65">
        <f t="shared" si="9"/>
        <v>2.2516717016386807E-2</v>
      </c>
    </row>
    <row r="58" spans="1:43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1.4127342563067932E-2</v>
      </c>
      <c r="D58" s="52">
        <f>VLOOKUP($B58,Shock_dev!$A$1:$CI$300,MATCH(DATE(D$1,1,1),Shock_dev!$A$1:$CI$1,0),FALSE)</f>
        <v>2.3374287621855991E-2</v>
      </c>
      <c r="E58" s="52">
        <f>VLOOKUP($B58,Shock_dev!$A$1:$CI$300,MATCH(DATE(E$1,1,1),Shock_dev!$A$1:$CI$1,0),FALSE)</f>
        <v>3.0105154081842112E-2</v>
      </c>
      <c r="F58" s="52">
        <f>VLOOKUP($B58,Shock_dev!$A$1:$CI$300,MATCH(DATE(F$1,1,1),Shock_dev!$A$1:$CI$1,0),FALSE)</f>
        <v>3.4196541441378542E-2</v>
      </c>
      <c r="G58" s="52">
        <f>VLOOKUP($B58,Shock_dev!$A$1:$CI$300,MATCH(DATE(G$1,1,1),Shock_dev!$A$1:$CI$1,0),FALSE)</f>
        <v>3.5941862760388438E-2</v>
      </c>
      <c r="H58" s="52">
        <f>VLOOKUP($B58,Shock_dev!$A$1:$CI$300,MATCH(DATE(H$1,1,1),Shock_dev!$A$1:$CI$1,0),FALSE)</f>
        <v>3.6697127559920072E-2</v>
      </c>
      <c r="I58" s="52">
        <f>VLOOKUP($B58,Shock_dev!$A$1:$CI$300,MATCH(DATE(I$1,1,1),Shock_dev!$A$1:$CI$1,0),FALSE)</f>
        <v>3.6250025522094359E-2</v>
      </c>
      <c r="J58" s="52">
        <f>VLOOKUP($B58,Shock_dev!$A$1:$CI$300,MATCH(DATE(J$1,1,1),Shock_dev!$A$1:$CI$1,0),FALSE)</f>
        <v>3.5903109520712601E-2</v>
      </c>
      <c r="K58" s="52">
        <f>VLOOKUP($B58,Shock_dev!$A$1:$CI$300,MATCH(DATE(K$1,1,1),Shock_dev!$A$1:$CI$1,0),FALSE)</f>
        <v>3.4935180431398621E-2</v>
      </c>
      <c r="L58" s="52">
        <f>VLOOKUP($B58,Shock_dev!$A$1:$CI$300,MATCH(DATE(L$1,1,1),Shock_dev!$A$1:$CI$1,0),FALSE)</f>
        <v>3.4025437701718952E-2</v>
      </c>
      <c r="M58" s="52">
        <f>VLOOKUP($B58,Shock_dev!$A$1:$CI$300,MATCH(DATE(M$1,1,1),Shock_dev!$A$1:$CI$1,0),FALSE)</f>
        <v>3.4360790764746504E-2</v>
      </c>
      <c r="N58" s="52">
        <f>VLOOKUP($B58,Shock_dev!$A$1:$CI$300,MATCH(DATE(N$1,1,1),Shock_dev!$A$1:$CI$1,0),FALSE)</f>
        <v>3.4305776698753135E-2</v>
      </c>
      <c r="O58" s="52">
        <f>VLOOKUP($B58,Shock_dev!$A$1:$CI$300,MATCH(DATE(O$1,1,1),Shock_dev!$A$1:$CI$1,0),FALSE)</f>
        <v>3.3433578737210881E-2</v>
      </c>
      <c r="P58" s="52">
        <f>VLOOKUP($B58,Shock_dev!$A$1:$CI$300,MATCH(DATE(P$1,1,1),Shock_dev!$A$1:$CI$1,0),FALSE)</f>
        <v>3.2193448687011586E-2</v>
      </c>
      <c r="Q58" s="52">
        <f>VLOOKUP($B58,Shock_dev!$A$1:$CI$300,MATCH(DATE(Q$1,1,1),Shock_dev!$A$1:$CI$1,0),FALSE)</f>
        <v>3.1411413670981894E-2</v>
      </c>
      <c r="R58" s="52">
        <f>VLOOKUP($B58,Shock_dev!$A$1:$CI$300,MATCH(DATE(R$1,1,1),Shock_dev!$A$1:$CI$1,0),FALSE)</f>
        <v>3.0098146260957966E-2</v>
      </c>
      <c r="S58" s="52">
        <f>VLOOKUP($B58,Shock_dev!$A$1:$CI$300,MATCH(DATE(S$1,1,1),Shock_dev!$A$1:$CI$1,0),FALSE)</f>
        <v>2.9145009405883729E-2</v>
      </c>
      <c r="T58" s="52">
        <f>VLOOKUP($B58,Shock_dev!$A$1:$CI$300,MATCH(DATE(T$1,1,1),Shock_dev!$A$1:$CI$1,0),FALSE)</f>
        <v>2.8794794306657344E-2</v>
      </c>
      <c r="U58" s="52">
        <f>VLOOKUP($B58,Shock_dev!$A$1:$CI$300,MATCH(DATE(U$1,1,1),Shock_dev!$A$1:$CI$1,0),FALSE)</f>
        <v>2.8343215285531204E-2</v>
      </c>
      <c r="V58" s="52">
        <f>VLOOKUP($B58,Shock_dev!$A$1:$CI$300,MATCH(DATE(V$1,1,1),Shock_dev!$A$1:$CI$1,0),FALSE)</f>
        <v>2.8794127537821498E-2</v>
      </c>
      <c r="W58" s="52">
        <f>VLOOKUP($B58,Shock_dev!$A$1:$CI$300,MATCH(DATE(W$1,1,1),Shock_dev!$A$1:$CI$1,0),FALSE)</f>
        <v>2.9407661215859932E-2</v>
      </c>
      <c r="X58" s="52">
        <f>VLOOKUP($B58,Shock_dev!$A$1:$CI$300,MATCH(DATE(X$1,1,1),Shock_dev!$A$1:$CI$1,0),FALSE)</f>
        <v>3.0011043812280352E-2</v>
      </c>
      <c r="Y58" s="52">
        <f>VLOOKUP($B58,Shock_dev!$A$1:$CI$300,MATCH(DATE(Y$1,1,1),Shock_dev!$A$1:$CI$1,0),FALSE)</f>
        <v>3.1144368989493777E-2</v>
      </c>
      <c r="Z58" s="52">
        <f>VLOOKUP($B58,Shock_dev!$A$1:$CI$300,MATCH(DATE(Z$1,1,1),Shock_dev!$A$1:$CI$1,0),FALSE)</f>
        <v>3.1886014602286468E-2</v>
      </c>
      <c r="AA58" s="52">
        <f>VLOOKUP($B58,Shock_dev!$A$1:$CI$300,MATCH(DATE(AA$1,1,1),Shock_dev!$A$1:$CI$1,0),FALSE)</f>
        <v>3.2491642760787594E-2</v>
      </c>
      <c r="AB58" s="52">
        <f>VLOOKUP($B58,Shock_dev!$A$1:$CI$300,MATCH(DATE(AB$1,1,1),Shock_dev!$A$1:$CI$1,0),FALSE)</f>
        <v>3.3018523075802338E-2</v>
      </c>
      <c r="AC58" s="52">
        <f>VLOOKUP($B58,Shock_dev!$A$1:$CI$300,MATCH(DATE(AC$1,1,1),Shock_dev!$A$1:$CI$1,0),FALSE)</f>
        <v>3.3495109501398071E-2</v>
      </c>
      <c r="AD58" s="52">
        <f>VLOOKUP($B58,Shock_dev!$A$1:$CI$300,MATCH(DATE(AD$1,1,1),Shock_dev!$A$1:$CI$1,0),FALSE)</f>
        <v>3.3867859262087227E-2</v>
      </c>
      <c r="AE58" s="52">
        <f>VLOOKUP($B58,Shock_dev!$A$1:$CI$300,MATCH(DATE(AE$1,1,1),Shock_dev!$A$1:$CI$1,0),FALSE)</f>
        <v>3.4229569568285947E-2</v>
      </c>
      <c r="AF58" s="52">
        <f>VLOOKUP($B58,Shock_dev!$A$1:$CI$300,MATCH(DATE(AF$1,1,1),Shock_dev!$A$1:$CI$1,0),FALSE)</f>
        <v>3.4395096739221455E-2</v>
      </c>
      <c r="AG58" s="52"/>
      <c r="AH58" s="65">
        <f t="shared" si="1"/>
        <v>2.7549037693706601E-2</v>
      </c>
      <c r="AI58" s="65">
        <f t="shared" si="2"/>
        <v>3.5562176147168924E-2</v>
      </c>
      <c r="AJ58" s="65">
        <f t="shared" si="3"/>
        <v>3.3141001711740802E-2</v>
      </c>
      <c r="AK58" s="65">
        <f t="shared" si="4"/>
        <v>2.9035058559370348E-2</v>
      </c>
      <c r="AL58" s="65">
        <f t="shared" si="5"/>
        <v>3.0988146276141621E-2</v>
      </c>
      <c r="AM58" s="65">
        <f t="shared" si="6"/>
        <v>3.380123162935901E-2</v>
      </c>
      <c r="AN58" s="66"/>
      <c r="AO58" s="65">
        <f t="shared" si="7"/>
        <v>3.1555606920437761E-2</v>
      </c>
      <c r="AP58" s="65">
        <f t="shared" si="8"/>
        <v>3.1088030135555576E-2</v>
      </c>
      <c r="AQ58" s="65">
        <f t="shared" si="9"/>
        <v>3.2394688952750314E-2</v>
      </c>
    </row>
    <row r="59" spans="1:43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3.8659674451950979E-3</v>
      </c>
      <c r="D59" s="52">
        <f>VLOOKUP($B59,Shock_dev!$A$1:$CI$300,MATCH(DATE(D$1,1,1),Shock_dev!$A$1:$CI$1,0),FALSE)</f>
        <v>6.2706321058891039E-3</v>
      </c>
      <c r="E59" s="52">
        <f>VLOOKUP($B59,Shock_dev!$A$1:$CI$300,MATCH(DATE(E$1,1,1),Shock_dev!$A$1:$CI$1,0),FALSE)</f>
        <v>8.1988829289472449E-3</v>
      </c>
      <c r="F59" s="52">
        <f>VLOOKUP($B59,Shock_dev!$A$1:$CI$300,MATCH(DATE(F$1,1,1),Shock_dev!$A$1:$CI$1,0),FALSE)</f>
        <v>9.6608268067537341E-3</v>
      </c>
      <c r="G59" s="52">
        <f>VLOOKUP($B59,Shock_dev!$A$1:$CI$300,MATCH(DATE(G$1,1,1),Shock_dev!$A$1:$CI$1,0),FALSE)</f>
        <v>1.081072201098098E-2</v>
      </c>
      <c r="H59" s="52">
        <f>VLOOKUP($B59,Shock_dev!$A$1:$CI$300,MATCH(DATE(H$1,1,1),Shock_dev!$A$1:$CI$1,0),FALSE)</f>
        <v>1.196380884730734E-2</v>
      </c>
      <c r="I59" s="52">
        <f>VLOOKUP($B59,Shock_dev!$A$1:$CI$300,MATCH(DATE(I$1,1,1),Shock_dev!$A$1:$CI$1,0),FALSE)</f>
        <v>1.3106688309112132E-2</v>
      </c>
      <c r="J59" s="52">
        <f>VLOOKUP($B59,Shock_dev!$A$1:$CI$300,MATCH(DATE(J$1,1,1),Shock_dev!$A$1:$CI$1,0),FALSE)</f>
        <v>1.4457161091028273E-2</v>
      </c>
      <c r="K59" s="52">
        <f>VLOOKUP($B59,Shock_dev!$A$1:$CI$300,MATCH(DATE(K$1,1,1),Shock_dev!$A$1:$CI$1,0),FALSE)</f>
        <v>1.5856110247155719E-2</v>
      </c>
      <c r="L59" s="52">
        <f>VLOOKUP($B59,Shock_dev!$A$1:$CI$300,MATCH(DATE(L$1,1,1),Shock_dev!$A$1:$CI$1,0),FALSE)</f>
        <v>1.7370457937092847E-2</v>
      </c>
      <c r="M59" s="52">
        <f>VLOOKUP($B59,Shock_dev!$A$1:$CI$300,MATCH(DATE(M$1,1,1),Shock_dev!$A$1:$CI$1,0),FALSE)</f>
        <v>1.9206119049043045E-2</v>
      </c>
      <c r="N59" s="52">
        <f>VLOOKUP($B59,Shock_dev!$A$1:$CI$300,MATCH(DATE(N$1,1,1),Shock_dev!$A$1:$CI$1,0),FALSE)</f>
        <v>2.1024322234168474E-2</v>
      </c>
      <c r="O59" s="52">
        <f>VLOOKUP($B59,Shock_dev!$A$1:$CI$300,MATCH(DATE(O$1,1,1),Shock_dev!$A$1:$CI$1,0),FALSE)</f>
        <v>2.2663468360344188E-2</v>
      </c>
      <c r="P59" s="52">
        <f>VLOOKUP($B59,Shock_dev!$A$1:$CI$300,MATCH(DATE(P$1,1,1),Shock_dev!$A$1:$CI$1,0),FALSE)</f>
        <v>2.4184938219044629E-2</v>
      </c>
      <c r="Q59" s="52">
        <f>VLOOKUP($B59,Shock_dev!$A$1:$CI$300,MATCH(DATE(Q$1,1,1),Shock_dev!$A$1:$CI$1,0),FALSE)</f>
        <v>2.5751495029117388E-2</v>
      </c>
      <c r="R59" s="52">
        <f>VLOOKUP($B59,Shock_dev!$A$1:$CI$300,MATCH(DATE(R$1,1,1),Shock_dev!$A$1:$CI$1,0),FALSE)</f>
        <v>2.7166098060762936E-2</v>
      </c>
      <c r="S59" s="52">
        <f>VLOOKUP($B59,Shock_dev!$A$1:$CI$300,MATCH(DATE(S$1,1,1),Shock_dev!$A$1:$CI$1,0),FALSE)</f>
        <v>2.8561063959199072E-2</v>
      </c>
      <c r="T59" s="52">
        <f>VLOOKUP($B59,Shock_dev!$A$1:$CI$300,MATCH(DATE(T$1,1,1),Shock_dev!$A$1:$CI$1,0),FALSE)</f>
        <v>2.9992568389679442E-2</v>
      </c>
      <c r="U59" s="52">
        <f>VLOOKUP($B59,Shock_dev!$A$1:$CI$300,MATCH(DATE(U$1,1,1),Shock_dev!$A$1:$CI$1,0),FALSE)</f>
        <v>3.1310915670343616E-2</v>
      </c>
      <c r="V59" s="52">
        <f>VLOOKUP($B59,Shock_dev!$A$1:$CI$300,MATCH(DATE(V$1,1,1),Shock_dev!$A$1:$CI$1,0),FALSE)</f>
        <v>3.2690085879498648E-2</v>
      </c>
      <c r="W59" s="52">
        <f>VLOOKUP($B59,Shock_dev!$A$1:$CI$300,MATCH(DATE(W$1,1,1),Shock_dev!$A$1:$CI$1,0),FALSE)</f>
        <v>3.4005811624948763E-2</v>
      </c>
      <c r="X59" s="52">
        <f>VLOOKUP($B59,Shock_dev!$A$1:$CI$300,MATCH(DATE(X$1,1,1),Shock_dev!$A$1:$CI$1,0),FALSE)</f>
        <v>3.5207183686422373E-2</v>
      </c>
      <c r="Y59" s="52">
        <f>VLOOKUP($B59,Shock_dev!$A$1:$CI$300,MATCH(DATE(Y$1,1,1),Shock_dev!$A$1:$CI$1,0),FALSE)</f>
        <v>3.6406939831679731E-2</v>
      </c>
      <c r="Z59" s="52">
        <f>VLOOKUP($B59,Shock_dev!$A$1:$CI$300,MATCH(DATE(Z$1,1,1),Shock_dev!$A$1:$CI$1,0),FALSE)</f>
        <v>3.7446694083943022E-2</v>
      </c>
      <c r="AA59" s="52">
        <f>VLOOKUP($B59,Shock_dev!$A$1:$CI$300,MATCH(DATE(AA$1,1,1),Shock_dev!$A$1:$CI$1,0),FALSE)</f>
        <v>3.8368848035022364E-2</v>
      </c>
      <c r="AB59" s="52">
        <f>VLOOKUP($B59,Shock_dev!$A$1:$CI$300,MATCH(DATE(AB$1,1,1),Shock_dev!$A$1:$CI$1,0),FALSE)</f>
        <v>3.9205758191463519E-2</v>
      </c>
      <c r="AC59" s="52">
        <f>VLOOKUP($B59,Shock_dev!$A$1:$CI$300,MATCH(DATE(AC$1,1,1),Shock_dev!$A$1:$CI$1,0),FALSE)</f>
        <v>3.997479021975079E-2</v>
      </c>
      <c r="AD59" s="52">
        <f>VLOOKUP($B59,Shock_dev!$A$1:$CI$300,MATCH(DATE(AD$1,1,1),Shock_dev!$A$1:$CI$1,0),FALSE)</f>
        <v>4.0671146690852485E-2</v>
      </c>
      <c r="AE59" s="52">
        <f>VLOOKUP($B59,Shock_dev!$A$1:$CI$300,MATCH(DATE(AE$1,1,1),Shock_dev!$A$1:$CI$1,0),FALSE)</f>
        <v>4.1315466878125567E-2</v>
      </c>
      <c r="AF59" s="52">
        <f>VLOOKUP($B59,Shock_dev!$A$1:$CI$300,MATCH(DATE(AF$1,1,1),Shock_dev!$A$1:$CI$1,0),FALSE)</f>
        <v>4.1874625922490069E-2</v>
      </c>
      <c r="AG59" s="52"/>
      <c r="AH59" s="65">
        <f t="shared" si="1"/>
        <v>7.7614062595532315E-3</v>
      </c>
      <c r="AI59" s="65">
        <f t="shared" si="2"/>
        <v>1.4550845286339261E-2</v>
      </c>
      <c r="AJ59" s="65">
        <f t="shared" si="3"/>
        <v>2.2566068578343545E-2</v>
      </c>
      <c r="AK59" s="65">
        <f t="shared" si="4"/>
        <v>2.9944146391896742E-2</v>
      </c>
      <c r="AL59" s="65">
        <f t="shared" si="5"/>
        <v>3.6287095452403252E-2</v>
      </c>
      <c r="AM59" s="65">
        <f t="shared" si="6"/>
        <v>4.0608357580536478E-2</v>
      </c>
      <c r="AN59" s="66"/>
      <c r="AO59" s="65">
        <f t="shared" si="7"/>
        <v>1.1156125772946246E-2</v>
      </c>
      <c r="AP59" s="65">
        <f t="shared" si="8"/>
        <v>2.6255107485120145E-2</v>
      </c>
      <c r="AQ59" s="65">
        <f t="shared" si="9"/>
        <v>3.8447726516469868E-2</v>
      </c>
    </row>
    <row r="60" spans="1:43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1.8652047026810482E-2</v>
      </c>
      <c r="D60" s="52">
        <f>VLOOKUP($B60,Shock_dev!$A$1:$CI$300,MATCH(DATE(D$1,1,1),Shock_dev!$A$1:$CI$1,0),FALSE)</f>
        <v>2.662977059461253E-2</v>
      </c>
      <c r="E60" s="52">
        <f>VLOOKUP($B60,Shock_dev!$A$1:$CI$300,MATCH(DATE(E$1,1,1),Shock_dev!$A$1:$CI$1,0),FALSE)</f>
        <v>2.9938906436132215E-2</v>
      </c>
      <c r="F60" s="52">
        <f>VLOOKUP($B60,Shock_dev!$A$1:$CI$300,MATCH(DATE(F$1,1,1),Shock_dev!$A$1:$CI$1,0),FALSE)</f>
        <v>3.1580485335549996E-2</v>
      </c>
      <c r="G60" s="52">
        <f>VLOOKUP($B60,Shock_dev!$A$1:$CI$300,MATCH(DATE(G$1,1,1),Shock_dev!$A$1:$CI$1,0),FALSE)</f>
        <v>4.0518137567334196E-2</v>
      </c>
      <c r="H60" s="52">
        <f>VLOOKUP($B60,Shock_dev!$A$1:$CI$300,MATCH(DATE(H$1,1,1),Shock_dev!$A$1:$CI$1,0),FALSE)</f>
        <v>4.7453803478496127E-2</v>
      </c>
      <c r="I60" s="52">
        <f>VLOOKUP($B60,Shock_dev!$A$1:$CI$300,MATCH(DATE(I$1,1,1),Shock_dev!$A$1:$CI$1,0),FALSE)</f>
        <v>5.0625551978712699E-2</v>
      </c>
      <c r="J60" s="52">
        <f>VLOOKUP($B60,Shock_dev!$A$1:$CI$300,MATCH(DATE(J$1,1,1),Shock_dev!$A$1:$CI$1,0),FALSE)</f>
        <v>5.2395403251737104E-2</v>
      </c>
      <c r="K60" s="52">
        <f>VLOOKUP($B60,Shock_dev!$A$1:$CI$300,MATCH(DATE(K$1,1,1),Shock_dev!$A$1:$CI$1,0),FALSE)</f>
        <v>5.3636702052059282E-2</v>
      </c>
      <c r="L60" s="52">
        <f>VLOOKUP($B60,Shock_dev!$A$1:$CI$300,MATCH(DATE(L$1,1,1),Shock_dev!$A$1:$CI$1,0),FALSE)</f>
        <v>5.6257228775888304E-2</v>
      </c>
      <c r="M60" s="52">
        <f>VLOOKUP($B60,Shock_dev!$A$1:$CI$300,MATCH(DATE(M$1,1,1),Shock_dev!$A$1:$CI$1,0),FALSE)</f>
        <v>5.1371101757555465E-2</v>
      </c>
      <c r="N60" s="52">
        <f>VLOOKUP($B60,Shock_dev!$A$1:$CI$300,MATCH(DATE(N$1,1,1),Shock_dev!$A$1:$CI$1,0),FALSE)</f>
        <v>5.0021483774471895E-2</v>
      </c>
      <c r="O60" s="52">
        <f>VLOOKUP($B60,Shock_dev!$A$1:$CI$300,MATCH(DATE(O$1,1,1),Shock_dev!$A$1:$CI$1,0),FALSE)</f>
        <v>4.9908525856352748E-2</v>
      </c>
      <c r="P60" s="52">
        <f>VLOOKUP($B60,Shock_dev!$A$1:$CI$300,MATCH(DATE(P$1,1,1),Shock_dev!$A$1:$CI$1,0),FALSE)</f>
        <v>5.0149854259199364E-2</v>
      </c>
      <c r="Q60" s="52">
        <f>VLOOKUP($B60,Shock_dev!$A$1:$CI$300,MATCH(DATE(Q$1,1,1),Shock_dev!$A$1:$CI$1,0),FALSE)</f>
        <v>5.3576687573444623E-2</v>
      </c>
      <c r="R60" s="52">
        <f>VLOOKUP($B60,Shock_dev!$A$1:$CI$300,MATCH(DATE(R$1,1,1),Shock_dev!$A$1:$CI$1,0),FALSE)</f>
        <v>5.3399911120429792E-2</v>
      </c>
      <c r="S60" s="52">
        <f>VLOOKUP($B60,Shock_dev!$A$1:$CI$300,MATCH(DATE(S$1,1,1),Shock_dev!$A$1:$CI$1,0),FALSE)</f>
        <v>5.3060816523641273E-2</v>
      </c>
      <c r="T60" s="52">
        <f>VLOOKUP($B60,Shock_dev!$A$1:$CI$300,MATCH(DATE(T$1,1,1),Shock_dev!$A$1:$CI$1,0),FALSE)</f>
        <v>5.2649506548761403E-2</v>
      </c>
      <c r="U60" s="52">
        <f>VLOOKUP($B60,Shock_dev!$A$1:$CI$300,MATCH(DATE(U$1,1,1),Shock_dev!$A$1:$CI$1,0),FALSE)</f>
        <v>5.2151610731026303E-2</v>
      </c>
      <c r="V60" s="52">
        <f>VLOOKUP($B60,Shock_dev!$A$1:$CI$300,MATCH(DATE(V$1,1,1),Shock_dev!$A$1:$CI$1,0),FALSE)</f>
        <v>6.078060395420961E-2</v>
      </c>
      <c r="W60" s="52">
        <f>VLOOKUP($B60,Shock_dev!$A$1:$CI$300,MATCH(DATE(W$1,1,1),Shock_dev!$A$1:$CI$1,0),FALSE)</f>
        <v>6.2291097888338746E-2</v>
      </c>
      <c r="X60" s="52">
        <f>VLOOKUP($B60,Shock_dev!$A$1:$CI$300,MATCH(DATE(X$1,1,1),Shock_dev!$A$1:$CI$1,0),FALSE)</f>
        <v>6.2403209688745895E-2</v>
      </c>
      <c r="Y60" s="52">
        <f>VLOOKUP($B60,Shock_dev!$A$1:$CI$300,MATCH(DATE(Y$1,1,1),Shock_dev!$A$1:$CI$1,0),FALSE)</f>
        <v>6.2044354160482949E-2</v>
      </c>
      <c r="Z60" s="52">
        <f>VLOOKUP($B60,Shock_dev!$A$1:$CI$300,MATCH(DATE(Z$1,1,1),Shock_dev!$A$1:$CI$1,0),FALSE)</f>
        <v>6.146681527539221E-2</v>
      </c>
      <c r="AA60" s="52">
        <f>VLOOKUP($B60,Shock_dev!$A$1:$CI$300,MATCH(DATE(AA$1,1,1),Shock_dev!$A$1:$CI$1,0),FALSE)</f>
        <v>6.0763840111482309E-2</v>
      </c>
      <c r="AB60" s="52">
        <f>VLOOKUP($B60,Shock_dev!$A$1:$CI$300,MATCH(DATE(AB$1,1,1),Shock_dev!$A$1:$CI$1,0),FALSE)</f>
        <v>5.9973276724291896E-2</v>
      </c>
      <c r="AC60" s="52">
        <f>VLOOKUP($B60,Shock_dev!$A$1:$CI$300,MATCH(DATE(AC$1,1,1),Shock_dev!$A$1:$CI$1,0),FALSE)</f>
        <v>5.9114107772194259E-2</v>
      </c>
      <c r="AD60" s="52">
        <f>VLOOKUP($B60,Shock_dev!$A$1:$CI$300,MATCH(DATE(AD$1,1,1),Shock_dev!$A$1:$CI$1,0),FALSE)</f>
        <v>5.8197602685374404E-2</v>
      </c>
      <c r="AE60" s="52">
        <f>VLOOKUP($B60,Shock_dev!$A$1:$CI$300,MATCH(DATE(AE$1,1,1),Shock_dev!$A$1:$CI$1,0),FALSE)</f>
        <v>5.7234786406901092E-2</v>
      </c>
      <c r="AF60" s="52">
        <f>VLOOKUP($B60,Shock_dev!$A$1:$CI$300,MATCH(DATE(AF$1,1,1),Shock_dev!$A$1:$CI$1,0),FALSE)</f>
        <v>5.6231427768364976E-2</v>
      </c>
      <c r="AG60" s="52"/>
      <c r="AH60" s="65">
        <f t="shared" si="1"/>
        <v>2.9463869392087883E-2</v>
      </c>
      <c r="AI60" s="65">
        <f t="shared" si="2"/>
        <v>5.2073737907378702E-2</v>
      </c>
      <c r="AJ60" s="65">
        <f t="shared" si="3"/>
        <v>5.1005530644204822E-2</v>
      </c>
      <c r="AK60" s="65">
        <f t="shared" si="4"/>
        <v>5.4408489775613675E-2</v>
      </c>
      <c r="AL60" s="65">
        <f t="shared" si="5"/>
        <v>6.1793863424888421E-2</v>
      </c>
      <c r="AM60" s="65">
        <f t="shared" si="6"/>
        <v>5.8150240271425326E-2</v>
      </c>
      <c r="AN60" s="66"/>
      <c r="AO60" s="65">
        <f t="shared" si="7"/>
        <v>4.0768803649733294E-2</v>
      </c>
      <c r="AP60" s="65">
        <f t="shared" si="8"/>
        <v>5.2707010209909248E-2</v>
      </c>
      <c r="AQ60" s="65">
        <f t="shared" si="9"/>
        <v>5.9972051848156877E-2</v>
      </c>
    </row>
    <row r="61" spans="1:43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1.4763092675215739E-2</v>
      </c>
      <c r="D61" s="52">
        <f>VLOOKUP($B61,Shock_dev!$A$1:$CI$300,MATCH(DATE(D$1,1,1),Shock_dev!$A$1:$CI$1,0),FALSE)</f>
        <v>2.6052402825414062E-2</v>
      </c>
      <c r="E61" s="52">
        <f>VLOOKUP($B61,Shock_dev!$A$1:$CI$300,MATCH(DATE(E$1,1,1),Shock_dev!$A$1:$CI$1,0),FALSE)</f>
        <v>3.1722552924090347E-2</v>
      </c>
      <c r="F61" s="52">
        <f>VLOOKUP($B61,Shock_dev!$A$1:$CI$300,MATCH(DATE(F$1,1,1),Shock_dev!$A$1:$CI$1,0),FALSE)</f>
        <v>3.4534589699282643E-2</v>
      </c>
      <c r="G61" s="52">
        <f>VLOOKUP($B61,Shock_dev!$A$1:$CI$300,MATCH(DATE(G$1,1,1),Shock_dev!$A$1:$CI$1,0),FALSE)</f>
        <v>2.1800290495995901E-2</v>
      </c>
      <c r="H61" s="52">
        <f>VLOOKUP($B61,Shock_dev!$A$1:$CI$300,MATCH(DATE(H$1,1,1),Shock_dev!$A$1:$CI$1,0),FALSE)</f>
        <v>1.822302580815852E-2</v>
      </c>
      <c r="I61" s="52">
        <f>VLOOKUP($B61,Shock_dev!$A$1:$CI$300,MATCH(DATE(I$1,1,1),Shock_dev!$A$1:$CI$1,0),FALSE)</f>
        <v>1.5165009003482336E-2</v>
      </c>
      <c r="J61" s="52">
        <f>VLOOKUP($B61,Shock_dev!$A$1:$CI$300,MATCH(DATE(J$1,1,1),Shock_dev!$A$1:$CI$1,0),FALSE)</f>
        <v>1.4083218225934129E-2</v>
      </c>
      <c r="K61" s="52">
        <f>VLOOKUP($B61,Shock_dev!$A$1:$CI$300,MATCH(DATE(K$1,1,1),Shock_dev!$A$1:$CI$1,0),FALSE)</f>
        <v>1.1349960067942885E-2</v>
      </c>
      <c r="L61" s="52">
        <f>VLOOKUP($B61,Shock_dev!$A$1:$CI$300,MATCH(DATE(L$1,1,1),Shock_dev!$A$1:$CI$1,0),FALSE)</f>
        <v>2.8347075192412729E-3</v>
      </c>
      <c r="M61" s="52">
        <f>VLOOKUP($B61,Shock_dev!$A$1:$CI$300,MATCH(DATE(M$1,1,1),Shock_dev!$A$1:$CI$1,0),FALSE)</f>
        <v>2.2291347080962996E-2</v>
      </c>
      <c r="N61" s="52">
        <f>VLOOKUP($B61,Shock_dev!$A$1:$CI$300,MATCH(DATE(N$1,1,1),Shock_dev!$A$1:$CI$1,0),FALSE)</f>
        <v>3.277398302397843E-2</v>
      </c>
      <c r="O61" s="52">
        <f>VLOOKUP($B61,Shock_dev!$A$1:$CI$300,MATCH(DATE(O$1,1,1),Shock_dev!$A$1:$CI$1,0),FALSE)</f>
        <v>3.7184636303322235E-2</v>
      </c>
      <c r="P61" s="52">
        <f>VLOOKUP($B61,Shock_dev!$A$1:$CI$300,MATCH(DATE(P$1,1,1),Shock_dev!$A$1:$CI$1,0),FALSE)</f>
        <v>3.9009767707804545E-2</v>
      </c>
      <c r="Q61" s="52">
        <f>VLOOKUP($B61,Shock_dev!$A$1:$CI$300,MATCH(DATE(Q$1,1,1),Shock_dev!$A$1:$CI$1,0),FALSE)</f>
        <v>3.86978700231543E-2</v>
      </c>
      <c r="R61" s="52">
        <f>VLOOKUP($B61,Shock_dev!$A$1:$CI$300,MATCH(DATE(R$1,1,1),Shock_dev!$A$1:$CI$1,0),FALSE)</f>
        <v>3.8634173605048783E-2</v>
      </c>
      <c r="S61" s="52">
        <f>VLOOKUP($B61,Shock_dev!$A$1:$CI$300,MATCH(DATE(S$1,1,1),Shock_dev!$A$1:$CI$1,0),FALSE)</f>
        <v>4.1182234954048665E-2</v>
      </c>
      <c r="T61" s="52">
        <f>VLOOKUP($B61,Shock_dev!$A$1:$CI$300,MATCH(DATE(T$1,1,1),Shock_dev!$A$1:$CI$1,0),FALSE)</f>
        <v>4.2107162868392008E-2</v>
      </c>
      <c r="U61" s="52">
        <f>VLOOKUP($B61,Shock_dev!$A$1:$CI$300,MATCH(DATE(U$1,1,1),Shock_dev!$A$1:$CI$1,0),FALSE)</f>
        <v>4.2316245806953298E-2</v>
      </c>
      <c r="V61" s="52">
        <f>VLOOKUP($B61,Shock_dev!$A$1:$CI$300,MATCH(DATE(V$1,1,1),Shock_dev!$A$1:$CI$1,0),FALSE)</f>
        <v>4.2201560493218805E-2</v>
      </c>
      <c r="W61" s="52">
        <f>VLOOKUP($B61,Shock_dev!$A$1:$CI$300,MATCH(DATE(W$1,1,1),Shock_dev!$A$1:$CI$1,0),FALSE)</f>
        <v>4.1901895074613366E-2</v>
      </c>
      <c r="X61" s="52">
        <f>VLOOKUP($B61,Shock_dev!$A$1:$CI$300,MATCH(DATE(X$1,1,1),Shock_dev!$A$1:$CI$1,0),FALSE)</f>
        <v>4.4103338874438666E-2</v>
      </c>
      <c r="Y61" s="52">
        <f>VLOOKUP($B61,Shock_dev!$A$1:$CI$300,MATCH(DATE(Y$1,1,1),Shock_dev!$A$1:$CI$1,0),FALSE)</f>
        <v>4.4600415577717864E-2</v>
      </c>
      <c r="Z61" s="52">
        <f>VLOOKUP($B61,Shock_dev!$A$1:$CI$300,MATCH(DATE(Z$1,1,1),Shock_dev!$A$1:$CI$1,0),FALSE)</f>
        <v>4.4377501574723713E-2</v>
      </c>
      <c r="AA61" s="52">
        <f>VLOOKUP($B61,Shock_dev!$A$1:$CI$300,MATCH(DATE(AA$1,1,1),Shock_dev!$A$1:$CI$1,0),FALSE)</f>
        <v>4.3857848820340349E-2</v>
      </c>
      <c r="AB61" s="52">
        <f>VLOOKUP($B61,Shock_dev!$A$1:$CI$300,MATCH(DATE(AB$1,1,1),Shock_dev!$A$1:$CI$1,0),FALSE)</f>
        <v>4.3197287757701437E-2</v>
      </c>
      <c r="AC61" s="52">
        <f>VLOOKUP($B61,Shock_dev!$A$1:$CI$300,MATCH(DATE(AC$1,1,1),Shock_dev!$A$1:$CI$1,0),FALSE)</f>
        <v>4.2447950355573479E-2</v>
      </c>
      <c r="AD61" s="52">
        <f>VLOOKUP($B61,Shock_dev!$A$1:$CI$300,MATCH(DATE(AD$1,1,1),Shock_dev!$A$1:$CI$1,0),FALSE)</f>
        <v>4.1633880511516674E-2</v>
      </c>
      <c r="AE61" s="52">
        <f>VLOOKUP($B61,Shock_dev!$A$1:$CI$300,MATCH(DATE(AE$1,1,1),Shock_dev!$A$1:$CI$1,0),FALSE)</f>
        <v>4.0782162392606361E-2</v>
      </c>
      <c r="AF61" s="52">
        <f>VLOOKUP($B61,Shock_dev!$A$1:$CI$300,MATCH(DATE(AF$1,1,1),Shock_dev!$A$1:$CI$1,0),FALSE)</f>
        <v>3.9895684843338233E-2</v>
      </c>
      <c r="AG61" s="52"/>
      <c r="AH61" s="65">
        <f t="shared" si="1"/>
        <v>2.5774585723999738E-2</v>
      </c>
      <c r="AI61" s="65">
        <f t="shared" si="2"/>
        <v>1.2331184124951829E-2</v>
      </c>
      <c r="AJ61" s="65">
        <f t="shared" si="3"/>
        <v>3.3991520827844499E-2</v>
      </c>
      <c r="AK61" s="65">
        <f t="shared" si="4"/>
        <v>4.1288275545532313E-2</v>
      </c>
      <c r="AL61" s="65">
        <f t="shared" si="5"/>
        <v>4.376819998436679E-2</v>
      </c>
      <c r="AM61" s="65">
        <f t="shared" si="6"/>
        <v>4.1591393172147231E-2</v>
      </c>
      <c r="AN61" s="66"/>
      <c r="AO61" s="65">
        <f t="shared" si="7"/>
        <v>1.9052884924475783E-2</v>
      </c>
      <c r="AP61" s="65">
        <f t="shared" si="8"/>
        <v>3.7639898186688406E-2</v>
      </c>
      <c r="AQ61" s="65">
        <f t="shared" si="9"/>
        <v>4.2679796578257011E-2</v>
      </c>
    </row>
    <row r="62" spans="1:43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4.7692471959326155E-3</v>
      </c>
      <c r="D62" s="52">
        <f>VLOOKUP($B62,Shock_dev!$A$1:$CI$300,MATCH(DATE(D$1,1,1),Shock_dev!$A$1:$CI$1,0),FALSE)</f>
        <v>7.3975694930606241E-3</v>
      </c>
      <c r="E62" s="52">
        <f>VLOOKUP($B62,Shock_dev!$A$1:$CI$300,MATCH(DATE(E$1,1,1),Shock_dev!$A$1:$CI$1,0),FALSE)</f>
        <v>8.8349675648564246E-3</v>
      </c>
      <c r="F62" s="52">
        <f>VLOOKUP($B62,Shock_dev!$A$1:$CI$300,MATCH(DATE(F$1,1,1),Shock_dev!$A$1:$CI$1,0),FALSE)</f>
        <v>9.7744196677497352E-3</v>
      </c>
      <c r="G62" s="52">
        <f>VLOOKUP($B62,Shock_dev!$A$1:$CI$300,MATCH(DATE(G$1,1,1),Shock_dev!$A$1:$CI$1,0),FALSE)</f>
        <v>1.0184156533932225E-2</v>
      </c>
      <c r="H62" s="52">
        <f>VLOOKUP($B62,Shock_dev!$A$1:$CI$300,MATCH(DATE(H$1,1,1),Shock_dev!$A$1:$CI$1,0),FALSE)</f>
        <v>1.0615117629228147E-2</v>
      </c>
      <c r="I62" s="52">
        <f>VLOOKUP($B62,Shock_dev!$A$1:$CI$300,MATCH(DATE(I$1,1,1),Shock_dev!$A$1:$CI$1,0),FALSE)</f>
        <v>1.0888627108291705E-2</v>
      </c>
      <c r="J62" s="52">
        <f>VLOOKUP($B62,Shock_dev!$A$1:$CI$300,MATCH(DATE(J$1,1,1),Shock_dev!$A$1:$CI$1,0),FALSE)</f>
        <v>1.1096182287308503E-2</v>
      </c>
      <c r="K62" s="52">
        <f>VLOOKUP($B62,Shock_dev!$A$1:$CI$300,MATCH(DATE(K$1,1,1),Shock_dev!$A$1:$CI$1,0),FALSE)</f>
        <v>1.1074856881957433E-2</v>
      </c>
      <c r="L62" s="52">
        <f>VLOOKUP($B62,Shock_dev!$A$1:$CI$300,MATCH(DATE(L$1,1,1),Shock_dev!$A$1:$CI$1,0),FALSE)</f>
        <v>1.0658845696904902E-2</v>
      </c>
      <c r="M62" s="52">
        <f>VLOOKUP($B62,Shock_dev!$A$1:$CI$300,MATCH(DATE(M$1,1,1),Shock_dev!$A$1:$CI$1,0),FALSE)</f>
        <v>1.1811270735664773E-2</v>
      </c>
      <c r="N62" s="52">
        <f>VLOOKUP($B62,Shock_dev!$A$1:$CI$300,MATCH(DATE(N$1,1,1),Shock_dev!$A$1:$CI$1,0),FALSE)</f>
        <v>1.1803709658898971E-2</v>
      </c>
      <c r="O62" s="52">
        <f>VLOOKUP($B62,Shock_dev!$A$1:$CI$300,MATCH(DATE(O$1,1,1),Shock_dev!$A$1:$CI$1,0),FALSE)</f>
        <v>1.1489318910403142E-2</v>
      </c>
      <c r="P62" s="52">
        <f>VLOOKUP($B62,Shock_dev!$A$1:$CI$300,MATCH(DATE(P$1,1,1),Shock_dev!$A$1:$CI$1,0),FALSE)</f>
        <v>1.1018537655451287E-2</v>
      </c>
      <c r="Q62" s="52">
        <f>VLOOKUP($B62,Shock_dev!$A$1:$CI$300,MATCH(DATE(Q$1,1,1),Shock_dev!$A$1:$CI$1,0),FALSE)</f>
        <v>1.0376528384414337E-2</v>
      </c>
      <c r="R62" s="52">
        <f>VLOOKUP($B62,Shock_dev!$A$1:$CI$300,MATCH(DATE(R$1,1,1),Shock_dev!$A$1:$CI$1,0),FALSE)</f>
        <v>9.7227329545108727E-3</v>
      </c>
      <c r="S62" s="52">
        <f>VLOOKUP($B62,Shock_dev!$A$1:$CI$300,MATCH(DATE(S$1,1,1),Shock_dev!$A$1:$CI$1,0),FALSE)</f>
        <v>9.1762068557882537E-3</v>
      </c>
      <c r="T62" s="52">
        <f>VLOOKUP($B62,Shock_dev!$A$1:$CI$300,MATCH(DATE(T$1,1,1),Shock_dev!$A$1:$CI$1,0),FALSE)</f>
        <v>8.5554667960040104E-3</v>
      </c>
      <c r="U62" s="52">
        <f>VLOOKUP($B62,Shock_dev!$A$1:$CI$300,MATCH(DATE(U$1,1,1),Shock_dev!$A$1:$CI$1,0),FALSE)</f>
        <v>7.9149276496998308E-3</v>
      </c>
      <c r="V62" s="52">
        <f>VLOOKUP($B62,Shock_dev!$A$1:$CI$300,MATCH(DATE(V$1,1,1),Shock_dev!$A$1:$CI$1,0),FALSE)</f>
        <v>7.5084103422607944E-3</v>
      </c>
      <c r="W62" s="52">
        <f>VLOOKUP($B62,Shock_dev!$A$1:$CI$300,MATCH(DATE(W$1,1,1),Shock_dev!$A$1:$CI$1,0),FALSE)</f>
        <v>6.9992805394524594E-3</v>
      </c>
      <c r="X62" s="52">
        <f>VLOOKUP($B62,Shock_dev!$A$1:$CI$300,MATCH(DATE(X$1,1,1),Shock_dev!$A$1:$CI$1,0),FALSE)</f>
        <v>6.5957075920194405E-3</v>
      </c>
      <c r="Y62" s="52">
        <f>VLOOKUP($B62,Shock_dev!$A$1:$CI$300,MATCH(DATE(Y$1,1,1),Shock_dev!$A$1:$CI$1,0),FALSE)</f>
        <v>6.1493555071124939E-3</v>
      </c>
      <c r="Z62" s="52">
        <f>VLOOKUP($B62,Shock_dev!$A$1:$CI$300,MATCH(DATE(Z$1,1,1),Shock_dev!$A$1:$CI$1,0),FALSE)</f>
        <v>5.7171180304597738E-3</v>
      </c>
      <c r="AA62" s="52">
        <f>VLOOKUP($B62,Shock_dev!$A$1:$CI$300,MATCH(DATE(AA$1,1,1),Shock_dev!$A$1:$CI$1,0),FALSE)</f>
        <v>5.3214343448884666E-3</v>
      </c>
      <c r="AB62" s="52">
        <f>VLOOKUP($B62,Shock_dev!$A$1:$CI$300,MATCH(DATE(AB$1,1,1),Shock_dev!$A$1:$CI$1,0),FALSE)</f>
        <v>4.9644879402224486E-3</v>
      </c>
      <c r="AC62" s="52">
        <f>VLOOKUP($B62,Shock_dev!$A$1:$CI$300,MATCH(DATE(AC$1,1,1),Shock_dev!$A$1:$CI$1,0),FALSE)</f>
        <v>4.6417777781989165E-3</v>
      </c>
      <c r="AD62" s="52">
        <f>VLOOKUP($B62,Shock_dev!$A$1:$CI$300,MATCH(DATE(AD$1,1,1),Shock_dev!$A$1:$CI$1,0),FALSE)</f>
        <v>4.3564054284557169E-3</v>
      </c>
      <c r="AE62" s="52">
        <f>VLOOKUP($B62,Shock_dev!$A$1:$CI$300,MATCH(DATE(AE$1,1,1),Shock_dev!$A$1:$CI$1,0),FALSE)</f>
        <v>4.0997785022223602E-3</v>
      </c>
      <c r="AF62" s="52">
        <f>VLOOKUP($B62,Shock_dev!$A$1:$CI$300,MATCH(DATE(AF$1,1,1),Shock_dev!$A$1:$CI$1,0),FALSE)</f>
        <v>3.8730252866838373E-3</v>
      </c>
      <c r="AG62" s="52"/>
      <c r="AH62" s="65">
        <f t="shared" si="1"/>
        <v>8.1920720911063255E-3</v>
      </c>
      <c r="AI62" s="65">
        <f t="shared" si="2"/>
        <v>1.0866725920738137E-2</v>
      </c>
      <c r="AJ62" s="65">
        <f t="shared" si="3"/>
        <v>1.1299873068966501E-2</v>
      </c>
      <c r="AK62" s="65">
        <f t="shared" si="4"/>
        <v>8.5755489196527538E-3</v>
      </c>
      <c r="AL62" s="65">
        <f t="shared" si="5"/>
        <v>6.1565792027865277E-3</v>
      </c>
      <c r="AM62" s="65">
        <f t="shared" si="6"/>
        <v>4.3870949871566561E-3</v>
      </c>
      <c r="AN62" s="66"/>
      <c r="AO62" s="65">
        <f t="shared" si="7"/>
        <v>9.5293990059222324E-3</v>
      </c>
      <c r="AP62" s="65">
        <f t="shared" si="8"/>
        <v>9.9377109943096266E-3</v>
      </c>
      <c r="AQ62" s="65">
        <f t="shared" si="9"/>
        <v>5.2718370949715919E-3</v>
      </c>
    </row>
    <row r="63" spans="1:43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1.7604353164209235E-4</v>
      </c>
      <c r="D63" s="52">
        <f>VLOOKUP($B63,Shock_dev!$A$1:$CI$300,MATCH(DATE(D$1,1,1),Shock_dev!$A$1:$CI$1,0),FALSE)</f>
        <v>6.0533995590892947E-4</v>
      </c>
      <c r="E63" s="52">
        <f>VLOOKUP($B63,Shock_dev!$A$1:$CI$300,MATCH(DATE(E$1,1,1),Shock_dev!$A$1:$CI$1,0),FALSE)</f>
        <v>1.1157269236518014E-3</v>
      </c>
      <c r="F63" s="52">
        <f>VLOOKUP($B63,Shock_dev!$A$1:$CI$300,MATCH(DATE(F$1,1,1),Shock_dev!$A$1:$CI$1,0),FALSE)</f>
        <v>1.6452502808547299E-3</v>
      </c>
      <c r="G63" s="52">
        <f>VLOOKUP($B63,Shock_dev!$A$1:$CI$300,MATCH(DATE(G$1,1,1),Shock_dev!$A$1:$CI$1,0),FALSE)</f>
        <v>2.229195220607215E-3</v>
      </c>
      <c r="H63" s="52">
        <f>VLOOKUP($B63,Shock_dev!$A$1:$CI$300,MATCH(DATE(H$1,1,1),Shock_dev!$A$1:$CI$1,0),FALSE)</f>
        <v>3.1263422306294863E-3</v>
      </c>
      <c r="I63" s="52">
        <f>VLOOKUP($B63,Shock_dev!$A$1:$CI$300,MATCH(DATE(I$1,1,1),Shock_dev!$A$1:$CI$1,0),FALSE)</f>
        <v>3.9814730190853853E-3</v>
      </c>
      <c r="J63" s="52">
        <f>VLOOKUP($B63,Shock_dev!$A$1:$CI$300,MATCH(DATE(J$1,1,1),Shock_dev!$A$1:$CI$1,0),FALSE)</f>
        <v>4.833494117985726E-3</v>
      </c>
      <c r="K63" s="52">
        <f>VLOOKUP($B63,Shock_dev!$A$1:$CI$300,MATCH(DATE(K$1,1,1),Shock_dev!$A$1:$CI$1,0),FALSE)</f>
        <v>5.6874504582406851E-3</v>
      </c>
      <c r="L63" s="52">
        <f>VLOOKUP($B63,Shock_dev!$A$1:$CI$300,MATCH(DATE(L$1,1,1),Shock_dev!$A$1:$CI$1,0),FALSE)</f>
        <v>8.8899948746113417E-3</v>
      </c>
      <c r="M63" s="52">
        <f>VLOOKUP($B63,Shock_dev!$A$1:$CI$300,MATCH(DATE(M$1,1,1),Shock_dev!$A$1:$CI$1,0),FALSE)</f>
        <v>8.2183047271947654E-3</v>
      </c>
      <c r="N63" s="52">
        <f>VLOOKUP($B63,Shock_dev!$A$1:$CI$300,MATCH(DATE(N$1,1,1),Shock_dev!$A$1:$CI$1,0),FALSE)</f>
        <v>8.0776720410036199E-3</v>
      </c>
      <c r="O63" s="52">
        <f>VLOOKUP($B63,Shock_dev!$A$1:$CI$300,MATCH(DATE(O$1,1,1),Shock_dev!$A$1:$CI$1,0),FALSE)</f>
        <v>8.1476673946760808E-3</v>
      </c>
      <c r="P63" s="52">
        <f>VLOOKUP($B63,Shock_dev!$A$1:$CI$300,MATCH(DATE(P$1,1,1),Shock_dev!$A$1:$CI$1,0),FALSE)</f>
        <v>8.2733216430519833E-3</v>
      </c>
      <c r="Q63" s="52">
        <f>VLOOKUP($B63,Shock_dev!$A$1:$CI$300,MATCH(DATE(Q$1,1,1),Shock_dev!$A$1:$CI$1,0),FALSE)</f>
        <v>9.3395770704572979E-3</v>
      </c>
      <c r="R63" s="52">
        <f>VLOOKUP($B63,Shock_dev!$A$1:$CI$300,MATCH(DATE(R$1,1,1),Shock_dev!$A$1:$CI$1,0),FALSE)</f>
        <v>9.8228348310687476E-3</v>
      </c>
      <c r="S63" s="52">
        <f>VLOOKUP($B63,Shock_dev!$A$1:$CI$300,MATCH(DATE(S$1,1,1),Shock_dev!$A$1:$CI$1,0),FALSE)</f>
        <v>1.0072190460347718E-2</v>
      </c>
      <c r="T63" s="52">
        <f>VLOOKUP($B63,Shock_dev!$A$1:$CI$300,MATCH(DATE(T$1,1,1),Shock_dev!$A$1:$CI$1,0),FALSE)</f>
        <v>1.0232960722592383E-2</v>
      </c>
      <c r="U63" s="52">
        <f>VLOOKUP($B63,Shock_dev!$A$1:$CI$300,MATCH(DATE(U$1,1,1),Shock_dev!$A$1:$CI$1,0),FALSE)</f>
        <v>1.0346060475988766E-2</v>
      </c>
      <c r="V63" s="52">
        <f>VLOOKUP($B63,Shock_dev!$A$1:$CI$300,MATCH(DATE(V$1,1,1),Shock_dev!$A$1:$CI$1,0),FALSE)</f>
        <v>8.8099432292210698E-3</v>
      </c>
      <c r="W63" s="52">
        <f>VLOOKUP($B63,Shock_dev!$A$1:$CI$300,MATCH(DATE(W$1,1,1),Shock_dev!$A$1:$CI$1,0),FALSE)</f>
        <v>8.2600703774390466E-3</v>
      </c>
      <c r="X63" s="52">
        <f>VLOOKUP($B63,Shock_dev!$A$1:$CI$300,MATCH(DATE(X$1,1,1),Shock_dev!$A$1:$CI$1,0),FALSE)</f>
        <v>8.0647767129689019E-3</v>
      </c>
      <c r="Y63" s="52">
        <f>VLOOKUP($B63,Shock_dev!$A$1:$CI$300,MATCH(DATE(Y$1,1,1),Shock_dev!$A$1:$CI$1,0),FALSE)</f>
        <v>7.981832077174577E-3</v>
      </c>
      <c r="Z63" s="52">
        <f>VLOOKUP($B63,Shock_dev!$A$1:$CI$300,MATCH(DATE(Z$1,1,1),Shock_dev!$A$1:$CI$1,0),FALSE)</f>
        <v>7.9257770846374604E-3</v>
      </c>
      <c r="AA63" s="52">
        <f>VLOOKUP($B63,Shock_dev!$A$1:$CI$300,MATCH(DATE(AA$1,1,1),Shock_dev!$A$1:$CI$1,0),FALSE)</f>
        <v>7.8738785928296612E-3</v>
      </c>
      <c r="AB63" s="52">
        <f>VLOOKUP($B63,Shock_dev!$A$1:$CI$300,MATCH(DATE(AB$1,1,1),Shock_dev!$A$1:$CI$1,0),FALSE)</f>
        <v>7.8204059319713377E-3</v>
      </c>
      <c r="AC63" s="52">
        <f>VLOOKUP($B63,Shock_dev!$A$1:$CI$300,MATCH(DATE(AC$1,1,1),Shock_dev!$A$1:$CI$1,0),FALSE)</f>
        <v>7.7643559561058426E-3</v>
      </c>
      <c r="AD63" s="52">
        <f>VLOOKUP($B63,Shock_dev!$A$1:$CI$300,MATCH(DATE(AD$1,1,1),Shock_dev!$A$1:$CI$1,0),FALSE)</f>
        <v>7.7046726568952154E-3</v>
      </c>
      <c r="AE63" s="52">
        <f>VLOOKUP($B63,Shock_dev!$A$1:$CI$300,MATCH(DATE(AE$1,1,1),Shock_dev!$A$1:$CI$1,0),FALSE)</f>
        <v>7.6429981905884632E-3</v>
      </c>
      <c r="AF63" s="52">
        <f>VLOOKUP($B63,Shock_dev!$A$1:$CI$300,MATCH(DATE(AF$1,1,1),Shock_dev!$A$1:$CI$1,0),FALSE)</f>
        <v>7.5785658127256097E-3</v>
      </c>
      <c r="AG63" s="52"/>
      <c r="AH63" s="65">
        <f t="shared" si="1"/>
        <v>1.1543111825329535E-3</v>
      </c>
      <c r="AI63" s="65">
        <f t="shared" si="2"/>
        <v>5.3037509401105245E-3</v>
      </c>
      <c r="AJ63" s="65">
        <f t="shared" si="3"/>
        <v>8.4113085752767491E-3</v>
      </c>
      <c r="AK63" s="65">
        <f t="shared" si="4"/>
        <v>9.8567979438437363E-3</v>
      </c>
      <c r="AL63" s="65">
        <f t="shared" si="5"/>
        <v>8.0212669690099304E-3</v>
      </c>
      <c r="AM63" s="65">
        <f t="shared" si="6"/>
        <v>7.7021997096572937E-3</v>
      </c>
      <c r="AN63" s="66"/>
      <c r="AO63" s="65">
        <f t="shared" si="7"/>
        <v>3.2290310613217387E-3</v>
      </c>
      <c r="AP63" s="65">
        <f t="shared" si="8"/>
        <v>9.1340532595602427E-3</v>
      </c>
      <c r="AQ63" s="65">
        <f t="shared" si="9"/>
        <v>7.8617333393336125E-3</v>
      </c>
    </row>
    <row r="64" spans="1:43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6.1309550768296603E-3</v>
      </c>
      <c r="D64" s="52">
        <f>VLOOKUP($B64,Shock_dev!$A$1:$CI$300,MATCH(DATE(D$1,1,1),Shock_dev!$A$1:$CI$1,0),FALSE)</f>
        <v>8.8340449686111072E-3</v>
      </c>
      <c r="E64" s="52">
        <f>VLOOKUP($B64,Shock_dev!$A$1:$CI$300,MATCH(DATE(E$1,1,1),Shock_dev!$A$1:$CI$1,0),FALSE)</f>
        <v>9.9510793752386178E-3</v>
      </c>
      <c r="F64" s="52">
        <f>VLOOKUP($B64,Shock_dev!$A$1:$CI$300,MATCH(DATE(F$1,1,1),Shock_dev!$A$1:$CI$1,0),FALSE)</f>
        <v>1.0489751768209526E-2</v>
      </c>
      <c r="G64" s="52">
        <f>VLOOKUP($B64,Shock_dev!$A$1:$CI$300,MATCH(DATE(G$1,1,1),Shock_dev!$A$1:$CI$1,0),FALSE)</f>
        <v>1.0807427362389686E-2</v>
      </c>
      <c r="H64" s="52">
        <f>VLOOKUP($B64,Shock_dev!$A$1:$CI$300,MATCH(DATE(H$1,1,1),Shock_dev!$A$1:$CI$1,0),FALSE)</f>
        <v>1.1031203146836163E-2</v>
      </c>
      <c r="I64" s="52">
        <f>VLOOKUP($B64,Shock_dev!$A$1:$CI$300,MATCH(DATE(I$1,1,1),Shock_dev!$A$1:$CI$1,0),FALSE)</f>
        <v>1.1196719218853041E-2</v>
      </c>
      <c r="J64" s="52">
        <f>VLOOKUP($B64,Shock_dev!$A$1:$CI$300,MATCH(DATE(J$1,1,1),Shock_dev!$A$1:$CI$1,0),FALSE)</f>
        <v>1.1320307119515758E-2</v>
      </c>
      <c r="K64" s="52">
        <f>VLOOKUP($B64,Shock_dev!$A$1:$CI$300,MATCH(DATE(K$1,1,1),Shock_dev!$A$1:$CI$1,0),FALSE)</f>
        <v>1.1407960684035882E-2</v>
      </c>
      <c r="L64" s="52">
        <f>VLOOKUP($B64,Shock_dev!$A$1:$CI$300,MATCH(DATE(L$1,1,1),Shock_dev!$A$1:$CI$1,0),FALSE)</f>
        <v>1.072443688852338E-2</v>
      </c>
      <c r="M64" s="52">
        <f>VLOOKUP($B64,Shock_dev!$A$1:$CI$300,MATCH(DATE(M$1,1,1),Shock_dev!$A$1:$CI$1,0),FALSE)</f>
        <v>1.4371787462542814E-2</v>
      </c>
      <c r="N64" s="52">
        <f>VLOOKUP($B64,Shock_dev!$A$1:$CI$300,MATCH(DATE(N$1,1,1),Shock_dev!$A$1:$CI$1,0),FALSE)</f>
        <v>1.5965075034805171E-2</v>
      </c>
      <c r="O64" s="52">
        <f>VLOOKUP($B64,Shock_dev!$A$1:$CI$300,MATCH(DATE(O$1,1,1),Shock_dev!$A$1:$CI$1,0),FALSE)</f>
        <v>1.654542087142799E-2</v>
      </c>
      <c r="P64" s="52">
        <f>VLOOKUP($B64,Shock_dev!$A$1:$CI$300,MATCH(DATE(P$1,1,1),Shock_dev!$A$1:$CI$1,0),FALSE)</f>
        <v>1.6753659211996716E-2</v>
      </c>
      <c r="Q64" s="52">
        <f>VLOOKUP($B64,Shock_dev!$A$1:$CI$300,MATCH(DATE(Q$1,1,1),Shock_dev!$A$1:$CI$1,0),FALSE)</f>
        <v>1.6811135352686093E-2</v>
      </c>
      <c r="R64" s="52">
        <f>VLOOKUP($B64,Shock_dev!$A$1:$CI$300,MATCH(DATE(R$1,1,1),Shock_dev!$A$1:$CI$1,0),FALSE)</f>
        <v>1.6790232054670961E-2</v>
      </c>
      <c r="S64" s="52">
        <f>VLOOKUP($B64,Shock_dev!$A$1:$CI$300,MATCH(DATE(S$1,1,1),Shock_dev!$A$1:$CI$1,0),FALSE)</f>
        <v>1.6724063747302256E-2</v>
      </c>
      <c r="T64" s="52">
        <f>VLOOKUP($B64,Shock_dev!$A$1:$CI$300,MATCH(DATE(T$1,1,1),Shock_dev!$A$1:$CI$1,0),FALSE)</f>
        <v>1.6618060714209838E-2</v>
      </c>
      <c r="U64" s="52">
        <f>VLOOKUP($B64,Shock_dev!$A$1:$CI$300,MATCH(DATE(U$1,1,1),Shock_dev!$A$1:$CI$1,0),FALSE)</f>
        <v>1.6480236385803867E-2</v>
      </c>
      <c r="V64" s="52">
        <f>VLOOKUP($B64,Shock_dev!$A$1:$CI$300,MATCH(DATE(V$1,1,1),Shock_dev!$A$1:$CI$1,0),FALSE)</f>
        <v>1.631611971919613E-2</v>
      </c>
      <c r="W64" s="52">
        <f>VLOOKUP($B64,Shock_dev!$A$1:$CI$300,MATCH(DATE(W$1,1,1),Shock_dev!$A$1:$CI$1,0),FALSE)</f>
        <v>1.6125872149278089E-2</v>
      </c>
      <c r="X64" s="52">
        <f>VLOOKUP($B64,Shock_dev!$A$1:$CI$300,MATCH(DATE(X$1,1,1),Shock_dev!$A$1:$CI$1,0),FALSE)</f>
        <v>1.5911512283281751E-2</v>
      </c>
      <c r="Y64" s="52">
        <f>VLOOKUP($B64,Shock_dev!$A$1:$CI$300,MATCH(DATE(Y$1,1,1),Shock_dev!$A$1:$CI$1,0),FALSE)</f>
        <v>2.2218881654979643E-2</v>
      </c>
      <c r="Z64" s="52">
        <f>VLOOKUP($B64,Shock_dev!$A$1:$CI$300,MATCH(DATE(Z$1,1,1),Shock_dev!$A$1:$CI$1,0),FALSE)</f>
        <v>2.4664463684796484E-2</v>
      </c>
      <c r="AA64" s="52">
        <f>VLOOKUP($B64,Shock_dev!$A$1:$CI$300,MATCH(DATE(AA$1,1,1),Shock_dev!$A$1:$CI$1,0),FALSE)</f>
        <v>2.5445964637637545E-2</v>
      </c>
      <c r="AB64" s="52">
        <f>VLOOKUP($B64,Shock_dev!$A$1:$CI$300,MATCH(DATE(AB$1,1,1),Shock_dev!$A$1:$CI$1,0),FALSE)</f>
        <v>2.5636306998155837E-2</v>
      </c>
      <c r="AC64" s="52">
        <f>VLOOKUP($B64,Shock_dev!$A$1:$CI$300,MATCH(DATE(AC$1,1,1),Shock_dev!$A$1:$CI$1,0),FALSE)</f>
        <v>2.5601623182080049E-2</v>
      </c>
      <c r="AD64" s="52">
        <f>VLOOKUP($B64,Shock_dev!$A$1:$CI$300,MATCH(DATE(AD$1,1,1),Shock_dev!$A$1:$CI$1,0),FALSE)</f>
        <v>2.546242497493548E-2</v>
      </c>
      <c r="AE64" s="52">
        <f>VLOOKUP($B64,Shock_dev!$A$1:$CI$300,MATCH(DATE(AE$1,1,1),Shock_dev!$A$1:$CI$1,0),FALSE)</f>
        <v>2.5263816768613407E-2</v>
      </c>
      <c r="AF64" s="52">
        <f>VLOOKUP($B64,Shock_dev!$A$1:$CI$300,MATCH(DATE(AF$1,1,1),Shock_dev!$A$1:$CI$1,0),FALSE)</f>
        <v>2.5015663016532377E-2</v>
      </c>
      <c r="AG64" s="52"/>
      <c r="AH64" s="65">
        <f t="shared" si="1"/>
        <v>9.2426517102557199E-3</v>
      </c>
      <c r="AI64" s="65">
        <f t="shared" si="2"/>
        <v>1.1136125411552848E-2</v>
      </c>
      <c r="AJ64" s="65">
        <f t="shared" si="3"/>
        <v>1.6089415586691757E-2</v>
      </c>
      <c r="AK64" s="65">
        <f t="shared" si="4"/>
        <v>1.6585742524236613E-2</v>
      </c>
      <c r="AL64" s="65">
        <f t="shared" si="5"/>
        <v>2.0873338881994701E-2</v>
      </c>
      <c r="AM64" s="65">
        <f t="shared" si="6"/>
        <v>2.5395966988063429E-2</v>
      </c>
      <c r="AN64" s="66"/>
      <c r="AO64" s="65">
        <f t="shared" si="7"/>
        <v>1.0189388560904284E-2</v>
      </c>
      <c r="AP64" s="65">
        <f t="shared" si="8"/>
        <v>1.6337579055464187E-2</v>
      </c>
      <c r="AQ64" s="65">
        <f t="shared" si="9"/>
        <v>2.3134652935029067E-2</v>
      </c>
    </row>
    <row r="65" spans="1:43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5.942745089498519E-3</v>
      </c>
      <c r="D65" s="52">
        <f>VLOOKUP($B65,Shock_dev!$A$1:$CI$300,MATCH(DATE(D$1,1,1),Shock_dev!$A$1:$CI$1,0),FALSE)</f>
        <v>9.6550954875321768E-3</v>
      </c>
      <c r="E65" s="52">
        <f>VLOOKUP($B65,Shock_dev!$A$1:$CI$300,MATCH(DATE(E$1,1,1),Shock_dev!$A$1:$CI$1,0),FALSE)</f>
        <v>1.1471890962795959E-2</v>
      </c>
      <c r="F65" s="52">
        <f>VLOOKUP($B65,Shock_dev!$A$1:$CI$300,MATCH(DATE(F$1,1,1),Shock_dev!$A$1:$CI$1,0),FALSE)</f>
        <v>1.2449089996632344E-2</v>
      </c>
      <c r="G65" s="52">
        <f>VLOOKUP($B65,Shock_dev!$A$1:$CI$300,MATCH(DATE(G$1,1,1),Shock_dev!$A$1:$CI$1,0),FALSE)</f>
        <v>1.3067552487696551E-2</v>
      </c>
      <c r="H65" s="52">
        <f>VLOOKUP($B65,Shock_dev!$A$1:$CI$300,MATCH(DATE(H$1,1,1),Shock_dev!$A$1:$CI$1,0),FALSE)</f>
        <v>1.3510677358956436E-2</v>
      </c>
      <c r="I65" s="52">
        <f>VLOOKUP($B65,Shock_dev!$A$1:$CI$300,MATCH(DATE(I$1,1,1),Shock_dev!$A$1:$CI$1,0),FALSE)</f>
        <v>1.3832487346470823E-2</v>
      </c>
      <c r="J65" s="52">
        <f>VLOOKUP($B65,Shock_dev!$A$1:$CI$300,MATCH(DATE(J$1,1,1),Shock_dev!$A$1:$CI$1,0),FALSE)</f>
        <v>1.4046428093257847E-2</v>
      </c>
      <c r="K65" s="52">
        <f>VLOOKUP($B65,Shock_dev!$A$1:$CI$300,MATCH(DATE(K$1,1,1),Shock_dev!$A$1:$CI$1,0),FALSE)</f>
        <v>1.4159386240766233E-2</v>
      </c>
      <c r="L65" s="52">
        <f>VLOOKUP($B65,Shock_dev!$A$1:$CI$300,MATCH(DATE(L$1,1,1),Shock_dev!$A$1:$CI$1,0),FALSE)</f>
        <v>1.3186868435634496E-2</v>
      </c>
      <c r="M65" s="52">
        <f>VLOOKUP($B65,Shock_dev!$A$1:$CI$300,MATCH(DATE(M$1,1,1),Shock_dev!$A$1:$CI$1,0),FALSE)</f>
        <v>1.2747206117698558E-2</v>
      </c>
      <c r="N65" s="52">
        <f>VLOOKUP($B65,Shock_dev!$A$1:$CI$300,MATCH(DATE(N$1,1,1),Shock_dev!$A$1:$CI$1,0),FALSE)</f>
        <v>1.2453187033504395E-2</v>
      </c>
      <c r="O65" s="52">
        <f>VLOOKUP($B65,Shock_dev!$A$1:$CI$300,MATCH(DATE(O$1,1,1),Shock_dev!$A$1:$CI$1,0),FALSE)</f>
        <v>1.216156309551227E-2</v>
      </c>
      <c r="P65" s="52">
        <f>VLOOKUP($B65,Shock_dev!$A$1:$CI$300,MATCH(DATE(P$1,1,1),Shock_dev!$A$1:$CI$1,0),FALSE)</f>
        <v>1.183922044404178E-2</v>
      </c>
      <c r="Q65" s="52">
        <f>VLOOKUP($B65,Shock_dev!$A$1:$CI$300,MATCH(DATE(Q$1,1,1),Shock_dev!$A$1:$CI$1,0),FALSE)</f>
        <v>1.1289928856766853E-2</v>
      </c>
      <c r="R65" s="52">
        <f>VLOOKUP($B65,Shock_dev!$A$1:$CI$300,MATCH(DATE(R$1,1,1),Shock_dev!$A$1:$CI$1,0),FALSE)</f>
        <v>1.0836513165398985E-2</v>
      </c>
      <c r="S65" s="52">
        <f>VLOOKUP($B65,Shock_dev!$A$1:$CI$300,MATCH(DATE(S$1,1,1),Shock_dev!$A$1:$CI$1,0),FALSE)</f>
        <v>1.0414593023939303E-2</v>
      </c>
      <c r="T65" s="52">
        <f>VLOOKUP($B65,Shock_dev!$A$1:$CI$300,MATCH(DATE(T$1,1,1),Shock_dev!$A$1:$CI$1,0),FALSE)</f>
        <v>1.0003526627806833E-2</v>
      </c>
      <c r="U65" s="52">
        <f>VLOOKUP($B65,Shock_dev!$A$1:$CI$300,MATCH(DATE(U$1,1,1),Shock_dev!$A$1:$CI$1,0),FALSE)</f>
        <v>9.5981696116429344E-3</v>
      </c>
      <c r="V65" s="52">
        <f>VLOOKUP($B65,Shock_dev!$A$1:$CI$300,MATCH(DATE(V$1,1,1),Shock_dev!$A$1:$CI$1,0),FALSE)</f>
        <v>9.3178863819868181E-3</v>
      </c>
      <c r="W65" s="52">
        <f>VLOOKUP($B65,Shock_dev!$A$1:$CI$300,MATCH(DATE(W$1,1,1),Shock_dev!$A$1:$CI$1,0),FALSE)</f>
        <v>8.9788349811883335E-3</v>
      </c>
      <c r="X65" s="52">
        <f>VLOOKUP($B65,Shock_dev!$A$1:$CI$300,MATCH(DATE(X$1,1,1),Shock_dev!$A$1:$CI$1,0),FALSE)</f>
        <v>8.6309302868307052E-3</v>
      </c>
      <c r="Y65" s="52">
        <f>VLOOKUP($B65,Shock_dev!$A$1:$CI$300,MATCH(DATE(Y$1,1,1),Shock_dev!$A$1:$CI$1,0),FALSE)</f>
        <v>8.2925661378321757E-3</v>
      </c>
      <c r="Z65" s="52">
        <f>VLOOKUP($B65,Shock_dev!$A$1:$CI$300,MATCH(DATE(Z$1,1,1),Shock_dev!$A$1:$CI$1,0),FALSE)</f>
        <v>7.9712950729787669E-3</v>
      </c>
      <c r="AA65" s="52">
        <f>VLOOKUP($B65,Shock_dev!$A$1:$CI$300,MATCH(DATE(AA$1,1,1),Shock_dev!$A$1:$CI$1,0),FALSE)</f>
        <v>7.6682441785992069E-3</v>
      </c>
      <c r="AB65" s="52">
        <f>VLOOKUP($B65,Shock_dev!$A$1:$CI$300,MATCH(DATE(AB$1,1,1),Shock_dev!$A$1:$CI$1,0),FALSE)</f>
        <v>7.3840293671845227E-3</v>
      </c>
      <c r="AC65" s="52">
        <f>VLOOKUP($B65,Shock_dev!$A$1:$CI$300,MATCH(DATE(AC$1,1,1),Shock_dev!$A$1:$CI$1,0),FALSE)</f>
        <v>7.1169938773212801E-3</v>
      </c>
      <c r="AD65" s="52">
        <f>VLOOKUP($B65,Shock_dev!$A$1:$CI$300,MATCH(DATE(AD$1,1,1),Shock_dev!$A$1:$CI$1,0),FALSE)</f>
        <v>6.8684999146423854E-3</v>
      </c>
      <c r="AE65" s="52">
        <f>VLOOKUP($B65,Shock_dev!$A$1:$CI$300,MATCH(DATE(AE$1,1,1),Shock_dev!$A$1:$CI$1,0),FALSE)</f>
        <v>6.6352591516164036E-3</v>
      </c>
      <c r="AF65" s="52">
        <f>VLOOKUP($B65,Shock_dev!$A$1:$CI$300,MATCH(DATE(AF$1,1,1),Shock_dev!$A$1:$CI$1,0),FALSE)</f>
        <v>6.4140640618758427E-3</v>
      </c>
      <c r="AG65" s="52"/>
      <c r="AH65" s="65">
        <f t="shared" si="1"/>
        <v>1.051727480483111E-2</v>
      </c>
      <c r="AI65" s="65">
        <f t="shared" si="2"/>
        <v>1.3747169495017166E-2</v>
      </c>
      <c r="AJ65" s="65">
        <f t="shared" si="3"/>
        <v>1.2098221109504773E-2</v>
      </c>
      <c r="AK65" s="65">
        <f t="shared" si="4"/>
        <v>1.0034137762154973E-2</v>
      </c>
      <c r="AL65" s="65">
        <f t="shared" si="5"/>
        <v>8.3083741314858382E-3</v>
      </c>
      <c r="AM65" s="65">
        <f t="shared" si="6"/>
        <v>6.8837692745280874E-3</v>
      </c>
      <c r="AN65" s="66"/>
      <c r="AO65" s="65">
        <f t="shared" si="7"/>
        <v>1.2132222149924137E-2</v>
      </c>
      <c r="AP65" s="65">
        <f t="shared" si="8"/>
        <v>1.1066179435829873E-2</v>
      </c>
      <c r="AQ65" s="65">
        <f t="shared" si="9"/>
        <v>7.5960717030069628E-3</v>
      </c>
    </row>
    <row r="66" spans="1:43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7.6020234694279647E-3</v>
      </c>
      <c r="D66" s="52">
        <f>VLOOKUP($B66,Shock_dev!$A$1:$CI$300,MATCH(DATE(D$1,1,1),Shock_dev!$A$1:$CI$1,0),FALSE)</f>
        <v>1.0887684043245749E-2</v>
      </c>
      <c r="E66" s="52">
        <f>VLOOKUP($B66,Shock_dev!$A$1:$CI$300,MATCH(DATE(E$1,1,1),Shock_dev!$A$1:$CI$1,0),FALSE)</f>
        <v>1.2276863326983795E-2</v>
      </c>
      <c r="F66" s="52">
        <f>VLOOKUP($B66,Shock_dev!$A$1:$CI$300,MATCH(DATE(F$1,1,1),Shock_dev!$A$1:$CI$1,0),FALSE)</f>
        <v>1.2954166413690306E-2</v>
      </c>
      <c r="G66" s="52">
        <f>VLOOKUP($B66,Shock_dev!$A$1:$CI$300,MATCH(DATE(G$1,1,1),Shock_dev!$A$1:$CI$1,0),FALSE)</f>
        <v>1.1611451716159503E-2</v>
      </c>
      <c r="H66" s="52">
        <f>VLOOKUP($B66,Shock_dev!$A$1:$CI$300,MATCH(DATE(H$1,1,1),Shock_dev!$A$1:$CI$1,0),FALSE)</f>
        <v>1.1193427118423785E-2</v>
      </c>
      <c r="I66" s="52">
        <f>VLOOKUP($B66,Shock_dev!$A$1:$CI$300,MATCH(DATE(I$1,1,1),Shock_dev!$A$1:$CI$1,0),FALSE)</f>
        <v>1.107994849887612E-2</v>
      </c>
      <c r="J66" s="52">
        <f>VLOOKUP($B66,Shock_dev!$A$1:$CI$300,MATCH(DATE(J$1,1,1),Shock_dev!$A$1:$CI$1,0),FALSE)</f>
        <v>1.102071291552731E-2</v>
      </c>
      <c r="K66" s="52">
        <f>VLOOKUP($B66,Shock_dev!$A$1:$CI$300,MATCH(DATE(K$1,1,1),Shock_dev!$A$1:$CI$1,0),FALSE)</f>
        <v>1.0942043567901301E-2</v>
      </c>
      <c r="L66" s="52">
        <f>VLOOKUP($B66,Shock_dev!$A$1:$CI$300,MATCH(DATE(L$1,1,1),Shock_dev!$A$1:$CI$1,0),FALSE)</f>
        <v>1.2550471260360675E-2</v>
      </c>
      <c r="M66" s="52">
        <f>VLOOKUP($B66,Shock_dev!$A$1:$CI$300,MATCH(DATE(M$1,1,1),Shock_dev!$A$1:$CI$1,0),FALSE)</f>
        <v>1.3110692457492065E-2</v>
      </c>
      <c r="N66" s="52">
        <f>VLOOKUP($B66,Shock_dev!$A$1:$CI$300,MATCH(DATE(N$1,1,1),Shock_dev!$A$1:$CI$1,0),FALSE)</f>
        <v>1.3222098121803716E-2</v>
      </c>
      <c r="O66" s="52">
        <f>VLOOKUP($B66,Shock_dev!$A$1:$CI$300,MATCH(DATE(O$1,1,1),Shock_dev!$A$1:$CI$1,0),FALSE)</f>
        <v>1.3139968261034871E-2</v>
      </c>
      <c r="P66" s="52">
        <f>VLOOKUP($B66,Shock_dev!$A$1:$CI$300,MATCH(DATE(P$1,1,1),Shock_dev!$A$1:$CI$1,0),FALSE)</f>
        <v>1.2957320371564695E-2</v>
      </c>
      <c r="Q66" s="52">
        <f>VLOOKUP($B66,Shock_dev!$A$1:$CI$300,MATCH(DATE(Q$1,1,1),Shock_dev!$A$1:$CI$1,0),FALSE)</f>
        <v>1.2758494768010713E-2</v>
      </c>
      <c r="R66" s="52">
        <f>VLOOKUP($B66,Shock_dev!$A$1:$CI$300,MATCH(DATE(R$1,1,1),Shock_dev!$A$1:$CI$1,0),FALSE)</f>
        <v>1.2487353138941636E-2</v>
      </c>
      <c r="S66" s="52">
        <f>VLOOKUP($B66,Shock_dev!$A$1:$CI$300,MATCH(DATE(S$1,1,1),Shock_dev!$A$1:$CI$1,0),FALSE)</f>
        <v>1.2186646631415133E-2</v>
      </c>
      <c r="T66" s="52">
        <f>VLOOKUP($B66,Shock_dev!$A$1:$CI$300,MATCH(DATE(T$1,1,1),Shock_dev!$A$1:$CI$1,0),FALSE)</f>
        <v>1.1859817527735853E-2</v>
      </c>
      <c r="U66" s="52">
        <f>VLOOKUP($B66,Shock_dev!$A$1:$CI$300,MATCH(DATE(U$1,1,1),Shock_dev!$A$1:$CI$1,0),FALSE)</f>
        <v>1.152458440676651E-2</v>
      </c>
      <c r="V66" s="52">
        <f>VLOOKUP($B66,Shock_dev!$A$1:$CI$300,MATCH(DATE(V$1,1,1),Shock_dev!$A$1:$CI$1,0),FALSE)</f>
        <v>1.1250251051957812E-2</v>
      </c>
      <c r="W66" s="52">
        <f>VLOOKUP($B66,Shock_dev!$A$1:$CI$300,MATCH(DATE(W$1,1,1),Shock_dev!$A$1:$CI$1,0),FALSE)</f>
        <v>1.093857256863664E-2</v>
      </c>
      <c r="X66" s="52">
        <f>VLOOKUP($B66,Shock_dev!$A$1:$CI$300,MATCH(DATE(X$1,1,1),Shock_dev!$A$1:$CI$1,0),FALSE)</f>
        <v>1.0619012714403648E-2</v>
      </c>
      <c r="Y66" s="52">
        <f>VLOOKUP($B66,Shock_dev!$A$1:$CI$300,MATCH(DATE(Y$1,1,1),Shock_dev!$A$1:$CI$1,0),FALSE)</f>
        <v>1.0303465328109567E-2</v>
      </c>
      <c r="Z66" s="52">
        <f>VLOOKUP($B66,Shock_dev!$A$1:$CI$300,MATCH(DATE(Z$1,1,1),Shock_dev!$A$1:$CI$1,0),FALSE)</f>
        <v>9.9872907636295669E-3</v>
      </c>
      <c r="AA66" s="52">
        <f>VLOOKUP($B66,Shock_dev!$A$1:$CI$300,MATCH(DATE(AA$1,1,1),Shock_dev!$A$1:$CI$1,0),FALSE)</f>
        <v>9.6824805633567105E-3</v>
      </c>
      <c r="AB66" s="52">
        <f>VLOOKUP($B66,Shock_dev!$A$1:$CI$300,MATCH(DATE(AB$1,1,1),Shock_dev!$A$1:$CI$1,0),FALSE)</f>
        <v>9.3803540613794263E-3</v>
      </c>
      <c r="AC66" s="52">
        <f>VLOOKUP($B66,Shock_dev!$A$1:$CI$300,MATCH(DATE(AC$1,1,1),Shock_dev!$A$1:$CI$1,0),FALSE)</f>
        <v>9.0932771370031418E-3</v>
      </c>
      <c r="AD66" s="52">
        <f>VLOOKUP($B66,Shock_dev!$A$1:$CI$300,MATCH(DATE(AD$1,1,1),Shock_dev!$A$1:$CI$1,0),FALSE)</f>
        <v>8.8184981960381242E-3</v>
      </c>
      <c r="AE66" s="52">
        <f>VLOOKUP($B66,Shock_dev!$A$1:$CI$300,MATCH(DATE(AE$1,1,1),Shock_dev!$A$1:$CI$1,0),FALSE)</f>
        <v>8.5563409071983051E-3</v>
      </c>
      <c r="AF66" s="52">
        <f>VLOOKUP($B66,Shock_dev!$A$1:$CI$300,MATCH(DATE(AF$1,1,1),Shock_dev!$A$1:$CI$1,0),FALSE)</f>
        <v>8.2991035226302173E-3</v>
      </c>
      <c r="AG66" s="52"/>
      <c r="AH66" s="65">
        <f t="shared" si="1"/>
        <v>1.1066437793901464E-2</v>
      </c>
      <c r="AI66" s="65">
        <f t="shared" si="2"/>
        <v>1.1357320672217838E-2</v>
      </c>
      <c r="AJ66" s="65">
        <f t="shared" si="3"/>
        <v>1.3037714795981212E-2</v>
      </c>
      <c r="AK66" s="65">
        <f t="shared" si="4"/>
        <v>1.186173055136339E-2</v>
      </c>
      <c r="AL66" s="65">
        <f t="shared" si="5"/>
        <v>1.0306164387627225E-2</v>
      </c>
      <c r="AM66" s="65">
        <f t="shared" si="6"/>
        <v>8.8295147648498433E-3</v>
      </c>
      <c r="AN66" s="66"/>
      <c r="AO66" s="65">
        <f t="shared" si="7"/>
        <v>1.1211879233059651E-2</v>
      </c>
      <c r="AP66" s="65">
        <f t="shared" si="8"/>
        <v>1.2449722673672302E-2</v>
      </c>
      <c r="AQ66" s="65">
        <f t="shared" si="9"/>
        <v>9.5678395762385342E-3</v>
      </c>
    </row>
    <row r="67" spans="1:43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9.9251104357208214E-3</v>
      </c>
      <c r="D67" s="52">
        <f>VLOOKUP($B67,Shock_dev!$A$1:$CI$300,MATCH(DATE(D$1,1,1),Shock_dev!$A$1:$CI$1,0),FALSE)</f>
        <v>1.6237557961641828E-2</v>
      </c>
      <c r="E67" s="52">
        <f>VLOOKUP($B67,Shock_dev!$A$1:$CI$300,MATCH(DATE(E$1,1,1),Shock_dev!$A$1:$CI$1,0),FALSE)</f>
        <v>2.030768086796295E-2</v>
      </c>
      <c r="F67" s="52">
        <f>VLOOKUP($B67,Shock_dev!$A$1:$CI$300,MATCH(DATE(F$1,1,1),Shock_dev!$A$1:$CI$1,0),FALSE)</f>
        <v>2.3136006905620957E-2</v>
      </c>
      <c r="G67" s="52">
        <f>VLOOKUP($B67,Shock_dev!$A$1:$CI$300,MATCH(DATE(G$1,1,1),Shock_dev!$A$1:$CI$1,0),FALSE)</f>
        <v>2.5102469396948796E-2</v>
      </c>
      <c r="H67" s="52">
        <f>VLOOKUP($B67,Shock_dev!$A$1:$CI$300,MATCH(DATE(H$1,1,1),Shock_dev!$A$1:$CI$1,0),FALSE)</f>
        <v>2.754994697335706E-2</v>
      </c>
      <c r="I67" s="52">
        <f>VLOOKUP($B67,Shock_dev!$A$1:$CI$300,MATCH(DATE(I$1,1,1),Shock_dev!$A$1:$CI$1,0),FALSE)</f>
        <v>2.7981286321447259E-2</v>
      </c>
      <c r="J67" s="52">
        <f>VLOOKUP($B67,Shock_dev!$A$1:$CI$300,MATCH(DATE(J$1,1,1),Shock_dev!$A$1:$CI$1,0),FALSE)</f>
        <v>3.2403009562408464E-2</v>
      </c>
      <c r="K67" s="52">
        <f>VLOOKUP($B67,Shock_dev!$A$1:$CI$300,MATCH(DATE(K$1,1,1),Shock_dev!$A$1:$CI$1,0),FALSE)</f>
        <v>3.3116322945325308E-2</v>
      </c>
      <c r="L67" s="52">
        <f>VLOOKUP($B67,Shock_dev!$A$1:$CI$300,MATCH(DATE(L$1,1,1),Shock_dev!$A$1:$CI$1,0),FALSE)</f>
        <v>3.5813846099708578E-2</v>
      </c>
      <c r="M67" s="52">
        <f>VLOOKUP($B67,Shock_dev!$A$1:$CI$300,MATCH(DATE(M$1,1,1),Shock_dev!$A$1:$CI$1,0),FALSE)</f>
        <v>3.650023138948761E-2</v>
      </c>
      <c r="N67" s="52">
        <f>VLOOKUP($B67,Shock_dev!$A$1:$CI$300,MATCH(DATE(N$1,1,1),Shock_dev!$A$1:$CI$1,0),FALSE)</f>
        <v>3.4953455599483409E-2</v>
      </c>
      <c r="O67" s="52">
        <f>VLOOKUP($B67,Shock_dev!$A$1:$CI$300,MATCH(DATE(O$1,1,1),Shock_dev!$A$1:$CI$1,0),FALSE)</f>
        <v>3.0619954902971768E-2</v>
      </c>
      <c r="P67" s="52">
        <f>VLOOKUP($B67,Shock_dev!$A$1:$CI$300,MATCH(DATE(P$1,1,1),Shock_dev!$A$1:$CI$1,0),FALSE)</f>
        <v>2.7168731182512309E-2</v>
      </c>
      <c r="Q67" s="52">
        <f>VLOOKUP($B67,Shock_dev!$A$1:$CI$300,MATCH(DATE(Q$1,1,1),Shock_dev!$A$1:$CI$1,0),FALSE)</f>
        <v>2.652855597405852E-2</v>
      </c>
      <c r="R67" s="52">
        <f>VLOOKUP($B67,Shock_dev!$A$1:$CI$300,MATCH(DATE(R$1,1,1),Shock_dev!$A$1:$CI$1,0),FALSE)</f>
        <v>2.2183296279267847E-2</v>
      </c>
      <c r="S67" s="52">
        <f>VLOOKUP($B67,Shock_dev!$A$1:$CI$300,MATCH(DATE(S$1,1,1),Shock_dev!$A$1:$CI$1,0),FALSE)</f>
        <v>2.0530932557694417E-2</v>
      </c>
      <c r="T67" s="52">
        <f>VLOOKUP($B67,Shock_dev!$A$1:$CI$300,MATCH(DATE(T$1,1,1),Shock_dev!$A$1:$CI$1,0),FALSE)</f>
        <v>2.156153145648412E-2</v>
      </c>
      <c r="U67" s="52">
        <f>VLOOKUP($B67,Shock_dev!$A$1:$CI$300,MATCH(DATE(U$1,1,1),Shock_dev!$A$1:$CI$1,0),FALSE)</f>
        <v>1.9656719974900774E-2</v>
      </c>
      <c r="V67" s="52">
        <f>VLOOKUP($B67,Shock_dev!$A$1:$CI$300,MATCH(DATE(V$1,1,1),Shock_dev!$A$1:$CI$1,0),FALSE)</f>
        <v>1.8589181887728602E-2</v>
      </c>
      <c r="W67" s="52">
        <f>VLOOKUP($B67,Shock_dev!$A$1:$CI$300,MATCH(DATE(W$1,1,1),Shock_dev!$A$1:$CI$1,0),FALSE)</f>
        <v>1.9361679762572408E-2</v>
      </c>
      <c r="X67" s="52">
        <f>VLOOKUP($B67,Shock_dev!$A$1:$CI$300,MATCH(DATE(X$1,1,1),Shock_dev!$A$1:$CI$1,0),FALSE)</f>
        <v>1.9288531848851185E-2</v>
      </c>
      <c r="Y67" s="52">
        <f>VLOOKUP($B67,Shock_dev!$A$1:$CI$300,MATCH(DATE(Y$1,1,1),Shock_dev!$A$1:$CI$1,0),FALSE)</f>
        <v>1.9591817240257117E-2</v>
      </c>
      <c r="Z67" s="52">
        <f>VLOOKUP($B67,Shock_dev!$A$1:$CI$300,MATCH(DATE(Z$1,1,1),Shock_dev!$A$1:$CI$1,0),FALSE)</f>
        <v>1.865477242450753E-2</v>
      </c>
      <c r="AA67" s="52">
        <f>VLOOKUP($B67,Shock_dev!$A$1:$CI$300,MATCH(DATE(AA$1,1,1),Shock_dev!$A$1:$CI$1,0),FALSE)</f>
        <v>1.9265713910716221E-2</v>
      </c>
      <c r="AB67" s="52">
        <f>VLOOKUP($B67,Shock_dev!$A$1:$CI$300,MATCH(DATE(AB$1,1,1),Shock_dev!$A$1:$CI$1,0),FALSE)</f>
        <v>2.0356543672714871E-2</v>
      </c>
      <c r="AC67" s="52">
        <f>VLOOKUP($B67,Shock_dev!$A$1:$CI$300,MATCH(DATE(AC$1,1,1),Shock_dev!$A$1:$CI$1,0),FALSE)</f>
        <v>2.1610968916059483E-2</v>
      </c>
      <c r="AD67" s="52">
        <f>VLOOKUP($B67,Shock_dev!$A$1:$CI$300,MATCH(DATE(AD$1,1,1),Shock_dev!$A$1:$CI$1,0),FALSE)</f>
        <v>2.2531425725610631E-2</v>
      </c>
      <c r="AE67" s="52">
        <f>VLOOKUP($B67,Shock_dev!$A$1:$CI$300,MATCH(DATE(AE$1,1,1),Shock_dev!$A$1:$CI$1,0),FALSE)</f>
        <v>2.3737725160118694E-2</v>
      </c>
      <c r="AF67" s="52">
        <f>VLOOKUP($B67,Shock_dev!$A$1:$CI$300,MATCH(DATE(AF$1,1,1),Shock_dev!$A$1:$CI$1,0),FALSE)</f>
        <v>2.3935279892775854E-2</v>
      </c>
      <c r="AG67" s="52"/>
      <c r="AH67" s="65">
        <f t="shared" si="1"/>
        <v>1.8941765113579069E-2</v>
      </c>
      <c r="AI67" s="65">
        <f t="shared" si="2"/>
        <v>3.1372882380449336E-2</v>
      </c>
      <c r="AJ67" s="65">
        <f t="shared" si="3"/>
        <v>3.1154185809702722E-2</v>
      </c>
      <c r="AK67" s="65">
        <f t="shared" si="4"/>
        <v>2.0504332431215151E-2</v>
      </c>
      <c r="AL67" s="65">
        <f t="shared" si="5"/>
        <v>1.9232503037380895E-2</v>
      </c>
      <c r="AM67" s="65">
        <f t="shared" si="6"/>
        <v>2.2434388673455909E-2</v>
      </c>
      <c r="AN67" s="66"/>
      <c r="AO67" s="65">
        <f t="shared" si="7"/>
        <v>2.5157323747014203E-2</v>
      </c>
      <c r="AP67" s="65">
        <f t="shared" si="8"/>
        <v>2.5829259120458935E-2</v>
      </c>
      <c r="AQ67" s="65">
        <f t="shared" si="9"/>
        <v>2.0833445855418402E-2</v>
      </c>
    </row>
    <row r="68" spans="1:43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1.6110022125773633E-2</v>
      </c>
      <c r="D68" s="52">
        <f>VLOOKUP($B68,Shock_dev!$A$1:$CI$300,MATCH(DATE(D$1,1,1),Shock_dev!$A$1:$CI$1,0),FALSE)</f>
        <v>2.2248901140502261E-2</v>
      </c>
      <c r="E68" s="52">
        <f>VLOOKUP($B68,Shock_dev!$A$1:$CI$300,MATCH(DATE(E$1,1,1),Shock_dev!$A$1:$CI$1,0),FALSE)</f>
        <v>2.5983399972243804E-2</v>
      </c>
      <c r="F68" s="52">
        <f>VLOOKUP($B68,Shock_dev!$A$1:$CI$300,MATCH(DATE(F$1,1,1),Shock_dev!$A$1:$CI$1,0),FALSE)</f>
        <v>2.8574224801030935E-2</v>
      </c>
      <c r="G68" s="52">
        <f>VLOOKUP($B68,Shock_dev!$A$1:$CI$300,MATCH(DATE(G$1,1,1),Shock_dev!$A$1:$CI$1,0),FALSE)</f>
        <v>3.0324575463587643E-2</v>
      </c>
      <c r="H68" s="52">
        <f>VLOOKUP($B68,Shock_dev!$A$1:$CI$300,MATCH(DATE(H$1,1,1),Shock_dev!$A$1:$CI$1,0),FALSE)</f>
        <v>3.2681808947151635E-2</v>
      </c>
      <c r="I68" s="52">
        <f>VLOOKUP($B68,Shock_dev!$A$1:$CI$300,MATCH(DATE(I$1,1,1),Shock_dev!$A$1:$CI$1,0),FALSE)</f>
        <v>3.2901794639962748E-2</v>
      </c>
      <c r="J68" s="52">
        <f>VLOOKUP($B68,Shock_dev!$A$1:$CI$300,MATCH(DATE(J$1,1,1),Shock_dev!$A$1:$CI$1,0),FALSE)</f>
        <v>3.7429121626437842E-2</v>
      </c>
      <c r="K68" s="52">
        <f>VLOOKUP($B68,Shock_dev!$A$1:$CI$300,MATCH(DATE(K$1,1,1),Shock_dev!$A$1:$CI$1,0),FALSE)</f>
        <v>3.8068200685144361E-2</v>
      </c>
      <c r="L68" s="52">
        <f>VLOOKUP($B68,Shock_dev!$A$1:$CI$300,MATCH(DATE(L$1,1,1),Shock_dev!$A$1:$CI$1,0),FALSE)</f>
        <v>4.4083100257530795E-2</v>
      </c>
      <c r="M68" s="52">
        <f>VLOOKUP($B68,Shock_dev!$A$1:$CI$300,MATCH(DATE(M$1,1,1),Shock_dev!$A$1:$CI$1,0),FALSE)</f>
        <v>4.6172254086770267E-2</v>
      </c>
      <c r="N68" s="52">
        <f>VLOOKUP($B68,Shock_dev!$A$1:$CI$300,MATCH(DATE(N$1,1,1),Shock_dev!$A$1:$CI$1,0),FALSE)</f>
        <v>4.5344051428966234E-2</v>
      </c>
      <c r="O68" s="52">
        <f>VLOOKUP($B68,Shock_dev!$A$1:$CI$300,MATCH(DATE(O$1,1,1),Shock_dev!$A$1:$CI$1,0),FALSE)</f>
        <v>4.1579806440753209E-2</v>
      </c>
      <c r="P68" s="52">
        <f>VLOOKUP($B68,Shock_dev!$A$1:$CI$300,MATCH(DATE(P$1,1,1),Shock_dev!$A$1:$CI$1,0),FALSE)</f>
        <v>3.8488428765922442E-2</v>
      </c>
      <c r="Q68" s="52">
        <f>VLOOKUP($B68,Shock_dev!$A$1:$CI$300,MATCH(DATE(Q$1,1,1),Shock_dev!$A$1:$CI$1,0),FALSE)</f>
        <v>3.8088242513017435E-2</v>
      </c>
      <c r="R68" s="52">
        <f>VLOOKUP($B68,Shock_dev!$A$1:$CI$300,MATCH(DATE(R$1,1,1),Shock_dev!$A$1:$CI$1,0),FALSE)</f>
        <v>3.4031243938006141E-2</v>
      </c>
      <c r="S68" s="52">
        <f>VLOOKUP($B68,Shock_dev!$A$1:$CI$300,MATCH(DATE(S$1,1,1),Shock_dev!$A$1:$CI$1,0),FALSE)</f>
        <v>3.2465091843542591E-2</v>
      </c>
      <c r="T68" s="52">
        <f>VLOOKUP($B68,Shock_dev!$A$1:$CI$300,MATCH(DATE(T$1,1,1),Shock_dev!$A$1:$CI$1,0),FALSE)</f>
        <v>3.3683270505230463E-2</v>
      </c>
      <c r="U68" s="52">
        <f>VLOOKUP($B68,Shock_dev!$A$1:$CI$300,MATCH(DATE(U$1,1,1),Shock_dev!$A$1:$CI$1,0),FALSE)</f>
        <v>3.1824958283656717E-2</v>
      </c>
      <c r="V68" s="52">
        <f>VLOOKUP($B68,Shock_dev!$A$1:$CI$300,MATCH(DATE(V$1,1,1),Shock_dev!$A$1:$CI$1,0),FALSE)</f>
        <v>3.0784589722336938E-2</v>
      </c>
      <c r="W68" s="52">
        <f>VLOOKUP($B68,Shock_dev!$A$1:$CI$300,MATCH(DATE(W$1,1,1),Shock_dev!$A$1:$CI$1,0),FALSE)</f>
        <v>3.1708997936476968E-2</v>
      </c>
      <c r="X68" s="52">
        <f>VLOOKUP($B68,Shock_dev!$A$1:$CI$300,MATCH(DATE(X$1,1,1),Shock_dev!$A$1:$CI$1,0),FALSE)</f>
        <v>3.169387374715673E-2</v>
      </c>
      <c r="Y68" s="52">
        <f>VLOOKUP($B68,Shock_dev!$A$1:$CI$300,MATCH(DATE(Y$1,1,1),Shock_dev!$A$1:$CI$1,0),FALSE)</f>
        <v>3.2092108840464983E-2</v>
      </c>
      <c r="Z68" s="52">
        <f>VLOOKUP($B68,Shock_dev!$A$1:$CI$300,MATCH(DATE(Z$1,1,1),Shock_dev!$A$1:$CI$1,0),FALSE)</f>
        <v>3.1087458753330122E-2</v>
      </c>
      <c r="AA68" s="52">
        <f>VLOOKUP($B68,Shock_dev!$A$1:$CI$300,MATCH(DATE(AA$1,1,1),Shock_dev!$A$1:$CI$1,0),FALSE)</f>
        <v>3.1793835983985747E-2</v>
      </c>
      <c r="AB68" s="52">
        <f>VLOOKUP($B68,Shock_dev!$A$1:$CI$300,MATCH(DATE(AB$1,1,1),Shock_dev!$A$1:$CI$1,0),FALSE)</f>
        <v>3.3049640009172147E-2</v>
      </c>
      <c r="AC68" s="52">
        <f>VLOOKUP($B68,Shock_dev!$A$1:$CI$300,MATCH(DATE(AC$1,1,1),Shock_dev!$A$1:$CI$1,0),FALSE)</f>
        <v>3.4493051515711137E-2</v>
      </c>
      <c r="AD68" s="52">
        <f>VLOOKUP($B68,Shock_dev!$A$1:$CI$300,MATCH(DATE(AD$1,1,1),Shock_dev!$A$1:$CI$1,0),FALSE)</f>
        <v>3.5542662376313046E-2</v>
      </c>
      <c r="AE68" s="52">
        <f>VLOOKUP($B68,Shock_dev!$A$1:$CI$300,MATCH(DATE(AE$1,1,1),Shock_dev!$A$1:$CI$1,0),FALSE)</f>
        <v>3.6926725777280095E-2</v>
      </c>
      <c r="AF68" s="52">
        <f>VLOOKUP($B68,Shock_dev!$A$1:$CI$300,MATCH(DATE(AF$1,1,1),Shock_dev!$A$1:$CI$1,0),FALSE)</f>
        <v>3.7126574298732271E-2</v>
      </c>
      <c r="AG68" s="52"/>
      <c r="AH68" s="65">
        <f t="shared" si="1"/>
        <v>2.4648224700627656E-2</v>
      </c>
      <c r="AI68" s="65">
        <f t="shared" si="2"/>
        <v>3.7032805231245476E-2</v>
      </c>
      <c r="AJ68" s="65">
        <f t="shared" si="3"/>
        <v>4.193455664708591E-2</v>
      </c>
      <c r="AK68" s="65">
        <f t="shared" si="4"/>
        <v>3.2557830858554571E-2</v>
      </c>
      <c r="AL68" s="65">
        <f t="shared" si="5"/>
        <v>3.1675255052282913E-2</v>
      </c>
      <c r="AM68" s="65">
        <f t="shared" si="6"/>
        <v>3.5427730795441738E-2</v>
      </c>
      <c r="AN68" s="66"/>
      <c r="AO68" s="65">
        <f t="shared" si="7"/>
        <v>3.0840514965936566E-2</v>
      </c>
      <c r="AP68" s="65">
        <f t="shared" si="8"/>
        <v>3.7246193752820241E-2</v>
      </c>
      <c r="AQ68" s="65">
        <f t="shared" si="9"/>
        <v>3.3551492923862322E-2</v>
      </c>
    </row>
    <row r="69" spans="1:43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1.0787811272427965E-2</v>
      </c>
      <c r="D69" s="52">
        <f>VLOOKUP($B69,Shock_dev!$A$1:$CI$300,MATCH(DATE(D$1,1,1),Shock_dev!$A$1:$CI$1,0),FALSE)</f>
        <v>1.9011624207772936E-2</v>
      </c>
      <c r="E69" s="52">
        <f>VLOOKUP($B69,Shock_dev!$A$1:$CI$300,MATCH(DATE(E$1,1,1),Shock_dev!$A$1:$CI$1,0),FALSE)</f>
        <v>2.4480169694402188E-2</v>
      </c>
      <c r="F69" s="52">
        <f>VLOOKUP($B69,Shock_dev!$A$1:$CI$300,MATCH(DATE(F$1,1,1),Shock_dev!$A$1:$CI$1,0),FALSE)</f>
        <v>2.8252232277425345E-2</v>
      </c>
      <c r="G69" s="52">
        <f>VLOOKUP($B69,Shock_dev!$A$1:$CI$300,MATCH(DATE(G$1,1,1),Shock_dev!$A$1:$CI$1,0),FALSE)</f>
        <v>3.0857648201784597E-2</v>
      </c>
      <c r="H69" s="52">
        <f>VLOOKUP($B69,Shock_dev!$A$1:$CI$300,MATCH(DATE(H$1,1,1),Shock_dev!$A$1:$CI$1,0),FALSE)</f>
        <v>3.4012213779647811E-2</v>
      </c>
      <c r="I69" s="52">
        <f>VLOOKUP($B69,Shock_dev!$A$1:$CI$300,MATCH(DATE(I$1,1,1),Shock_dev!$A$1:$CI$1,0),FALSE)</f>
        <v>3.4620669455519421E-2</v>
      </c>
      <c r="J69" s="52">
        <f>VLOOKUP($B69,Shock_dev!$A$1:$CI$300,MATCH(DATE(J$1,1,1),Shock_dev!$A$1:$CI$1,0),FALSE)</f>
        <v>4.0212892566802473E-2</v>
      </c>
      <c r="K69" s="52">
        <f>VLOOKUP($B69,Shock_dev!$A$1:$CI$300,MATCH(DATE(K$1,1,1),Shock_dev!$A$1:$CI$1,0),FALSE)</f>
        <v>4.1160803992690932E-2</v>
      </c>
      <c r="L69" s="52">
        <f>VLOOKUP($B69,Shock_dev!$A$1:$CI$300,MATCH(DATE(L$1,1,1),Shock_dev!$A$1:$CI$1,0),FALSE)</f>
        <v>4.4581479908777921E-2</v>
      </c>
      <c r="M69" s="52">
        <f>VLOOKUP($B69,Shock_dev!$A$1:$CI$300,MATCH(DATE(M$1,1,1),Shock_dev!$A$1:$CI$1,0),FALSE)</f>
        <v>4.5452185958822063E-2</v>
      </c>
      <c r="N69" s="52">
        <f>VLOOKUP($B69,Shock_dev!$A$1:$CI$300,MATCH(DATE(N$1,1,1),Shock_dev!$A$1:$CI$1,0),FALSE)</f>
        <v>4.3461869740917834E-2</v>
      </c>
      <c r="O69" s="52">
        <f>VLOOKUP($B69,Shock_dev!$A$1:$CI$300,MATCH(DATE(O$1,1,1),Shock_dev!$A$1:$CI$1,0),FALSE)</f>
        <v>3.7899029968977031E-2</v>
      </c>
      <c r="P69" s="52">
        <f>VLOOKUP($B69,Shock_dev!$A$1:$CI$300,MATCH(DATE(P$1,1,1),Shock_dev!$A$1:$CI$1,0),FALSE)</f>
        <v>3.3457069909200582E-2</v>
      </c>
      <c r="Q69" s="52">
        <f>VLOOKUP($B69,Shock_dev!$A$1:$CI$300,MATCH(DATE(Q$1,1,1),Shock_dev!$A$1:$CI$1,0),FALSE)</f>
        <v>3.2590065368059702E-2</v>
      </c>
      <c r="R69" s="52">
        <f>VLOOKUP($B69,Shock_dev!$A$1:$CI$300,MATCH(DATE(R$1,1,1),Shock_dev!$A$1:$CI$1,0),FALSE)</f>
        <v>2.703670903242435E-2</v>
      </c>
      <c r="S69" s="52">
        <f>VLOOKUP($B69,Shock_dev!$A$1:$CI$300,MATCH(DATE(S$1,1,1),Shock_dev!$A$1:$CI$1,0),FALSE)</f>
        <v>2.4917916538924726E-2</v>
      </c>
      <c r="T69" s="52">
        <f>VLOOKUP($B69,Shock_dev!$A$1:$CI$300,MATCH(DATE(T$1,1,1),Shock_dev!$A$1:$CI$1,0),FALSE)</f>
        <v>2.616743245201358E-2</v>
      </c>
      <c r="U69" s="52">
        <f>VLOOKUP($B69,Shock_dev!$A$1:$CI$300,MATCH(DATE(U$1,1,1),Shock_dev!$A$1:$CI$1,0),FALSE)</f>
        <v>2.3758371884066726E-2</v>
      </c>
      <c r="V69" s="52">
        <f>VLOOKUP($B69,Shock_dev!$A$1:$CI$300,MATCH(DATE(V$1,1,1),Shock_dev!$A$1:$CI$1,0),FALSE)</f>
        <v>2.2399646450482862E-2</v>
      </c>
      <c r="W69" s="52">
        <f>VLOOKUP($B69,Shock_dev!$A$1:$CI$300,MATCH(DATE(W$1,1,1),Shock_dev!$A$1:$CI$1,0),FALSE)</f>
        <v>2.332693795541824E-2</v>
      </c>
      <c r="X69" s="52">
        <f>VLOOKUP($B69,Shock_dev!$A$1:$CI$300,MATCH(DATE(X$1,1,1),Shock_dev!$A$1:$CI$1,0),FALSE)</f>
        <v>2.3215516260302081E-2</v>
      </c>
      <c r="Y69" s="52">
        <f>VLOOKUP($B69,Shock_dev!$A$1:$CI$300,MATCH(DATE(Y$1,1,1),Shock_dev!$A$1:$CI$1,0),FALSE)</f>
        <v>2.3565665428264129E-2</v>
      </c>
      <c r="Z69" s="52">
        <f>VLOOKUP($B69,Shock_dev!$A$1:$CI$300,MATCH(DATE(Z$1,1,1),Shock_dev!$A$1:$CI$1,0),FALSE)</f>
        <v>2.2391484607094052E-2</v>
      </c>
      <c r="AA69" s="52">
        <f>VLOOKUP($B69,Shock_dev!$A$1:$CI$300,MATCH(DATE(AA$1,1,1),Shock_dev!$A$1:$CI$1,0),FALSE)</f>
        <v>2.3116444467419579E-2</v>
      </c>
      <c r="AB69" s="52">
        <f>VLOOKUP($B69,Shock_dev!$A$1:$CI$300,MATCH(DATE(AB$1,1,1),Shock_dev!$A$1:$CI$1,0),FALSE)</f>
        <v>2.4430177978355231E-2</v>
      </c>
      <c r="AC69" s="52">
        <f>VLOOKUP($B69,Shock_dev!$A$1:$CI$300,MATCH(DATE(AC$1,1,1),Shock_dev!$A$1:$CI$1,0),FALSE)</f>
        <v>2.5944477849183831E-2</v>
      </c>
      <c r="AD69" s="52">
        <f>VLOOKUP($B69,Shock_dev!$A$1:$CI$300,MATCH(DATE(AD$1,1,1),Shock_dev!$A$1:$CI$1,0),FALSE)</f>
        <v>2.7052460629717015E-2</v>
      </c>
      <c r="AE69" s="52">
        <f>VLOOKUP($B69,Shock_dev!$A$1:$CI$300,MATCH(DATE(AE$1,1,1),Shock_dev!$A$1:$CI$1,0),FALSE)</f>
        <v>2.8505500354907017E-2</v>
      </c>
      <c r="AF69" s="52">
        <f>VLOOKUP($B69,Shock_dev!$A$1:$CI$300,MATCH(DATE(AF$1,1,1),Shock_dev!$A$1:$CI$1,0),FALSE)</f>
        <v>2.8732735354036549E-2</v>
      </c>
      <c r="AG69" s="52"/>
      <c r="AH69" s="65">
        <f t="shared" si="1"/>
        <v>2.2677897130762608E-2</v>
      </c>
      <c r="AI69" s="65">
        <f t="shared" si="2"/>
        <v>3.8917611940687706E-2</v>
      </c>
      <c r="AJ69" s="65">
        <f t="shared" si="3"/>
        <v>3.8572044189195444E-2</v>
      </c>
      <c r="AK69" s="65">
        <f t="shared" si="4"/>
        <v>2.485601527158245E-2</v>
      </c>
      <c r="AL69" s="65">
        <f t="shared" si="5"/>
        <v>2.3123209743699615E-2</v>
      </c>
      <c r="AM69" s="65">
        <f t="shared" si="6"/>
        <v>2.693307043323993E-2</v>
      </c>
      <c r="AN69" s="66"/>
      <c r="AO69" s="65">
        <f t="shared" si="7"/>
        <v>3.0797754535725155E-2</v>
      </c>
      <c r="AP69" s="65">
        <f t="shared" si="8"/>
        <v>3.1714029730388948E-2</v>
      </c>
      <c r="AQ69" s="65">
        <f t="shared" si="9"/>
        <v>2.5028140088469771E-2</v>
      </c>
    </row>
    <row r="70" spans="1:43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7.6341325088110767E-3</v>
      </c>
      <c r="D70" s="52">
        <f>VLOOKUP($B70,Shock_dev!$A$1:$CI$300,MATCH(DATE(D$1,1,1),Shock_dev!$A$1:$CI$1,0),FALSE)</f>
        <v>1.251243615629051E-2</v>
      </c>
      <c r="E70" s="52">
        <f>VLOOKUP($B70,Shock_dev!$A$1:$CI$300,MATCH(DATE(E$1,1,1),Shock_dev!$A$1:$CI$1,0),FALSE)</f>
        <v>1.5774716351939767E-2</v>
      </c>
      <c r="F70" s="52">
        <f>VLOOKUP($B70,Shock_dev!$A$1:$CI$300,MATCH(DATE(F$1,1,1),Shock_dev!$A$1:$CI$1,0),FALSE)</f>
        <v>1.7620787720927917E-2</v>
      </c>
      <c r="G70" s="52">
        <f>VLOOKUP($B70,Shock_dev!$A$1:$CI$300,MATCH(DATE(G$1,1,1),Shock_dev!$A$1:$CI$1,0),FALSE)</f>
        <v>1.8331932368959889E-2</v>
      </c>
      <c r="H70" s="52">
        <f>VLOOKUP($B70,Shock_dev!$A$1:$CI$300,MATCH(DATE(H$1,1,1),Shock_dev!$A$1:$CI$1,0),FALSE)</f>
        <v>1.869777268368833E-2</v>
      </c>
      <c r="I70" s="52">
        <f>VLOOKUP($B70,Shock_dev!$A$1:$CI$300,MATCH(DATE(I$1,1,1),Shock_dev!$A$1:$CI$1,0),FALSE)</f>
        <v>1.8512877356373952E-2</v>
      </c>
      <c r="J70" s="52">
        <f>VLOOKUP($B70,Shock_dev!$A$1:$CI$300,MATCH(DATE(J$1,1,1),Shock_dev!$A$1:$CI$1,0),FALSE)</f>
        <v>1.852251352606115E-2</v>
      </c>
      <c r="K70" s="52">
        <f>VLOOKUP($B70,Shock_dev!$A$1:$CI$300,MATCH(DATE(K$1,1,1),Shock_dev!$A$1:$CI$1,0),FALSE)</f>
        <v>1.8217048766017024E-2</v>
      </c>
      <c r="L70" s="52">
        <f>VLOOKUP($B70,Shock_dev!$A$1:$CI$300,MATCH(DATE(L$1,1,1),Shock_dev!$A$1:$CI$1,0),FALSE)</f>
        <v>1.7998023249230281E-2</v>
      </c>
      <c r="M70" s="52">
        <f>VLOOKUP($B70,Shock_dev!$A$1:$CI$300,MATCH(DATE(M$1,1,1),Shock_dev!$A$1:$CI$1,0),FALSE)</f>
        <v>1.8514999493709262E-2</v>
      </c>
      <c r="N70" s="52">
        <f>VLOOKUP($B70,Shock_dev!$A$1:$CI$300,MATCH(DATE(N$1,1,1),Shock_dev!$A$1:$CI$1,0),FALSE)</f>
        <v>1.8729167138432638E-2</v>
      </c>
      <c r="O70" s="52">
        <f>VLOOKUP($B70,Shock_dev!$A$1:$CI$300,MATCH(DATE(O$1,1,1),Shock_dev!$A$1:$CI$1,0),FALSE)</f>
        <v>1.8436241313630995E-2</v>
      </c>
      <c r="P70" s="52">
        <f>VLOOKUP($B70,Shock_dev!$A$1:$CI$300,MATCH(DATE(P$1,1,1),Shock_dev!$A$1:$CI$1,0),FALSE)</f>
        <v>1.794853386570585E-2</v>
      </c>
      <c r="Q70" s="52">
        <f>VLOOKUP($B70,Shock_dev!$A$1:$CI$300,MATCH(DATE(Q$1,1,1),Shock_dev!$A$1:$CI$1,0),FALSE)</f>
        <v>1.7751778402310469E-2</v>
      </c>
      <c r="R70" s="52">
        <f>VLOOKUP($B70,Shock_dev!$A$1:$CI$300,MATCH(DATE(R$1,1,1),Shock_dev!$A$1:$CI$1,0),FALSE)</f>
        <v>1.7208582509312884E-2</v>
      </c>
      <c r="S70" s="52">
        <f>VLOOKUP($B70,Shock_dev!$A$1:$CI$300,MATCH(DATE(S$1,1,1),Shock_dev!$A$1:$CI$1,0),FALSE)</f>
        <v>1.6879631208194343E-2</v>
      </c>
      <c r="T70" s="52">
        <f>VLOOKUP($B70,Shock_dev!$A$1:$CI$300,MATCH(DATE(T$1,1,1),Shock_dev!$A$1:$CI$1,0),FALSE)</f>
        <v>1.6885989085909218E-2</v>
      </c>
      <c r="U70" s="52">
        <f>VLOOKUP($B70,Shock_dev!$A$1:$CI$300,MATCH(DATE(U$1,1,1),Shock_dev!$A$1:$CI$1,0),FALSE)</f>
        <v>1.6783665677491198E-2</v>
      </c>
      <c r="V70" s="52">
        <f>VLOOKUP($B70,Shock_dev!$A$1:$CI$300,MATCH(DATE(V$1,1,1),Shock_dev!$A$1:$CI$1,0),FALSE)</f>
        <v>1.71988379604525E-2</v>
      </c>
      <c r="W70" s="52">
        <f>VLOOKUP($B70,Shock_dev!$A$1:$CI$300,MATCH(DATE(W$1,1,1),Shock_dev!$A$1:$CI$1,0),FALSE)</f>
        <v>1.7655052008420914E-2</v>
      </c>
      <c r="X70" s="52">
        <f>VLOOKUP($B70,Shock_dev!$A$1:$CI$300,MATCH(DATE(X$1,1,1),Shock_dev!$A$1:$CI$1,0),FALSE)</f>
        <v>1.8071617917722001E-2</v>
      </c>
      <c r="Y70" s="52">
        <f>VLOOKUP($B70,Shock_dev!$A$1:$CI$300,MATCH(DATE(Y$1,1,1),Shock_dev!$A$1:$CI$1,0),FALSE)</f>
        <v>1.8792728637841916E-2</v>
      </c>
      <c r="Z70" s="52">
        <f>VLOOKUP($B70,Shock_dev!$A$1:$CI$300,MATCH(DATE(Z$1,1,1),Shock_dev!$A$1:$CI$1,0),FALSE)</f>
        <v>1.9253079588249671E-2</v>
      </c>
      <c r="AA70" s="52">
        <f>VLOOKUP($B70,Shock_dev!$A$1:$CI$300,MATCH(DATE(AA$1,1,1),Shock_dev!$A$1:$CI$1,0),FALSE)</f>
        <v>1.9645080051757639E-2</v>
      </c>
      <c r="AB70" s="52">
        <f>VLOOKUP($B70,Shock_dev!$A$1:$CI$300,MATCH(DATE(AB$1,1,1),Shock_dev!$A$1:$CI$1,0),FALSE)</f>
        <v>2.000755755446193E-2</v>
      </c>
      <c r="AC70" s="52">
        <f>VLOOKUP($B70,Shock_dev!$A$1:$CI$300,MATCH(DATE(AC$1,1,1),Shock_dev!$A$1:$CI$1,0),FALSE)</f>
        <v>2.0354237262895161E-2</v>
      </c>
      <c r="AD70" s="52">
        <f>VLOOKUP($B70,Shock_dev!$A$1:$CI$300,MATCH(DATE(AD$1,1,1),Shock_dev!$A$1:$CI$1,0),FALSE)</f>
        <v>2.0649226054971381E-2</v>
      </c>
      <c r="AE70" s="52">
        <f>VLOOKUP($B70,Shock_dev!$A$1:$CI$300,MATCH(DATE(AE$1,1,1),Shock_dev!$A$1:$CI$1,0),FALSE)</f>
        <v>2.0948204018150594E-2</v>
      </c>
      <c r="AF70" s="52">
        <f>VLOOKUP($B70,Shock_dev!$A$1:$CI$300,MATCH(DATE(AF$1,1,1),Shock_dev!$A$1:$CI$1,0),FALSE)</f>
        <v>2.1134998700663477E-2</v>
      </c>
      <c r="AG70" s="52"/>
      <c r="AH70" s="65">
        <f t="shared" si="1"/>
        <v>1.437480102138583E-2</v>
      </c>
      <c r="AI70" s="65">
        <f t="shared" si="2"/>
        <v>1.8389647116274145E-2</v>
      </c>
      <c r="AJ70" s="65">
        <f t="shared" si="3"/>
        <v>1.8276144042757844E-2</v>
      </c>
      <c r="AK70" s="65">
        <f t="shared" si="4"/>
        <v>1.6991341288272031E-2</v>
      </c>
      <c r="AL70" s="65">
        <f t="shared" si="5"/>
        <v>1.8683511640798428E-2</v>
      </c>
      <c r="AM70" s="65">
        <f t="shared" si="6"/>
        <v>2.0618844718228509E-2</v>
      </c>
      <c r="AN70" s="66"/>
      <c r="AO70" s="65">
        <f t="shared" si="7"/>
        <v>1.6382224068829988E-2</v>
      </c>
      <c r="AP70" s="65">
        <f t="shared" si="8"/>
        <v>1.7633742665514936E-2</v>
      </c>
      <c r="AQ70" s="65">
        <f t="shared" si="9"/>
        <v>1.9651178179513468E-2</v>
      </c>
    </row>
    <row r="71" spans="1:43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0.2333429842401778</v>
      </c>
      <c r="D71" s="52">
        <f>VLOOKUP($B71,Shock_dev!$A$1:$CI$300,MATCH(DATE(D$1,1,1),Shock_dev!$A$1:$CI$1,0),FALSE)</f>
        <v>0.36674572405166511</v>
      </c>
      <c r="E71" s="52">
        <f>VLOOKUP($B71,Shock_dev!$A$1:$CI$300,MATCH(DATE(E$1,1,1),Shock_dev!$A$1:$CI$1,0),FALSE)</f>
        <v>0.44573997171003482</v>
      </c>
      <c r="F71" s="52">
        <f>VLOOKUP($B71,Shock_dev!$A$1:$CI$300,MATCH(DATE(F$1,1,1),Shock_dev!$A$1:$CI$1,0),FALSE)</f>
        <v>0.4889989825853478</v>
      </c>
      <c r="G71" s="52">
        <f>VLOOKUP($B71,Shock_dev!$A$1:$CI$300,MATCH(DATE(G$1,1,1),Shock_dev!$A$1:$CI$1,0),FALSE)</f>
        <v>0.51048121596730922</v>
      </c>
      <c r="H71" s="52">
        <f>VLOOKUP($B71,Shock_dev!$A$1:$CI$300,MATCH(DATE(H$1,1,1),Shock_dev!$A$1:$CI$1,0),FALSE)</f>
        <v>0.53585665399049942</v>
      </c>
      <c r="I71" s="52">
        <f>VLOOKUP($B71,Shock_dev!$A$1:$CI$300,MATCH(DATE(I$1,1,1),Shock_dev!$A$1:$CI$1,0),FALSE)</f>
        <v>0.5551857847923638</v>
      </c>
      <c r="J71" s="52">
        <f>VLOOKUP($B71,Shock_dev!$A$1:$CI$300,MATCH(DATE(J$1,1,1),Shock_dev!$A$1:$CI$1,0),FALSE)</f>
        <v>0.59076588080067771</v>
      </c>
      <c r="K71" s="52">
        <f>VLOOKUP($B71,Shock_dev!$A$1:$CI$300,MATCH(DATE(K$1,1,1),Shock_dev!$A$1:$CI$1,0),FALSE)</f>
        <v>0.62208576305186825</v>
      </c>
      <c r="L71" s="52">
        <f>VLOOKUP($B71,Shock_dev!$A$1:$CI$300,MATCH(DATE(L$1,1,1),Shock_dev!$A$1:$CI$1,0),FALSE)</f>
        <v>0.66139988130304528</v>
      </c>
      <c r="M71" s="52">
        <f>VLOOKUP($B71,Shock_dev!$A$1:$CI$300,MATCH(DATE(M$1,1,1),Shock_dev!$A$1:$CI$1,0),FALSE)</f>
        <v>0.72701079982482542</v>
      </c>
      <c r="N71" s="52">
        <f>VLOOKUP($B71,Shock_dev!$A$1:$CI$300,MATCH(DATE(N$1,1,1),Shock_dev!$A$1:$CI$1,0),FALSE)</f>
        <v>0.78112510614880737</v>
      </c>
      <c r="O71" s="52">
        <f>VLOOKUP($B71,Shock_dev!$A$1:$CI$300,MATCH(DATE(O$1,1,1),Shock_dev!$A$1:$CI$1,0),FALSE)</f>
        <v>0.81948276010634691</v>
      </c>
      <c r="P71" s="52">
        <f>VLOOKUP($B71,Shock_dev!$A$1:$CI$300,MATCH(DATE(P$1,1,1),Shock_dev!$A$1:$CI$1,0),FALSE)</f>
        <v>0.85328254136763371</v>
      </c>
      <c r="Q71" s="52">
        <f>VLOOKUP($B71,Shock_dev!$A$1:$CI$300,MATCH(DATE(Q$1,1,1),Shock_dev!$A$1:$CI$1,0),FALSE)</f>
        <v>0.89658453745232414</v>
      </c>
      <c r="R71" s="52">
        <f>VLOOKUP($B71,Shock_dev!$A$1:$CI$300,MATCH(DATE(R$1,1,1),Shock_dev!$A$1:$CI$1,0),FALSE)</f>
        <v>0.92634094914594856</v>
      </c>
      <c r="S71" s="52">
        <f>VLOOKUP($B71,Shock_dev!$A$1:$CI$300,MATCH(DATE(S$1,1,1),Shock_dev!$A$1:$CI$1,0),FALSE)</f>
        <v>0.96144566202057824</v>
      </c>
      <c r="T71" s="52">
        <f>VLOOKUP($B71,Shock_dev!$A$1:$CI$300,MATCH(DATE(T$1,1,1),Shock_dev!$A$1:$CI$1,0),FALSE)</f>
        <v>1.003393573947285</v>
      </c>
      <c r="U71" s="52">
        <f>VLOOKUP($B71,Shock_dev!$A$1:$CI$300,MATCH(DATE(U$1,1,1),Shock_dev!$A$1:$CI$1,0),FALSE)</f>
        <v>1.0366544775427922</v>
      </c>
      <c r="V71" s="52">
        <f>VLOOKUP($B71,Shock_dev!$A$1:$CI$300,MATCH(DATE(V$1,1,1),Shock_dev!$A$1:$CI$1,0),FALSE)</f>
        <v>1.0823153203815186</v>
      </c>
      <c r="W71" s="52">
        <f>VLOOKUP($B71,Shock_dev!$A$1:$CI$300,MATCH(DATE(W$1,1,1),Shock_dev!$A$1:$CI$1,0),FALSE)</f>
        <v>1.1230896568946023</v>
      </c>
      <c r="X71" s="52">
        <f>VLOOKUP($B71,Shock_dev!$A$1:$CI$300,MATCH(DATE(X$1,1,1),Shock_dev!$A$1:$CI$1,0),FALSE)</f>
        <v>1.1579067328981434</v>
      </c>
      <c r="Y71" s="52">
        <f>VLOOKUP($B71,Shock_dev!$A$1:$CI$300,MATCH(DATE(Y$1,1,1),Shock_dev!$A$1:$CI$1,0),FALSE)</f>
        <v>1.1986632517844047</v>
      </c>
      <c r="Z71" s="52">
        <f>VLOOKUP($B71,Shock_dev!$A$1:$CI$300,MATCH(DATE(Z$1,1,1),Shock_dev!$A$1:$CI$1,0),FALSE)</f>
        <v>1.2267701069524064</v>
      </c>
      <c r="AA71" s="52">
        <f>VLOOKUP($B71,Shock_dev!$A$1:$CI$300,MATCH(DATE(AA$1,1,1),Shock_dev!$A$1:$CI$1,0),FALSE)</f>
        <v>1.2508042296784379</v>
      </c>
      <c r="AB71" s="52">
        <f>VLOOKUP($B71,Shock_dev!$A$1:$CI$300,MATCH(DATE(AB$1,1,1),Shock_dev!$A$1:$CI$1,0),FALSE)</f>
        <v>1.2723248629785124</v>
      </c>
      <c r="AC71" s="52">
        <f>VLOOKUP($B71,Shock_dev!$A$1:$CI$300,MATCH(DATE(AC$1,1,1),Shock_dev!$A$1:$CI$1,0),FALSE)</f>
        <v>1.2919015480669169</v>
      </c>
      <c r="AD71" s="52">
        <f>VLOOKUP($B71,Shock_dev!$A$1:$CI$300,MATCH(DATE(AD$1,1,1),Shock_dev!$A$1:$CI$1,0),FALSE)</f>
        <v>1.3085110155181572</v>
      </c>
      <c r="AE71" s="52">
        <f>VLOOKUP($B71,Shock_dev!$A$1:$CI$300,MATCH(DATE(AE$1,1,1),Shock_dev!$A$1:$CI$1,0),FALSE)</f>
        <v>1.3241874032486898</v>
      </c>
      <c r="AF71" s="52">
        <f>VLOOKUP($B71,Shock_dev!$A$1:$CI$300,MATCH(DATE(AF$1,1,1),Shock_dev!$A$1:$CI$1,0),FALSE)</f>
        <v>1.3351938098175551</v>
      </c>
      <c r="AG71" s="52"/>
      <c r="AH71" s="65">
        <f t="shared" si="1"/>
        <v>0.40906177571090696</v>
      </c>
      <c r="AI71" s="65">
        <f t="shared" si="2"/>
        <v>0.59305879278769091</v>
      </c>
      <c r="AJ71" s="65">
        <f t="shared" si="3"/>
        <v>0.81549714897998749</v>
      </c>
      <c r="AK71" s="65">
        <f t="shared" si="4"/>
        <v>1.0020299966076245</v>
      </c>
      <c r="AL71" s="65">
        <f t="shared" si="5"/>
        <v>1.1914467956415988</v>
      </c>
      <c r="AM71" s="65">
        <f t="shared" si="6"/>
        <v>1.3064237279259665</v>
      </c>
      <c r="AN71" s="66"/>
      <c r="AO71" s="65">
        <f t="shared" si="7"/>
        <v>0.50106028424929894</v>
      </c>
      <c r="AP71" s="65">
        <f t="shared" si="8"/>
        <v>0.90876357279380593</v>
      </c>
      <c r="AQ71" s="65">
        <f t="shared" si="9"/>
        <v>1.2489352617837826</v>
      </c>
    </row>
    <row r="72" spans="1:43" s="9" customFormat="1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0.19278150340675076</v>
      </c>
      <c r="D72" s="52">
        <f>VLOOKUP($B72,Shock_dev!$A$1:$CI$300,MATCH(DATE(D$1,1,1),Shock_dev!$A$1:$CI$1,0),FALSE)</f>
        <v>0.25078812460622651</v>
      </c>
      <c r="E72" s="52">
        <f>VLOOKUP($B72,Shock_dev!$A$1:$CI$300,MATCH(DATE(E$1,1,1),Shock_dev!$A$1:$CI$1,0),FALSE)</f>
        <v>0.30950061519345434</v>
      </c>
      <c r="F72" s="52">
        <f>VLOOKUP($B72,Shock_dev!$A$1:$CI$300,MATCH(DATE(F$1,1,1),Shock_dev!$A$1:$CI$1,0),FALSE)</f>
        <v>0.36855709688539484</v>
      </c>
      <c r="G72" s="52">
        <f>VLOOKUP($B72,Shock_dev!$A$1:$CI$300,MATCH(DATE(G$1,1,1),Shock_dev!$A$1:$CI$1,0),FALSE)</f>
        <v>0.42786787875983134</v>
      </c>
      <c r="H72" s="52">
        <f>VLOOKUP($B72,Shock_dev!$A$1:$CI$300,MATCH(DATE(H$1,1,1),Shock_dev!$A$1:$CI$1,0),FALSE)</f>
        <v>0.48833008279473655</v>
      </c>
      <c r="I72" s="52">
        <f>VLOOKUP($B72,Shock_dev!$A$1:$CI$300,MATCH(DATE(I$1,1,1),Shock_dev!$A$1:$CI$1,0),FALSE)</f>
        <v>0.54911105772719027</v>
      </c>
      <c r="J72" s="52">
        <f>VLOOKUP($B72,Shock_dev!$A$1:$CI$300,MATCH(DATE(J$1,1,1),Shock_dev!$A$1:$CI$1,0),FALSE)</f>
        <v>0.61140839184771634</v>
      </c>
      <c r="K72" s="52">
        <f>VLOOKUP($B72,Shock_dev!$A$1:$CI$300,MATCH(DATE(K$1,1,1),Shock_dev!$A$1:$CI$1,0),FALSE)</f>
        <v>0.67374089440826346</v>
      </c>
      <c r="L72" s="52">
        <f>VLOOKUP($B72,Shock_dev!$A$1:$CI$300,MATCH(DATE(L$1,1,1),Shock_dev!$A$1:$CI$1,0),FALSE)</f>
        <v>0.7368321880714781</v>
      </c>
      <c r="M72" s="52">
        <f>VLOOKUP($B72,Shock_dev!$A$1:$CI$300,MATCH(DATE(M$1,1,1),Shock_dev!$A$1:$CI$1,0),FALSE)</f>
        <v>0.80135628333782249</v>
      </c>
      <c r="N72" s="52">
        <f>VLOOKUP($B72,Shock_dev!$A$1:$CI$300,MATCH(DATE(N$1,1,1),Shock_dev!$A$1:$CI$1,0),FALSE)</f>
        <v>0.86534519292990664</v>
      </c>
      <c r="O72" s="52">
        <f>VLOOKUP($B72,Shock_dev!$A$1:$CI$300,MATCH(DATE(O$1,1,1),Shock_dev!$A$1:$CI$1,0),FALSE)</f>
        <v>0.9280449846341623</v>
      </c>
      <c r="P72" s="52">
        <f>VLOOKUP($B72,Shock_dev!$A$1:$CI$300,MATCH(DATE(P$1,1,1),Shock_dev!$A$1:$CI$1,0),FALSE)</f>
        <v>0.98991649055606445</v>
      </c>
      <c r="Q72" s="52">
        <f>VLOOKUP($B72,Shock_dev!$A$1:$CI$300,MATCH(DATE(Q$1,1,1),Shock_dev!$A$1:$CI$1,0),FALSE)</f>
        <v>1.0518650164803909</v>
      </c>
      <c r="R72" s="52">
        <f>VLOOKUP($B72,Shock_dev!$A$1:$CI$300,MATCH(DATE(R$1,1,1),Shock_dev!$A$1:$CI$1,0),FALSE)</f>
        <v>1.1122182122915292</v>
      </c>
      <c r="S72" s="52">
        <f>VLOOKUP($B72,Shock_dev!$A$1:$CI$300,MATCH(DATE(S$1,1,1),Shock_dev!$A$1:$CI$1,0),FALSE)</f>
        <v>1.1721069413230403</v>
      </c>
      <c r="T72" s="52">
        <f>VLOOKUP($B72,Shock_dev!$A$1:$CI$300,MATCH(DATE(T$1,1,1),Shock_dev!$A$1:$CI$1,0),FALSE)</f>
        <v>1.2317981711471038</v>
      </c>
      <c r="U72" s="52">
        <f>VLOOKUP($B72,Shock_dev!$A$1:$CI$300,MATCH(DATE(U$1,1,1),Shock_dev!$A$1:$CI$1,0),FALSE)</f>
        <v>1.2900133890529211</v>
      </c>
      <c r="V72" s="52">
        <f>VLOOKUP($B72,Shock_dev!$A$1:$CI$300,MATCH(DATE(V$1,1,1),Shock_dev!$A$1:$CI$1,0),FALSE)</f>
        <v>1.3480810250118775</v>
      </c>
      <c r="W72" s="52">
        <f>VLOOKUP($B72,Shock_dev!$A$1:$CI$300,MATCH(DATE(W$1,1,1),Shock_dev!$A$1:$CI$1,0),FALSE)</f>
        <v>1.4051646516042866</v>
      </c>
      <c r="X72" s="52">
        <f>VLOOKUP($B72,Shock_dev!$A$1:$CI$300,MATCH(DATE(X$1,1,1),Shock_dev!$A$1:$CI$1,0),FALSE)</f>
        <v>1.4608256339834573</v>
      </c>
      <c r="Y72" s="52">
        <f>VLOOKUP($B72,Shock_dev!$A$1:$CI$300,MATCH(DATE(Y$1,1,1),Shock_dev!$A$1:$CI$1,0),FALSE)</f>
        <v>1.5158123292830794</v>
      </c>
      <c r="Z72" s="52">
        <f>VLOOKUP($B72,Shock_dev!$A$1:$CI$300,MATCH(DATE(Z$1,1,1),Shock_dev!$A$1:$CI$1,0),FALSE)</f>
        <v>1.5688101584274714</v>
      </c>
      <c r="AA72" s="52">
        <f>VLOOKUP($B72,Shock_dev!$A$1:$CI$300,MATCH(DATE(AA$1,1,1),Shock_dev!$A$1:$CI$1,0),FALSE)</f>
        <v>1.6202634177393123</v>
      </c>
      <c r="AB72" s="52">
        <f>VLOOKUP($B72,Shock_dev!$A$1:$CI$300,MATCH(DATE(AB$1,1,1),Shock_dev!$A$1:$CI$1,0),FALSE)</f>
        <v>1.6701751215164737</v>
      </c>
      <c r="AC72" s="52">
        <f>VLOOKUP($B72,Shock_dev!$A$1:$CI$300,MATCH(DATE(AC$1,1,1),Shock_dev!$A$1:$CI$1,0),FALSE)</f>
        <v>1.7185064364322939</v>
      </c>
      <c r="AD72" s="52">
        <f>VLOOKUP($B72,Shock_dev!$A$1:$CI$300,MATCH(DATE(AD$1,1,1),Shock_dev!$A$1:$CI$1,0),FALSE)</f>
        <v>1.7650955506405488</v>
      </c>
      <c r="AE72" s="52">
        <f>VLOOKUP($B72,Shock_dev!$A$1:$CI$300,MATCH(DATE(AE$1,1,1),Shock_dev!$A$1:$CI$1,0),FALSE)</f>
        <v>1.8100639438991961</v>
      </c>
      <c r="AF72" s="52">
        <f>VLOOKUP($B72,Shock_dev!$A$1:$CI$300,MATCH(DATE(AF$1,1,1),Shock_dev!$A$1:$CI$1,0),FALSE)</f>
        <v>1.8530271052237344</v>
      </c>
      <c r="AG72" s="52"/>
      <c r="AH72" s="65">
        <f t="shared" si="1"/>
        <v>0.30989904377033156</v>
      </c>
      <c r="AI72" s="65">
        <f t="shared" si="2"/>
        <v>0.61188452296987694</v>
      </c>
      <c r="AJ72" s="65">
        <f t="shared" si="3"/>
        <v>0.92730559358766929</v>
      </c>
      <c r="AK72" s="65">
        <f t="shared" si="4"/>
        <v>1.2308435477652941</v>
      </c>
      <c r="AL72" s="65">
        <f t="shared" si="5"/>
        <v>1.5141752382075213</v>
      </c>
      <c r="AM72" s="65">
        <f t="shared" si="6"/>
        <v>1.7633736315424495</v>
      </c>
      <c r="AN72" s="66"/>
      <c r="AO72" s="65">
        <f t="shared" si="7"/>
        <v>0.46089178337010428</v>
      </c>
      <c r="AP72" s="65">
        <f t="shared" si="8"/>
        <v>1.0790745706764817</v>
      </c>
      <c r="AQ72" s="65">
        <f t="shared" si="9"/>
        <v>1.6387744348749855</v>
      </c>
    </row>
    <row r="73" spans="1:43" s="62" customFormat="1" ht="1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>
      <c r="A77" s="13" t="s">
        <v>422</v>
      </c>
      <c r="B77" s="13"/>
      <c r="C77" s="52">
        <f>SUM(C60:C69)</f>
        <v>9.4859097899279488E-2</v>
      </c>
      <c r="D77" s="52">
        <f t="shared" ref="D77:AF77" si="11">SUM(D60:D69)</f>
        <v>0.14755999067830222</v>
      </c>
      <c r="E77" s="52">
        <f t="shared" si="11"/>
        <v>0.17608323804835813</v>
      </c>
      <c r="F77" s="52">
        <f t="shared" si="11"/>
        <v>0.19339021714604654</v>
      </c>
      <c r="G77" s="52">
        <f t="shared" si="11"/>
        <v>0.19650290444643631</v>
      </c>
      <c r="H77" s="52">
        <f t="shared" si="11"/>
        <v>0.20939756647088517</v>
      </c>
      <c r="I77" s="52">
        <f t="shared" si="11"/>
        <v>0.21227356659070154</v>
      </c>
      <c r="J77" s="52">
        <f t="shared" si="11"/>
        <v>0.22884076976691517</v>
      </c>
      <c r="K77" s="52">
        <f t="shared" si="11"/>
        <v>0.23060368757606425</v>
      </c>
      <c r="L77" s="52">
        <f t="shared" si="11"/>
        <v>0.23958097971718165</v>
      </c>
      <c r="M77" s="52">
        <f t="shared" si="11"/>
        <v>0.26204638177419137</v>
      </c>
      <c r="N77" s="52">
        <f t="shared" si="11"/>
        <v>0.26807658545783364</v>
      </c>
      <c r="O77" s="52">
        <f t="shared" si="11"/>
        <v>0.25867589200543134</v>
      </c>
      <c r="P77" s="52">
        <f t="shared" si="11"/>
        <v>0.24911591115074574</v>
      </c>
      <c r="Q77" s="52">
        <f t="shared" si="11"/>
        <v>0.25005708588406983</v>
      </c>
      <c r="R77" s="52">
        <f t="shared" si="11"/>
        <v>0.23494500011976813</v>
      </c>
      <c r="S77" s="52">
        <f t="shared" si="11"/>
        <v>0.23073069313664432</v>
      </c>
      <c r="T77" s="52">
        <f t="shared" si="11"/>
        <v>0.23343873621923047</v>
      </c>
      <c r="U77" s="52">
        <f t="shared" si="11"/>
        <v>0.22557188521050572</v>
      </c>
      <c r="V77" s="52">
        <f t="shared" si="11"/>
        <v>0.22795819323259947</v>
      </c>
      <c r="W77" s="52">
        <f t="shared" si="11"/>
        <v>0.22989323923341434</v>
      </c>
      <c r="X77" s="52">
        <f t="shared" si="11"/>
        <v>0.23052641000899901</v>
      </c>
      <c r="Y77" s="52">
        <f t="shared" si="11"/>
        <v>0.23684046195239553</v>
      </c>
      <c r="Z77" s="52">
        <f t="shared" si="11"/>
        <v>0.23424397727154969</v>
      </c>
      <c r="AA77" s="52">
        <f t="shared" si="11"/>
        <v>0.23478968561125582</v>
      </c>
      <c r="AB77" s="52">
        <f t="shared" si="11"/>
        <v>0.23619251044114914</v>
      </c>
      <c r="AC77" s="52">
        <f t="shared" si="11"/>
        <v>0.23782858433943144</v>
      </c>
      <c r="AD77" s="52">
        <f t="shared" si="11"/>
        <v>0.2381685330994987</v>
      </c>
      <c r="AE77" s="52">
        <f t="shared" si="11"/>
        <v>0.23938509361205218</v>
      </c>
      <c r="AF77" s="52">
        <f t="shared" si="11"/>
        <v>0.23710212385769577</v>
      </c>
      <c r="AG77" s="67"/>
      <c r="AH77" s="65">
        <f>AVERAGE(C77:G77)</f>
        <v>0.16167908964368455</v>
      </c>
      <c r="AI77" s="65">
        <f>AVERAGE(H77:L77)</f>
        <v>0.22413931402434958</v>
      </c>
      <c r="AJ77" s="65">
        <f>AVERAGE(M77:Q77)</f>
        <v>0.25759437125445439</v>
      </c>
      <c r="AK77" s="65">
        <f>AVERAGE(R77:V77)</f>
        <v>0.23052890158374964</v>
      </c>
      <c r="AL77" s="65">
        <f>AVERAGE(W77:AA77)</f>
        <v>0.23325875481552288</v>
      </c>
      <c r="AM77" s="65">
        <f>AVERAGE(AB77:AF77)</f>
        <v>0.23773536906996542</v>
      </c>
      <c r="AN77" s="66"/>
      <c r="AO77" s="65">
        <f>AVERAGE(AH77:AI77)</f>
        <v>0.19290920183401705</v>
      </c>
      <c r="AP77" s="65">
        <f>AVERAGE(AJ77:AK77)</f>
        <v>0.244061636419102</v>
      </c>
      <c r="AQ77" s="65">
        <f>AVERAGE(AL77:AM77)</f>
        <v>0.23549706194274417</v>
      </c>
    </row>
    <row r="78" spans="1:43" s="9" customFormat="1">
      <c r="A78" s="13" t="s">
        <v>399</v>
      </c>
      <c r="B78" s="13"/>
      <c r="C78" s="52">
        <f>SUM(C70:C71)</f>
        <v>0.24097711674898886</v>
      </c>
      <c r="D78" s="52">
        <f t="shared" ref="D78:AF78" si="12">SUM(D70:D71)</f>
        <v>0.37925816020795561</v>
      </c>
      <c r="E78" s="52">
        <f t="shared" si="12"/>
        <v>0.4615146880619746</v>
      </c>
      <c r="F78" s="52">
        <f t="shared" si="12"/>
        <v>0.5066197703062757</v>
      </c>
      <c r="G78" s="52">
        <f t="shared" si="12"/>
        <v>0.52881314833626913</v>
      </c>
      <c r="H78" s="52">
        <f t="shared" si="12"/>
        <v>0.55455442667418775</v>
      </c>
      <c r="I78" s="52">
        <f t="shared" si="12"/>
        <v>0.57369866214873777</v>
      </c>
      <c r="J78" s="52">
        <f t="shared" si="12"/>
        <v>0.60928839432673887</v>
      </c>
      <c r="K78" s="52">
        <f t="shared" si="12"/>
        <v>0.64030281181788529</v>
      </c>
      <c r="L78" s="52">
        <f t="shared" si="12"/>
        <v>0.67939790455227556</v>
      </c>
      <c r="M78" s="52">
        <f t="shared" si="12"/>
        <v>0.74552579931853469</v>
      </c>
      <c r="N78" s="52">
        <f t="shared" si="12"/>
        <v>0.79985427328724001</v>
      </c>
      <c r="O78" s="52">
        <f t="shared" si="12"/>
        <v>0.83791900141997788</v>
      </c>
      <c r="P78" s="52">
        <f t="shared" si="12"/>
        <v>0.87123107523333954</v>
      </c>
      <c r="Q78" s="52">
        <f t="shared" si="12"/>
        <v>0.9143363158546346</v>
      </c>
      <c r="R78" s="52">
        <f t="shared" si="12"/>
        <v>0.94354953165526145</v>
      </c>
      <c r="S78" s="52">
        <f t="shared" si="12"/>
        <v>0.9783252932287726</v>
      </c>
      <c r="T78" s="52">
        <f t="shared" si="12"/>
        <v>1.0202795630331942</v>
      </c>
      <c r="U78" s="52">
        <f t="shared" si="12"/>
        <v>1.0534381432202833</v>
      </c>
      <c r="V78" s="52">
        <f t="shared" si="12"/>
        <v>1.099514158341971</v>
      </c>
      <c r="W78" s="52">
        <f t="shared" si="12"/>
        <v>1.1407447089030232</v>
      </c>
      <c r="X78" s="52">
        <f t="shared" si="12"/>
        <v>1.1759783508158654</v>
      </c>
      <c r="Y78" s="52">
        <f t="shared" si="12"/>
        <v>1.2174559804222467</v>
      </c>
      <c r="Z78" s="52">
        <f t="shared" si="12"/>
        <v>1.2460231865406561</v>
      </c>
      <c r="AA78" s="52">
        <f t="shared" si="12"/>
        <v>1.2704493097301954</v>
      </c>
      <c r="AB78" s="52">
        <f t="shared" si="12"/>
        <v>1.2923324205329743</v>
      </c>
      <c r="AC78" s="52">
        <f t="shared" si="12"/>
        <v>1.312255785329812</v>
      </c>
      <c r="AD78" s="52">
        <f t="shared" si="12"/>
        <v>1.3291602415731285</v>
      </c>
      <c r="AE78" s="52">
        <f t="shared" si="12"/>
        <v>1.3451356072668403</v>
      </c>
      <c r="AF78" s="52">
        <f t="shared" si="12"/>
        <v>1.3563288085182186</v>
      </c>
      <c r="AG78" s="67"/>
      <c r="AH78" s="65">
        <f>AVERAGE(C78:G78)</f>
        <v>0.42343657673229274</v>
      </c>
      <c r="AI78" s="65">
        <f>AVERAGE(H78:L78)</f>
        <v>0.61144843990396502</v>
      </c>
      <c r="AJ78" s="65">
        <f>AVERAGE(M78:Q78)</f>
        <v>0.83377329302274528</v>
      </c>
      <c r="AK78" s="65">
        <f>AVERAGE(R78:V78)</f>
        <v>1.0190213378958966</v>
      </c>
      <c r="AL78" s="65">
        <f>AVERAGE(W78:AA78)</f>
        <v>1.2101303072823975</v>
      </c>
      <c r="AM78" s="65">
        <f>AVERAGE(AB78:AF78)</f>
        <v>1.3270425726441946</v>
      </c>
      <c r="AN78" s="66"/>
      <c r="AO78" s="65">
        <f>AVERAGE(AH78:AI78)</f>
        <v>0.51744250831812888</v>
      </c>
      <c r="AP78" s="65">
        <f>AVERAGE(AJ78:AK78)</f>
        <v>0.92639731545932091</v>
      </c>
      <c r="AQ78" s="65">
        <f>AVERAGE(AL78:AM78)</f>
        <v>1.268586439963296</v>
      </c>
    </row>
    <row r="79" spans="1:43" s="9" customFormat="1">
      <c r="A79" s="13" t="s">
        <v>421</v>
      </c>
      <c r="B79" s="13"/>
      <c r="C79" s="52">
        <f>SUM(C53:C58)</f>
        <v>3.9319433315790617E-2</v>
      </c>
      <c r="D79" s="52">
        <f t="shared" ref="D79:AF79" si="13">SUM(D53:D58)</f>
        <v>6.1882461937682598E-2</v>
      </c>
      <c r="E79" s="52">
        <f t="shared" si="13"/>
        <v>7.4845817006385387E-2</v>
      </c>
      <c r="F79" s="52">
        <f t="shared" si="13"/>
        <v>8.1336097211043928E-2</v>
      </c>
      <c r="G79" s="52">
        <f t="shared" si="13"/>
        <v>8.301915419804734E-2</v>
      </c>
      <c r="H79" s="52">
        <f t="shared" si="13"/>
        <v>8.4039346261526399E-2</v>
      </c>
      <c r="I79" s="52">
        <f t="shared" si="13"/>
        <v>8.218759613831389E-2</v>
      </c>
      <c r="J79" s="52">
        <f t="shared" si="13"/>
        <v>8.1821412555072984E-2</v>
      </c>
      <c r="K79" s="52">
        <f t="shared" si="13"/>
        <v>7.9298307937272577E-2</v>
      </c>
      <c r="L79" s="52">
        <f t="shared" si="13"/>
        <v>7.7404560344645518E-2</v>
      </c>
      <c r="M79" s="52">
        <f t="shared" si="13"/>
        <v>7.9814100937942917E-2</v>
      </c>
      <c r="N79" s="52">
        <f t="shared" si="13"/>
        <v>7.9652717946075494E-2</v>
      </c>
      <c r="O79" s="52">
        <f t="shared" si="13"/>
        <v>7.6696597122197452E-2</v>
      </c>
      <c r="P79" s="52">
        <f t="shared" si="13"/>
        <v>7.3207175670602059E-2</v>
      </c>
      <c r="Q79" s="52">
        <f t="shared" si="13"/>
        <v>7.1780813820216921E-2</v>
      </c>
      <c r="R79" s="52">
        <f t="shared" si="13"/>
        <v>6.8139606221748111E-2</v>
      </c>
      <c r="S79" s="52">
        <f t="shared" si="13"/>
        <v>6.6072757930681847E-2</v>
      </c>
      <c r="T79" s="52">
        <f t="shared" si="13"/>
        <v>6.5792376199434593E-2</v>
      </c>
      <c r="U79" s="52">
        <f t="shared" si="13"/>
        <v>6.4510638457796532E-2</v>
      </c>
      <c r="V79" s="52">
        <f t="shared" si="13"/>
        <v>6.6345342868306206E-2</v>
      </c>
      <c r="W79" s="52">
        <f t="shared" si="13"/>
        <v>6.7928962947412991E-2</v>
      </c>
      <c r="X79" s="52">
        <f t="shared" si="13"/>
        <v>6.9185457540391418E-2</v>
      </c>
      <c r="Y79" s="52">
        <f t="shared" si="13"/>
        <v>7.2251553315102163E-2</v>
      </c>
      <c r="Z79" s="52">
        <f t="shared" si="13"/>
        <v>7.3503256257201416E-2</v>
      </c>
      <c r="AA79" s="52">
        <f t="shared" si="13"/>
        <v>7.4564787304540567E-2</v>
      </c>
      <c r="AB79" s="52">
        <f t="shared" si="13"/>
        <v>7.5547254456096447E-2</v>
      </c>
      <c r="AC79" s="52">
        <f t="shared" si="13"/>
        <v>7.6453866380621294E-2</v>
      </c>
      <c r="AD79" s="52">
        <f t="shared" si="13"/>
        <v>7.70443550400534E-2</v>
      </c>
      <c r="AE79" s="52">
        <f t="shared" si="13"/>
        <v>7.7676894413815215E-2</v>
      </c>
      <c r="AF79" s="52">
        <f t="shared" si="13"/>
        <v>7.7634925135778771E-2</v>
      </c>
      <c r="AG79" s="67"/>
      <c r="AH79" s="65">
        <f t="shared" si="1"/>
        <v>6.8080592733789982E-2</v>
      </c>
      <c r="AI79" s="65">
        <f t="shared" si="2"/>
        <v>8.0950244647366262E-2</v>
      </c>
      <c r="AJ79" s="65">
        <f t="shared" si="3"/>
        <v>7.6230281099406966E-2</v>
      </c>
      <c r="AK79" s="65">
        <f t="shared" si="4"/>
        <v>6.6172144335593458E-2</v>
      </c>
      <c r="AL79" s="65">
        <f t="shared" si="5"/>
        <v>7.1486803472929711E-2</v>
      </c>
      <c r="AM79" s="65">
        <f t="shared" si="6"/>
        <v>7.6871459085273014E-2</v>
      </c>
      <c r="AN79" s="66"/>
      <c r="AO79" s="65">
        <f t="shared" si="7"/>
        <v>7.4515418690578122E-2</v>
      </c>
      <c r="AP79" s="65">
        <f t="shared" si="8"/>
        <v>7.1201212717500212E-2</v>
      </c>
      <c r="AQ79" s="65">
        <f t="shared" si="9"/>
        <v>7.4179131279101362E-2</v>
      </c>
    </row>
    <row r="80" spans="1:43" s="9" customFormat="1">
      <c r="A80" s="13" t="s">
        <v>423</v>
      </c>
      <c r="B80" s="13"/>
      <c r="C80" s="52">
        <f>C59</f>
        <v>3.8659674451950979E-3</v>
      </c>
      <c r="D80" s="52">
        <f t="shared" ref="D80:AF80" si="14">D59</f>
        <v>6.2706321058891039E-3</v>
      </c>
      <c r="E80" s="52">
        <f t="shared" si="14"/>
        <v>8.1988829289472449E-3</v>
      </c>
      <c r="F80" s="52">
        <f t="shared" si="14"/>
        <v>9.6608268067537341E-3</v>
      </c>
      <c r="G80" s="52">
        <f t="shared" si="14"/>
        <v>1.081072201098098E-2</v>
      </c>
      <c r="H80" s="52">
        <f t="shared" si="14"/>
        <v>1.196380884730734E-2</v>
      </c>
      <c r="I80" s="52">
        <f t="shared" si="14"/>
        <v>1.3106688309112132E-2</v>
      </c>
      <c r="J80" s="52">
        <f t="shared" si="14"/>
        <v>1.4457161091028273E-2</v>
      </c>
      <c r="K80" s="52">
        <f t="shared" si="14"/>
        <v>1.5856110247155719E-2</v>
      </c>
      <c r="L80" s="52">
        <f t="shared" si="14"/>
        <v>1.7370457937092847E-2</v>
      </c>
      <c r="M80" s="52">
        <f t="shared" si="14"/>
        <v>1.9206119049043045E-2</v>
      </c>
      <c r="N80" s="52">
        <f t="shared" si="14"/>
        <v>2.1024322234168474E-2</v>
      </c>
      <c r="O80" s="52">
        <f t="shared" si="14"/>
        <v>2.2663468360344188E-2</v>
      </c>
      <c r="P80" s="52">
        <f t="shared" si="14"/>
        <v>2.4184938219044629E-2</v>
      </c>
      <c r="Q80" s="52">
        <f t="shared" si="14"/>
        <v>2.5751495029117388E-2</v>
      </c>
      <c r="R80" s="52">
        <f t="shared" si="14"/>
        <v>2.7166098060762936E-2</v>
      </c>
      <c r="S80" s="52">
        <f t="shared" si="14"/>
        <v>2.8561063959199072E-2</v>
      </c>
      <c r="T80" s="52">
        <f t="shared" si="14"/>
        <v>2.9992568389679442E-2</v>
      </c>
      <c r="U80" s="52">
        <f t="shared" si="14"/>
        <v>3.1310915670343616E-2</v>
      </c>
      <c r="V80" s="52">
        <f t="shared" si="14"/>
        <v>3.2690085879498648E-2</v>
      </c>
      <c r="W80" s="52">
        <f t="shared" si="14"/>
        <v>3.4005811624948763E-2</v>
      </c>
      <c r="X80" s="52">
        <f t="shared" si="14"/>
        <v>3.5207183686422373E-2</v>
      </c>
      <c r="Y80" s="52">
        <f t="shared" si="14"/>
        <v>3.6406939831679731E-2</v>
      </c>
      <c r="Z80" s="52">
        <f t="shared" si="14"/>
        <v>3.7446694083943022E-2</v>
      </c>
      <c r="AA80" s="52">
        <f t="shared" si="14"/>
        <v>3.8368848035022364E-2</v>
      </c>
      <c r="AB80" s="52">
        <f t="shared" si="14"/>
        <v>3.9205758191463519E-2</v>
      </c>
      <c r="AC80" s="52">
        <f t="shared" si="14"/>
        <v>3.997479021975079E-2</v>
      </c>
      <c r="AD80" s="52">
        <f t="shared" si="14"/>
        <v>4.0671146690852485E-2</v>
      </c>
      <c r="AE80" s="52">
        <f t="shared" si="14"/>
        <v>4.1315466878125567E-2</v>
      </c>
      <c r="AF80" s="52">
        <f t="shared" si="14"/>
        <v>4.1874625922490069E-2</v>
      </c>
      <c r="AG80" s="67"/>
      <c r="AH80" s="65">
        <f t="shared" si="1"/>
        <v>7.7614062595532315E-3</v>
      </c>
      <c r="AI80" s="65">
        <f t="shared" si="2"/>
        <v>1.4550845286339261E-2</v>
      </c>
      <c r="AJ80" s="65">
        <f t="shared" si="3"/>
        <v>2.2566068578343545E-2</v>
      </c>
      <c r="AK80" s="65">
        <f t="shared" si="4"/>
        <v>2.9944146391896742E-2</v>
      </c>
      <c r="AL80" s="65">
        <f t="shared" si="5"/>
        <v>3.6287095452403252E-2</v>
      </c>
      <c r="AM80" s="65">
        <f t="shared" si="6"/>
        <v>4.0608357580536478E-2</v>
      </c>
      <c r="AN80" s="66"/>
      <c r="AO80" s="65">
        <f t="shared" si="7"/>
        <v>1.1156125772946246E-2</v>
      </c>
      <c r="AP80" s="65">
        <f t="shared" si="8"/>
        <v>2.6255107485120145E-2</v>
      </c>
      <c r="AQ80" s="65">
        <f t="shared" si="9"/>
        <v>3.8447726516469868E-2</v>
      </c>
    </row>
    <row r="81" spans="1:43" s="9" customFormat="1">
      <c r="A81" s="13" t="s">
        <v>426</v>
      </c>
      <c r="B81" s="13"/>
      <c r="C81" s="52">
        <f>C72</f>
        <v>0.19278150340675076</v>
      </c>
      <c r="D81" s="52">
        <f t="shared" ref="D81:AF81" si="15">D72</f>
        <v>0.25078812460622651</v>
      </c>
      <c r="E81" s="52">
        <f t="shared" si="15"/>
        <v>0.30950061519345434</v>
      </c>
      <c r="F81" s="52">
        <f t="shared" si="15"/>
        <v>0.36855709688539484</v>
      </c>
      <c r="G81" s="52">
        <f t="shared" si="15"/>
        <v>0.42786787875983134</v>
      </c>
      <c r="H81" s="52">
        <f t="shared" si="15"/>
        <v>0.48833008279473655</v>
      </c>
      <c r="I81" s="52">
        <f t="shared" si="15"/>
        <v>0.54911105772719027</v>
      </c>
      <c r="J81" s="52">
        <f t="shared" si="15"/>
        <v>0.61140839184771634</v>
      </c>
      <c r="K81" s="52">
        <f t="shared" si="15"/>
        <v>0.67374089440826346</v>
      </c>
      <c r="L81" s="52">
        <f t="shared" si="15"/>
        <v>0.7368321880714781</v>
      </c>
      <c r="M81" s="52">
        <f t="shared" si="15"/>
        <v>0.80135628333782249</v>
      </c>
      <c r="N81" s="52">
        <f t="shared" si="15"/>
        <v>0.86534519292990664</v>
      </c>
      <c r="O81" s="52">
        <f t="shared" si="15"/>
        <v>0.9280449846341623</v>
      </c>
      <c r="P81" s="52">
        <f t="shared" si="15"/>
        <v>0.98991649055606445</v>
      </c>
      <c r="Q81" s="52">
        <f t="shared" si="15"/>
        <v>1.0518650164803909</v>
      </c>
      <c r="R81" s="52">
        <f t="shared" si="15"/>
        <v>1.1122182122915292</v>
      </c>
      <c r="S81" s="52">
        <f t="shared" si="15"/>
        <v>1.1721069413230403</v>
      </c>
      <c r="T81" s="52">
        <f t="shared" si="15"/>
        <v>1.2317981711471038</v>
      </c>
      <c r="U81" s="52">
        <f t="shared" si="15"/>
        <v>1.2900133890529211</v>
      </c>
      <c r="V81" s="52">
        <f t="shared" si="15"/>
        <v>1.3480810250118775</v>
      </c>
      <c r="W81" s="52">
        <f t="shared" si="15"/>
        <v>1.4051646516042866</v>
      </c>
      <c r="X81" s="52">
        <f t="shared" si="15"/>
        <v>1.4608256339834573</v>
      </c>
      <c r="Y81" s="52">
        <f t="shared" si="15"/>
        <v>1.5158123292830794</v>
      </c>
      <c r="Z81" s="52">
        <f t="shared" si="15"/>
        <v>1.5688101584274714</v>
      </c>
      <c r="AA81" s="52">
        <f t="shared" si="15"/>
        <v>1.6202634177393123</v>
      </c>
      <c r="AB81" s="52">
        <f t="shared" si="15"/>
        <v>1.6701751215164737</v>
      </c>
      <c r="AC81" s="52">
        <f t="shared" si="15"/>
        <v>1.7185064364322939</v>
      </c>
      <c r="AD81" s="52">
        <f t="shared" si="15"/>
        <v>1.7650955506405488</v>
      </c>
      <c r="AE81" s="52">
        <f t="shared" si="15"/>
        <v>1.8100639438991961</v>
      </c>
      <c r="AF81" s="52">
        <f t="shared" si="15"/>
        <v>1.8530271052237344</v>
      </c>
      <c r="AG81" s="67"/>
      <c r="AH81" s="65">
        <f>AVERAGE(C81:G81)</f>
        <v>0.30989904377033156</v>
      </c>
      <c r="AI81" s="65">
        <f>AVERAGE(H81:L81)</f>
        <v>0.61188452296987694</v>
      </c>
      <c r="AJ81" s="65">
        <f>AVERAGE(M81:Q81)</f>
        <v>0.92730559358766929</v>
      </c>
      <c r="AK81" s="65">
        <f>AVERAGE(R81:V81)</f>
        <v>1.2308435477652941</v>
      </c>
      <c r="AL81" s="65">
        <f>AVERAGE(W81:AA81)</f>
        <v>1.5141752382075213</v>
      </c>
      <c r="AM81" s="65">
        <f>AVERAGE(AB81:AF81)</f>
        <v>1.7633736315424495</v>
      </c>
      <c r="AN81" s="66"/>
      <c r="AO81" s="65">
        <f>AVERAGE(AH81:AI81)</f>
        <v>0.46089178337010428</v>
      </c>
      <c r="AP81" s="65">
        <f>AVERAGE(AJ81:AK81)</f>
        <v>1.0790745706764817</v>
      </c>
      <c r="AQ81" s="65">
        <f>AVERAGE(AL81:AM81)</f>
        <v>1.6387744348749855</v>
      </c>
    </row>
    <row r="82" spans="1:43" s="9" customFormat="1">
      <c r="A82" s="13" t="s">
        <v>425</v>
      </c>
      <c r="B82" s="13"/>
      <c r="C82" s="52">
        <f>SUM(C51:C52)</f>
        <v>7.8872823235734257E-3</v>
      </c>
      <c r="D82" s="52">
        <f t="shared" ref="D82:AF82" si="16">SUM(D51:D52)</f>
        <v>1.3057723292620475E-2</v>
      </c>
      <c r="E82" s="52">
        <f t="shared" si="16"/>
        <v>1.6238264138905854E-2</v>
      </c>
      <c r="F82" s="52">
        <f t="shared" si="16"/>
        <v>1.7923709997883147E-2</v>
      </c>
      <c r="G82" s="52">
        <f t="shared" si="16"/>
        <v>1.8471509323141663E-2</v>
      </c>
      <c r="H82" s="52">
        <f t="shared" si="16"/>
        <v>1.8788724687576367E-2</v>
      </c>
      <c r="I82" s="52">
        <f t="shared" si="16"/>
        <v>1.8502825445607159E-2</v>
      </c>
      <c r="J82" s="52">
        <f t="shared" si="16"/>
        <v>1.851945033398486E-2</v>
      </c>
      <c r="K82" s="52">
        <f t="shared" si="16"/>
        <v>1.8139412589874448E-2</v>
      </c>
      <c r="L82" s="52">
        <f t="shared" si="16"/>
        <v>1.7895359902942807E-2</v>
      </c>
      <c r="M82" s="52">
        <f t="shared" si="16"/>
        <v>1.8563719398922613E-2</v>
      </c>
      <c r="N82" s="52">
        <f t="shared" si="16"/>
        <v>1.8782057965995955E-2</v>
      </c>
      <c r="O82" s="52">
        <f t="shared" si="16"/>
        <v>1.8404606787069833E-2</v>
      </c>
      <c r="P82" s="52">
        <f t="shared" si="16"/>
        <v>1.785179867793224E-2</v>
      </c>
      <c r="Q82" s="52">
        <f t="shared" si="16"/>
        <v>1.7678846607192447E-2</v>
      </c>
      <c r="R82" s="52">
        <f t="shared" si="16"/>
        <v>1.7044092622816417E-2</v>
      </c>
      <c r="S82" s="52">
        <f t="shared" si="16"/>
        <v>1.667495570692764E-2</v>
      </c>
      <c r="T82" s="52">
        <f t="shared" si="16"/>
        <v>1.6660035394034413E-2</v>
      </c>
      <c r="U82" s="52">
        <f t="shared" si="16"/>
        <v>1.6439661901318677E-2</v>
      </c>
      <c r="V82" s="52">
        <f t="shared" si="16"/>
        <v>1.6827009093313729E-2</v>
      </c>
      <c r="W82" s="52">
        <f t="shared" si="16"/>
        <v>1.717920361886565E-2</v>
      </c>
      <c r="X82" s="52">
        <f t="shared" si="16"/>
        <v>1.7444337928055477E-2</v>
      </c>
      <c r="Y82" s="52">
        <f t="shared" si="16"/>
        <v>1.8059952537284797E-2</v>
      </c>
      <c r="Z82" s="52">
        <f t="shared" si="16"/>
        <v>1.8308378336872294E-2</v>
      </c>
      <c r="AA82" s="52">
        <f t="shared" si="16"/>
        <v>1.8478835705460772E-2</v>
      </c>
      <c r="AB82" s="52">
        <f t="shared" si="16"/>
        <v>1.8608973071709306E-2</v>
      </c>
      <c r="AC82" s="52">
        <f t="shared" si="16"/>
        <v>1.8709372696316305E-2</v>
      </c>
      <c r="AD82" s="52">
        <f t="shared" si="16"/>
        <v>1.8735786944702407E-2</v>
      </c>
      <c r="AE82" s="52">
        <f t="shared" si="16"/>
        <v>1.8761553088169007E-2</v>
      </c>
      <c r="AF82" s="52">
        <f t="shared" si="16"/>
        <v>1.8643898702142069E-2</v>
      </c>
      <c r="AG82" s="67"/>
      <c r="AH82" s="65">
        <f>AVERAGE(C82:G82)</f>
        <v>1.4715697815224912E-2</v>
      </c>
      <c r="AI82" s="65">
        <f>AVERAGE(H82:L82)</f>
        <v>1.8369154591997127E-2</v>
      </c>
      <c r="AJ82" s="65">
        <f>AVERAGE(M82:Q82)</f>
        <v>1.8256205887422616E-2</v>
      </c>
      <c r="AK82" s="65">
        <f>AVERAGE(R82:V82)</f>
        <v>1.6729150943682176E-2</v>
      </c>
      <c r="AL82" s="65">
        <f>AVERAGE(W82:AA82)</f>
        <v>1.7894141625307797E-2</v>
      </c>
      <c r="AM82" s="65">
        <f>AVERAGE(AB82:AF82)</f>
        <v>1.869191690060782E-2</v>
      </c>
      <c r="AN82" s="66"/>
      <c r="AO82" s="65">
        <f>AVERAGE(AH82:AI82)</f>
        <v>1.6542426203611019E-2</v>
      </c>
      <c r="AP82" s="65">
        <f>AVERAGE(AJ82:AK82)</f>
        <v>1.7492678415552396E-2</v>
      </c>
      <c r="AQ82" s="65">
        <f>AVERAGE(AL82:AM82)</f>
        <v>1.8293029262957811E-2</v>
      </c>
    </row>
    <row r="83" spans="1:43" s="62" customFormat="1" ht="1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>
      <c r="A87" s="13" t="str">
        <f t="shared" ref="A87:A92" si="18">A60</f>
        <v>Route</v>
      </c>
      <c r="B87" s="13"/>
      <c r="C87" s="52">
        <f t="shared" ref="C87:C92" si="19">C60</f>
        <v>1.8652047026810482E-2</v>
      </c>
      <c r="D87" s="52">
        <f t="shared" ref="D87:AF92" si="20">D60</f>
        <v>2.662977059461253E-2</v>
      </c>
      <c r="E87" s="52">
        <f t="shared" si="20"/>
        <v>2.9938906436132215E-2</v>
      </c>
      <c r="F87" s="52">
        <f t="shared" si="20"/>
        <v>3.1580485335549996E-2</v>
      </c>
      <c r="G87" s="52">
        <f t="shared" si="20"/>
        <v>4.0518137567334196E-2</v>
      </c>
      <c r="H87" s="52">
        <f t="shared" si="20"/>
        <v>4.7453803478496127E-2</v>
      </c>
      <c r="I87" s="52">
        <f t="shared" si="20"/>
        <v>5.0625551978712699E-2</v>
      </c>
      <c r="J87" s="52">
        <f t="shared" si="20"/>
        <v>5.2395403251737104E-2</v>
      </c>
      <c r="K87" s="52">
        <f t="shared" si="20"/>
        <v>5.3636702052059282E-2</v>
      </c>
      <c r="L87" s="52">
        <f t="shared" si="20"/>
        <v>5.6257228775888304E-2</v>
      </c>
      <c r="M87" s="52">
        <f t="shared" si="20"/>
        <v>5.1371101757555465E-2</v>
      </c>
      <c r="N87" s="52">
        <f t="shared" si="20"/>
        <v>5.0021483774471895E-2</v>
      </c>
      <c r="O87" s="52">
        <f t="shared" si="20"/>
        <v>4.9908525856352748E-2</v>
      </c>
      <c r="P87" s="52">
        <f t="shared" si="20"/>
        <v>5.0149854259199364E-2</v>
      </c>
      <c r="Q87" s="52">
        <f t="shared" si="20"/>
        <v>5.3576687573444623E-2</v>
      </c>
      <c r="R87" s="52">
        <f t="shared" si="20"/>
        <v>5.3399911120429792E-2</v>
      </c>
      <c r="S87" s="52">
        <f t="shared" si="20"/>
        <v>5.3060816523641273E-2</v>
      </c>
      <c r="T87" s="52">
        <f t="shared" si="20"/>
        <v>5.2649506548761403E-2</v>
      </c>
      <c r="U87" s="52">
        <f t="shared" si="20"/>
        <v>5.2151610731026303E-2</v>
      </c>
      <c r="V87" s="52">
        <f t="shared" si="20"/>
        <v>6.078060395420961E-2</v>
      </c>
      <c r="W87" s="52">
        <f t="shared" si="20"/>
        <v>6.2291097888338746E-2</v>
      </c>
      <c r="X87" s="52">
        <f t="shared" si="20"/>
        <v>6.2403209688745895E-2</v>
      </c>
      <c r="Y87" s="52">
        <f t="shared" si="20"/>
        <v>6.2044354160482949E-2</v>
      </c>
      <c r="Z87" s="52">
        <f t="shared" si="20"/>
        <v>6.146681527539221E-2</v>
      </c>
      <c r="AA87" s="52">
        <f t="shared" si="20"/>
        <v>6.0763840111482309E-2</v>
      </c>
      <c r="AB87" s="52">
        <f t="shared" si="20"/>
        <v>5.9973276724291896E-2</v>
      </c>
      <c r="AC87" s="52">
        <f t="shared" si="20"/>
        <v>5.9114107772194259E-2</v>
      </c>
      <c r="AD87" s="52">
        <f t="shared" si="20"/>
        <v>5.8197602685374404E-2</v>
      </c>
      <c r="AE87" s="52">
        <f t="shared" si="20"/>
        <v>5.7234786406901092E-2</v>
      </c>
      <c r="AF87" s="52">
        <f t="shared" si="20"/>
        <v>5.6231427768364976E-2</v>
      </c>
      <c r="AH87" s="65">
        <f t="shared" ref="AH87:AH93" si="21">AVERAGE(C87:G87)</f>
        <v>2.9463869392087883E-2</v>
      </c>
      <c r="AI87" s="65">
        <f t="shared" ref="AI87:AI93" si="22">AVERAGE(H87:L87)</f>
        <v>5.2073737907378702E-2</v>
      </c>
      <c r="AJ87" s="65">
        <f t="shared" ref="AJ87:AJ93" si="23">AVERAGE(M87:Q87)</f>
        <v>5.1005530644204822E-2</v>
      </c>
      <c r="AK87" s="65">
        <f t="shared" ref="AK87:AK93" si="24">AVERAGE(R87:V87)</f>
        <v>5.4408489775613675E-2</v>
      </c>
      <c r="AL87" s="65">
        <f t="shared" ref="AL87:AL93" si="25">AVERAGE(W87:AA87)</f>
        <v>6.1793863424888421E-2</v>
      </c>
      <c r="AM87" s="65">
        <f t="shared" ref="AM87:AM93" si="26">AVERAGE(AB87:AF87)</f>
        <v>5.8150240271425326E-2</v>
      </c>
      <c r="AN87" s="66"/>
      <c r="AO87" s="65">
        <f t="shared" ref="AO87:AO93" si="27">AVERAGE(AH87:AI87)</f>
        <v>4.0768803649733294E-2</v>
      </c>
      <c r="AP87" s="65">
        <f t="shared" ref="AP87:AP93" si="28">AVERAGE(AJ87:AK87)</f>
        <v>5.2707010209909248E-2</v>
      </c>
      <c r="AQ87" s="65">
        <f t="shared" ref="AQ87:AQ93" si="29">AVERAGE(AL87:AM87)</f>
        <v>5.9972051848156877E-2</v>
      </c>
    </row>
    <row r="88" spans="1:43" s="9" customFormat="1">
      <c r="A88" s="13" t="str">
        <f t="shared" si="18"/>
        <v>Rail</v>
      </c>
      <c r="B88" s="13"/>
      <c r="C88" s="52">
        <f t="shared" si="19"/>
        <v>1.4763092675215739E-2</v>
      </c>
      <c r="D88" s="52">
        <f t="shared" ref="D88:R88" si="30">D61</f>
        <v>2.6052402825414062E-2</v>
      </c>
      <c r="E88" s="52">
        <f t="shared" si="30"/>
        <v>3.1722552924090347E-2</v>
      </c>
      <c r="F88" s="52">
        <f t="shared" si="30"/>
        <v>3.4534589699282643E-2</v>
      </c>
      <c r="G88" s="52">
        <f t="shared" si="30"/>
        <v>2.1800290495995901E-2</v>
      </c>
      <c r="H88" s="52">
        <f t="shared" si="30"/>
        <v>1.822302580815852E-2</v>
      </c>
      <c r="I88" s="52">
        <f t="shared" si="30"/>
        <v>1.5165009003482336E-2</v>
      </c>
      <c r="J88" s="52">
        <f t="shared" si="30"/>
        <v>1.4083218225934129E-2</v>
      </c>
      <c r="K88" s="52">
        <f t="shared" si="30"/>
        <v>1.1349960067942885E-2</v>
      </c>
      <c r="L88" s="52">
        <f t="shared" si="30"/>
        <v>2.8347075192412729E-3</v>
      </c>
      <c r="M88" s="52">
        <f t="shared" si="30"/>
        <v>2.2291347080962996E-2</v>
      </c>
      <c r="N88" s="52">
        <f t="shared" si="30"/>
        <v>3.277398302397843E-2</v>
      </c>
      <c r="O88" s="52">
        <f t="shared" si="30"/>
        <v>3.7184636303322235E-2</v>
      </c>
      <c r="P88" s="52">
        <f t="shared" si="30"/>
        <v>3.9009767707804545E-2</v>
      </c>
      <c r="Q88" s="52">
        <f t="shared" si="30"/>
        <v>3.86978700231543E-2</v>
      </c>
      <c r="R88" s="52">
        <f t="shared" si="30"/>
        <v>3.8634173605048783E-2</v>
      </c>
      <c r="S88" s="52">
        <f t="shared" si="20"/>
        <v>4.1182234954048665E-2</v>
      </c>
      <c r="T88" s="52">
        <f t="shared" si="20"/>
        <v>4.2107162868392008E-2</v>
      </c>
      <c r="U88" s="52">
        <f t="shared" si="20"/>
        <v>4.2316245806953298E-2</v>
      </c>
      <c r="V88" s="52">
        <f t="shared" si="20"/>
        <v>4.2201560493218805E-2</v>
      </c>
      <c r="W88" s="52">
        <f t="shared" si="20"/>
        <v>4.1901895074613366E-2</v>
      </c>
      <c r="X88" s="52">
        <f t="shared" si="20"/>
        <v>4.4103338874438666E-2</v>
      </c>
      <c r="Y88" s="52">
        <f t="shared" si="20"/>
        <v>4.4600415577717864E-2</v>
      </c>
      <c r="Z88" s="52">
        <f t="shared" si="20"/>
        <v>4.4377501574723713E-2</v>
      </c>
      <c r="AA88" s="52">
        <f t="shared" si="20"/>
        <v>4.3857848820340349E-2</v>
      </c>
      <c r="AB88" s="52">
        <f t="shared" si="20"/>
        <v>4.3197287757701437E-2</v>
      </c>
      <c r="AC88" s="52">
        <f t="shared" si="20"/>
        <v>4.2447950355573479E-2</v>
      </c>
      <c r="AD88" s="52">
        <f t="shared" si="20"/>
        <v>4.1633880511516674E-2</v>
      </c>
      <c r="AE88" s="52">
        <f t="shared" si="20"/>
        <v>4.0782162392606361E-2</v>
      </c>
      <c r="AF88" s="52">
        <f t="shared" si="20"/>
        <v>3.9895684843338233E-2</v>
      </c>
      <c r="AH88" s="65">
        <f t="shared" si="21"/>
        <v>2.5774585723999738E-2</v>
      </c>
      <c r="AI88" s="65">
        <f t="shared" si="22"/>
        <v>1.2331184124951829E-2</v>
      </c>
      <c r="AJ88" s="65">
        <f t="shared" si="23"/>
        <v>3.3991520827844499E-2</v>
      </c>
      <c r="AK88" s="65">
        <f t="shared" si="24"/>
        <v>4.1288275545532313E-2</v>
      </c>
      <c r="AL88" s="65">
        <f t="shared" si="25"/>
        <v>4.376819998436679E-2</v>
      </c>
      <c r="AM88" s="65">
        <f t="shared" si="26"/>
        <v>4.1591393172147231E-2</v>
      </c>
      <c r="AN88" s="66"/>
      <c r="AO88" s="65">
        <f t="shared" si="27"/>
        <v>1.9052884924475783E-2</v>
      </c>
      <c r="AP88" s="65">
        <f t="shared" si="28"/>
        <v>3.7639898186688406E-2</v>
      </c>
      <c r="AQ88" s="65">
        <f t="shared" si="29"/>
        <v>4.2679796578257011E-2</v>
      </c>
    </row>
    <row r="89" spans="1:43" s="9" customFormat="1">
      <c r="A89" s="13" t="str">
        <f t="shared" si="18"/>
        <v>Ponts &amp; tunnels</v>
      </c>
      <c r="B89" s="13"/>
      <c r="C89" s="52">
        <f t="shared" si="19"/>
        <v>4.7692471959326155E-3</v>
      </c>
      <c r="D89" s="52">
        <f t="shared" si="20"/>
        <v>7.3975694930606241E-3</v>
      </c>
      <c r="E89" s="52">
        <f t="shared" si="20"/>
        <v>8.8349675648564246E-3</v>
      </c>
      <c r="F89" s="52">
        <f t="shared" si="20"/>
        <v>9.7744196677497352E-3</v>
      </c>
      <c r="G89" s="52">
        <f t="shared" si="20"/>
        <v>1.0184156533932225E-2</v>
      </c>
      <c r="H89" s="52">
        <f t="shared" si="20"/>
        <v>1.0615117629228147E-2</v>
      </c>
      <c r="I89" s="52">
        <f t="shared" si="20"/>
        <v>1.0888627108291705E-2</v>
      </c>
      <c r="J89" s="52">
        <f t="shared" si="20"/>
        <v>1.1096182287308503E-2</v>
      </c>
      <c r="K89" s="52">
        <f t="shared" si="20"/>
        <v>1.1074856881957433E-2</v>
      </c>
      <c r="L89" s="52">
        <f t="shared" si="20"/>
        <v>1.0658845696904902E-2</v>
      </c>
      <c r="M89" s="52">
        <f t="shared" si="20"/>
        <v>1.1811270735664773E-2</v>
      </c>
      <c r="N89" s="52">
        <f t="shared" si="20"/>
        <v>1.1803709658898971E-2</v>
      </c>
      <c r="O89" s="52">
        <f t="shared" si="20"/>
        <v>1.1489318910403142E-2</v>
      </c>
      <c r="P89" s="52">
        <f t="shared" si="20"/>
        <v>1.1018537655451287E-2</v>
      </c>
      <c r="Q89" s="52">
        <f t="shared" si="20"/>
        <v>1.0376528384414337E-2</v>
      </c>
      <c r="R89" s="52">
        <f t="shared" si="20"/>
        <v>9.7227329545108727E-3</v>
      </c>
      <c r="S89" s="52">
        <f t="shared" si="20"/>
        <v>9.1762068557882537E-3</v>
      </c>
      <c r="T89" s="52">
        <f t="shared" si="20"/>
        <v>8.5554667960040104E-3</v>
      </c>
      <c r="U89" s="52">
        <f t="shared" si="20"/>
        <v>7.9149276496998308E-3</v>
      </c>
      <c r="V89" s="52">
        <f t="shared" si="20"/>
        <v>7.5084103422607944E-3</v>
      </c>
      <c r="W89" s="52">
        <f t="shared" si="20"/>
        <v>6.9992805394524594E-3</v>
      </c>
      <c r="X89" s="52">
        <f t="shared" si="20"/>
        <v>6.5957075920194405E-3</v>
      </c>
      <c r="Y89" s="52">
        <f t="shared" si="20"/>
        <v>6.1493555071124939E-3</v>
      </c>
      <c r="Z89" s="52">
        <f t="shared" si="20"/>
        <v>5.7171180304597738E-3</v>
      </c>
      <c r="AA89" s="52">
        <f t="shared" si="20"/>
        <v>5.3214343448884666E-3</v>
      </c>
      <c r="AB89" s="52">
        <f t="shared" si="20"/>
        <v>4.9644879402224486E-3</v>
      </c>
      <c r="AC89" s="52">
        <f t="shared" si="20"/>
        <v>4.6417777781989165E-3</v>
      </c>
      <c r="AD89" s="52">
        <f t="shared" si="20"/>
        <v>4.3564054284557169E-3</v>
      </c>
      <c r="AE89" s="52">
        <f t="shared" si="20"/>
        <v>4.0997785022223602E-3</v>
      </c>
      <c r="AF89" s="52">
        <f t="shared" si="20"/>
        <v>3.8730252866838373E-3</v>
      </c>
      <c r="AH89" s="65">
        <f t="shared" si="21"/>
        <v>8.1920720911063255E-3</v>
      </c>
      <c r="AI89" s="65">
        <f t="shared" si="22"/>
        <v>1.0866725920738137E-2</v>
      </c>
      <c r="AJ89" s="65">
        <f t="shared" si="23"/>
        <v>1.1299873068966501E-2</v>
      </c>
      <c r="AK89" s="65">
        <f t="shared" si="24"/>
        <v>8.5755489196527538E-3</v>
      </c>
      <c r="AL89" s="65">
        <f t="shared" si="25"/>
        <v>6.1565792027865277E-3</v>
      </c>
      <c r="AM89" s="65">
        <f t="shared" si="26"/>
        <v>4.3870949871566561E-3</v>
      </c>
      <c r="AN89" s="66"/>
      <c r="AO89" s="65">
        <f t="shared" si="27"/>
        <v>9.5293990059222324E-3</v>
      </c>
      <c r="AP89" s="65">
        <f t="shared" si="28"/>
        <v>9.9377109943096266E-3</v>
      </c>
      <c r="AQ89" s="65">
        <f t="shared" si="29"/>
        <v>5.2718370949715919E-3</v>
      </c>
    </row>
    <row r="90" spans="1:43" s="9" customFormat="1">
      <c r="A90" s="13" t="str">
        <f t="shared" si="18"/>
        <v>Conduites</v>
      </c>
      <c r="B90" s="13"/>
      <c r="C90" s="52">
        <f t="shared" si="19"/>
        <v>1.7604353164209235E-4</v>
      </c>
      <c r="D90" s="52">
        <f t="shared" si="20"/>
        <v>6.0533995590892947E-4</v>
      </c>
      <c r="E90" s="52">
        <f t="shared" si="20"/>
        <v>1.1157269236518014E-3</v>
      </c>
      <c r="F90" s="52">
        <f t="shared" si="20"/>
        <v>1.6452502808547299E-3</v>
      </c>
      <c r="G90" s="52">
        <f t="shared" si="20"/>
        <v>2.229195220607215E-3</v>
      </c>
      <c r="H90" s="52">
        <f t="shared" si="20"/>
        <v>3.1263422306294863E-3</v>
      </c>
      <c r="I90" s="52">
        <f t="shared" si="20"/>
        <v>3.9814730190853853E-3</v>
      </c>
      <c r="J90" s="52">
        <f t="shared" si="20"/>
        <v>4.833494117985726E-3</v>
      </c>
      <c r="K90" s="52">
        <f t="shared" si="20"/>
        <v>5.6874504582406851E-3</v>
      </c>
      <c r="L90" s="52">
        <f t="shared" si="20"/>
        <v>8.8899948746113417E-3</v>
      </c>
      <c r="M90" s="52">
        <f t="shared" si="20"/>
        <v>8.2183047271947654E-3</v>
      </c>
      <c r="N90" s="52">
        <f t="shared" si="20"/>
        <v>8.0776720410036199E-3</v>
      </c>
      <c r="O90" s="52">
        <f t="shared" si="20"/>
        <v>8.1476673946760808E-3</v>
      </c>
      <c r="P90" s="52">
        <f t="shared" si="20"/>
        <v>8.2733216430519833E-3</v>
      </c>
      <c r="Q90" s="52">
        <f t="shared" si="20"/>
        <v>9.3395770704572979E-3</v>
      </c>
      <c r="R90" s="52">
        <f t="shared" si="20"/>
        <v>9.8228348310687476E-3</v>
      </c>
      <c r="S90" s="52">
        <f t="shared" si="20"/>
        <v>1.0072190460347718E-2</v>
      </c>
      <c r="T90" s="52">
        <f t="shared" si="20"/>
        <v>1.0232960722592383E-2</v>
      </c>
      <c r="U90" s="52">
        <f t="shared" si="20"/>
        <v>1.0346060475988766E-2</v>
      </c>
      <c r="V90" s="52">
        <f t="shared" si="20"/>
        <v>8.8099432292210698E-3</v>
      </c>
      <c r="W90" s="52">
        <f t="shared" si="20"/>
        <v>8.2600703774390466E-3</v>
      </c>
      <c r="X90" s="52">
        <f t="shared" si="20"/>
        <v>8.0647767129689019E-3</v>
      </c>
      <c r="Y90" s="52">
        <f t="shared" si="20"/>
        <v>7.981832077174577E-3</v>
      </c>
      <c r="Z90" s="52">
        <f t="shared" si="20"/>
        <v>7.9257770846374604E-3</v>
      </c>
      <c r="AA90" s="52">
        <f t="shared" si="20"/>
        <v>7.8738785928296612E-3</v>
      </c>
      <c r="AB90" s="52">
        <f t="shared" si="20"/>
        <v>7.8204059319713377E-3</v>
      </c>
      <c r="AC90" s="52">
        <f t="shared" si="20"/>
        <v>7.7643559561058426E-3</v>
      </c>
      <c r="AD90" s="52">
        <f t="shared" si="20"/>
        <v>7.7046726568952154E-3</v>
      </c>
      <c r="AE90" s="52">
        <f t="shared" si="20"/>
        <v>7.6429981905884632E-3</v>
      </c>
      <c r="AF90" s="52">
        <f t="shared" si="20"/>
        <v>7.5785658127256097E-3</v>
      </c>
      <c r="AH90" s="65">
        <f t="shared" si="21"/>
        <v>1.1543111825329535E-3</v>
      </c>
      <c r="AI90" s="65">
        <f t="shared" si="22"/>
        <v>5.3037509401105245E-3</v>
      </c>
      <c r="AJ90" s="65">
        <f t="shared" si="23"/>
        <v>8.4113085752767491E-3</v>
      </c>
      <c r="AK90" s="65">
        <f t="shared" si="24"/>
        <v>9.8567979438437363E-3</v>
      </c>
      <c r="AL90" s="65">
        <f t="shared" si="25"/>
        <v>8.0212669690099304E-3</v>
      </c>
      <c r="AM90" s="65">
        <f t="shared" si="26"/>
        <v>7.7021997096572937E-3</v>
      </c>
      <c r="AN90" s="66"/>
      <c r="AO90" s="65">
        <f t="shared" si="27"/>
        <v>3.2290310613217387E-3</v>
      </c>
      <c r="AP90" s="65">
        <f t="shared" si="28"/>
        <v>9.1340532595602427E-3</v>
      </c>
      <c r="AQ90" s="65">
        <f t="shared" si="29"/>
        <v>7.8617333393336125E-3</v>
      </c>
    </row>
    <row r="91" spans="1:43" s="9" customFormat="1">
      <c r="A91" s="13" t="str">
        <f t="shared" si="18"/>
        <v>Electricité &amp; télécom</v>
      </c>
      <c r="B91" s="13"/>
      <c r="C91" s="52">
        <f t="shared" si="19"/>
        <v>6.1309550768296603E-3</v>
      </c>
      <c r="D91" s="52">
        <f t="shared" si="20"/>
        <v>8.8340449686111072E-3</v>
      </c>
      <c r="E91" s="52">
        <f t="shared" si="20"/>
        <v>9.9510793752386178E-3</v>
      </c>
      <c r="F91" s="52">
        <f t="shared" si="20"/>
        <v>1.0489751768209526E-2</v>
      </c>
      <c r="G91" s="52">
        <f t="shared" si="20"/>
        <v>1.0807427362389686E-2</v>
      </c>
      <c r="H91" s="52">
        <f t="shared" si="20"/>
        <v>1.1031203146836163E-2</v>
      </c>
      <c r="I91" s="52">
        <f t="shared" si="20"/>
        <v>1.1196719218853041E-2</v>
      </c>
      <c r="J91" s="52">
        <f t="shared" si="20"/>
        <v>1.1320307119515758E-2</v>
      </c>
      <c r="K91" s="52">
        <f t="shared" si="20"/>
        <v>1.1407960684035882E-2</v>
      </c>
      <c r="L91" s="52">
        <f t="shared" si="20"/>
        <v>1.072443688852338E-2</v>
      </c>
      <c r="M91" s="52">
        <f t="shared" si="20"/>
        <v>1.4371787462542814E-2</v>
      </c>
      <c r="N91" s="52">
        <f t="shared" si="20"/>
        <v>1.5965075034805171E-2</v>
      </c>
      <c r="O91" s="52">
        <f t="shared" si="20"/>
        <v>1.654542087142799E-2</v>
      </c>
      <c r="P91" s="52">
        <f t="shared" si="20"/>
        <v>1.6753659211996716E-2</v>
      </c>
      <c r="Q91" s="52">
        <f t="shared" si="20"/>
        <v>1.6811135352686093E-2</v>
      </c>
      <c r="R91" s="52">
        <f t="shared" si="20"/>
        <v>1.6790232054670961E-2</v>
      </c>
      <c r="S91" s="52">
        <f t="shared" si="20"/>
        <v>1.6724063747302256E-2</v>
      </c>
      <c r="T91" s="52">
        <f t="shared" si="20"/>
        <v>1.6618060714209838E-2</v>
      </c>
      <c r="U91" s="52">
        <f t="shared" si="20"/>
        <v>1.6480236385803867E-2</v>
      </c>
      <c r="V91" s="52">
        <f t="shared" si="20"/>
        <v>1.631611971919613E-2</v>
      </c>
      <c r="W91" s="52">
        <f t="shared" si="20"/>
        <v>1.6125872149278089E-2</v>
      </c>
      <c r="X91" s="52">
        <f t="shared" si="20"/>
        <v>1.5911512283281751E-2</v>
      </c>
      <c r="Y91" s="52">
        <f t="shared" si="20"/>
        <v>2.2218881654979643E-2</v>
      </c>
      <c r="Z91" s="52">
        <f t="shared" si="20"/>
        <v>2.4664463684796484E-2</v>
      </c>
      <c r="AA91" s="52">
        <f t="shared" si="20"/>
        <v>2.5445964637637545E-2</v>
      </c>
      <c r="AB91" s="52">
        <f t="shared" si="20"/>
        <v>2.5636306998155837E-2</v>
      </c>
      <c r="AC91" s="52">
        <f t="shared" si="20"/>
        <v>2.5601623182080049E-2</v>
      </c>
      <c r="AD91" s="52">
        <f t="shared" si="20"/>
        <v>2.546242497493548E-2</v>
      </c>
      <c r="AE91" s="52">
        <f t="shared" si="20"/>
        <v>2.5263816768613407E-2</v>
      </c>
      <c r="AF91" s="52">
        <f t="shared" si="20"/>
        <v>2.5015663016532377E-2</v>
      </c>
      <c r="AH91" s="65">
        <f t="shared" si="21"/>
        <v>9.2426517102557199E-3</v>
      </c>
      <c r="AI91" s="65">
        <f t="shared" si="22"/>
        <v>1.1136125411552848E-2</v>
      </c>
      <c r="AJ91" s="65">
        <f t="shared" si="23"/>
        <v>1.6089415586691757E-2</v>
      </c>
      <c r="AK91" s="65">
        <f t="shared" si="24"/>
        <v>1.6585742524236613E-2</v>
      </c>
      <c r="AL91" s="65">
        <f t="shared" si="25"/>
        <v>2.0873338881994701E-2</v>
      </c>
      <c r="AM91" s="65">
        <f t="shared" si="26"/>
        <v>2.5395966988063429E-2</v>
      </c>
      <c r="AN91" s="66"/>
      <c r="AO91" s="65">
        <f t="shared" si="27"/>
        <v>1.0189388560904284E-2</v>
      </c>
      <c r="AP91" s="65">
        <f t="shared" si="28"/>
        <v>1.6337579055464187E-2</v>
      </c>
      <c r="AQ91" s="65">
        <f t="shared" si="29"/>
        <v>2.3134652935029067E-2</v>
      </c>
    </row>
    <row r="92" spans="1:43" s="9" customFormat="1">
      <c r="A92" s="13" t="str">
        <f t="shared" si="18"/>
        <v>Eau</v>
      </c>
      <c r="B92" s="13"/>
      <c r="C92" s="52">
        <f t="shared" si="19"/>
        <v>5.942745089498519E-3</v>
      </c>
      <c r="D92" s="52">
        <f t="shared" si="20"/>
        <v>9.6550954875321768E-3</v>
      </c>
      <c r="E92" s="52">
        <f t="shared" si="20"/>
        <v>1.1471890962795959E-2</v>
      </c>
      <c r="F92" s="52">
        <f t="shared" si="20"/>
        <v>1.2449089996632344E-2</v>
      </c>
      <c r="G92" s="52">
        <f t="shared" si="20"/>
        <v>1.3067552487696551E-2</v>
      </c>
      <c r="H92" s="52">
        <f t="shared" si="20"/>
        <v>1.3510677358956436E-2</v>
      </c>
      <c r="I92" s="52">
        <f t="shared" si="20"/>
        <v>1.3832487346470823E-2</v>
      </c>
      <c r="J92" s="52">
        <f t="shared" si="20"/>
        <v>1.4046428093257847E-2</v>
      </c>
      <c r="K92" s="52">
        <f t="shared" si="20"/>
        <v>1.4159386240766233E-2</v>
      </c>
      <c r="L92" s="52">
        <f t="shared" si="20"/>
        <v>1.3186868435634496E-2</v>
      </c>
      <c r="M92" s="52">
        <f t="shared" si="20"/>
        <v>1.2747206117698558E-2</v>
      </c>
      <c r="N92" s="52">
        <f t="shared" si="20"/>
        <v>1.2453187033504395E-2</v>
      </c>
      <c r="O92" s="52">
        <f t="shared" si="20"/>
        <v>1.216156309551227E-2</v>
      </c>
      <c r="P92" s="52">
        <f t="shared" si="20"/>
        <v>1.183922044404178E-2</v>
      </c>
      <c r="Q92" s="52">
        <f t="shared" si="20"/>
        <v>1.1289928856766853E-2</v>
      </c>
      <c r="R92" s="52">
        <f t="shared" si="20"/>
        <v>1.0836513165398985E-2</v>
      </c>
      <c r="S92" s="52">
        <f t="shared" si="20"/>
        <v>1.0414593023939303E-2</v>
      </c>
      <c r="T92" s="52">
        <f t="shared" si="20"/>
        <v>1.0003526627806833E-2</v>
      </c>
      <c r="U92" s="52">
        <f t="shared" si="20"/>
        <v>9.5981696116429344E-3</v>
      </c>
      <c r="V92" s="52">
        <f t="shared" si="20"/>
        <v>9.3178863819868181E-3</v>
      </c>
      <c r="W92" s="52">
        <f t="shared" si="20"/>
        <v>8.9788349811883335E-3</v>
      </c>
      <c r="X92" s="52">
        <f t="shared" si="20"/>
        <v>8.6309302868307052E-3</v>
      </c>
      <c r="Y92" s="52">
        <f t="shared" si="20"/>
        <v>8.2925661378321757E-3</v>
      </c>
      <c r="Z92" s="52">
        <f t="shared" si="20"/>
        <v>7.9712950729787669E-3</v>
      </c>
      <c r="AA92" s="52">
        <f t="shared" si="20"/>
        <v>7.6682441785992069E-3</v>
      </c>
      <c r="AB92" s="52">
        <f t="shared" si="20"/>
        <v>7.3840293671845227E-3</v>
      </c>
      <c r="AC92" s="52">
        <f t="shared" si="20"/>
        <v>7.1169938773212801E-3</v>
      </c>
      <c r="AD92" s="52">
        <f t="shared" si="20"/>
        <v>6.8684999146423854E-3</v>
      </c>
      <c r="AE92" s="52">
        <f t="shared" si="20"/>
        <v>6.6352591516164036E-3</v>
      </c>
      <c r="AF92" s="52">
        <f t="shared" si="20"/>
        <v>6.4140640618758427E-3</v>
      </c>
      <c r="AH92" s="65">
        <f t="shared" si="21"/>
        <v>1.051727480483111E-2</v>
      </c>
      <c r="AI92" s="65">
        <f t="shared" si="22"/>
        <v>1.3747169495017166E-2</v>
      </c>
      <c r="AJ92" s="65">
        <f t="shared" si="23"/>
        <v>1.2098221109504773E-2</v>
      </c>
      <c r="AK92" s="65">
        <f t="shared" si="24"/>
        <v>1.0034137762154973E-2</v>
      </c>
      <c r="AL92" s="65">
        <f t="shared" si="25"/>
        <v>8.3083741314858382E-3</v>
      </c>
      <c r="AM92" s="65">
        <f t="shared" si="26"/>
        <v>6.8837692745280874E-3</v>
      </c>
      <c r="AN92" s="66"/>
      <c r="AO92" s="65">
        <f t="shared" si="27"/>
        <v>1.2132222149924137E-2</v>
      </c>
      <c r="AP92" s="65">
        <f t="shared" si="28"/>
        <v>1.1066179435829873E-2</v>
      </c>
      <c r="AQ92" s="65">
        <f t="shared" si="29"/>
        <v>7.5960717030069628E-3</v>
      </c>
    </row>
    <row r="93" spans="1:43" s="9" customFormat="1">
      <c r="A93" s="71" t="s">
        <v>442</v>
      </c>
      <c r="B93" s="13"/>
      <c r="C93" s="52">
        <f>SUM(C66:C69)</f>
        <v>4.4424967303350382E-2</v>
      </c>
      <c r="D93" s="52">
        <f t="shared" ref="D93:AF93" si="31">SUM(D66:D69)</f>
        <v>6.8385767353162763E-2</v>
      </c>
      <c r="E93" s="52">
        <f t="shared" si="31"/>
        <v>8.3048113861592734E-2</v>
      </c>
      <c r="F93" s="52">
        <f t="shared" si="31"/>
        <v>9.2916630397767541E-2</v>
      </c>
      <c r="G93" s="52">
        <f t="shared" si="31"/>
        <v>9.7896144778480548E-2</v>
      </c>
      <c r="H93" s="52">
        <f t="shared" si="31"/>
        <v>0.10543739681858028</v>
      </c>
      <c r="I93" s="52">
        <f t="shared" si="31"/>
        <v>0.10658369891580555</v>
      </c>
      <c r="J93" s="52">
        <f t="shared" si="31"/>
        <v>0.12106573667117609</v>
      </c>
      <c r="K93" s="52">
        <f t="shared" si="31"/>
        <v>0.1232873711910619</v>
      </c>
      <c r="L93" s="52">
        <f t="shared" si="31"/>
        <v>0.13702889752637798</v>
      </c>
      <c r="M93" s="52">
        <f t="shared" si="31"/>
        <v>0.14123536389257199</v>
      </c>
      <c r="N93" s="52">
        <f t="shared" si="31"/>
        <v>0.13698147489117118</v>
      </c>
      <c r="O93" s="52">
        <f t="shared" si="31"/>
        <v>0.12323875957373689</v>
      </c>
      <c r="P93" s="52">
        <f t="shared" si="31"/>
        <v>0.11207155022920003</v>
      </c>
      <c r="Q93" s="52">
        <f t="shared" si="31"/>
        <v>0.10996535862314635</v>
      </c>
      <c r="R93" s="52">
        <f t="shared" si="31"/>
        <v>9.5738602388639973E-2</v>
      </c>
      <c r="S93" s="52">
        <f t="shared" si="31"/>
        <v>9.0100587571576865E-2</v>
      </c>
      <c r="T93" s="52">
        <f t="shared" si="31"/>
        <v>9.3272051941464013E-2</v>
      </c>
      <c r="U93" s="52">
        <f t="shared" si="31"/>
        <v>8.6764634549390721E-2</v>
      </c>
      <c r="V93" s="52">
        <f t="shared" si="31"/>
        <v>8.3023669112506221E-2</v>
      </c>
      <c r="W93" s="52">
        <f t="shared" si="31"/>
        <v>8.5336188223104251E-2</v>
      </c>
      <c r="X93" s="52">
        <f t="shared" si="31"/>
        <v>8.481693457071364E-2</v>
      </c>
      <c r="Y93" s="52">
        <f t="shared" si="31"/>
        <v>8.5553056837095798E-2</v>
      </c>
      <c r="Z93" s="52">
        <f t="shared" si="31"/>
        <v>8.2121006548561276E-2</v>
      </c>
      <c r="AA93" s="52">
        <f t="shared" si="31"/>
        <v>8.3858474925478252E-2</v>
      </c>
      <c r="AB93" s="52">
        <f t="shared" si="31"/>
        <v>8.7216715721621679E-2</v>
      </c>
      <c r="AC93" s="52">
        <f t="shared" si="31"/>
        <v>9.1141775417957593E-2</v>
      </c>
      <c r="AD93" s="52">
        <f t="shared" si="31"/>
        <v>9.3945046927678813E-2</v>
      </c>
      <c r="AE93" s="52">
        <f t="shared" si="31"/>
        <v>9.77262921995041E-2</v>
      </c>
      <c r="AF93" s="52">
        <f t="shared" si="31"/>
        <v>9.8093693068174878E-2</v>
      </c>
      <c r="AH93" s="65">
        <f t="shared" si="21"/>
        <v>7.733432473887078E-2</v>
      </c>
      <c r="AI93" s="65">
        <f t="shared" si="22"/>
        <v>0.11868062022460038</v>
      </c>
      <c r="AJ93" s="65">
        <f t="shared" si="23"/>
        <v>0.12469850144196529</v>
      </c>
      <c r="AK93" s="65">
        <f t="shared" si="24"/>
        <v>8.9779909112715564E-2</v>
      </c>
      <c r="AL93" s="65">
        <f t="shared" si="25"/>
        <v>8.4337132220990638E-2</v>
      </c>
      <c r="AM93" s="65">
        <f t="shared" si="26"/>
        <v>9.3624704666987413E-2</v>
      </c>
      <c r="AN93" s="66"/>
      <c r="AO93" s="65">
        <f t="shared" si="27"/>
        <v>9.800747248173558E-2</v>
      </c>
      <c r="AP93" s="65">
        <f t="shared" si="28"/>
        <v>0.10723920527734043</v>
      </c>
      <c r="AQ93" s="65">
        <f t="shared" si="29"/>
        <v>8.8980918443989032E-2</v>
      </c>
    </row>
    <row r="94" spans="1:43" s="62" customFormat="1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>
      <c r="A97" s="13"/>
    </row>
    <row r="98" spans="1:1">
      <c r="A98" s="36"/>
    </row>
    <row r="99" spans="1:1">
      <c r="A99" s="36"/>
    </row>
    <row r="100" spans="1:1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640625" defaultRowHeight="14" x14ac:dyDescent="0"/>
  <cols>
    <col min="1" max="1" width="18.1640625" customWidth="1"/>
    <col min="2" max="3" width="67.6640625" customWidth="1"/>
    <col min="5" max="5" width="18" bestFit="1" customWidth="1"/>
  </cols>
  <sheetData>
    <row r="1" spans="1:7">
      <c r="A1" t="s">
        <v>403</v>
      </c>
      <c r="B1" t="s">
        <v>404</v>
      </c>
      <c r="C1" t="s">
        <v>405</v>
      </c>
    </row>
    <row r="2" spans="1:7">
      <c r="A2" s="54" t="s">
        <v>360</v>
      </c>
      <c r="B2" s="54" t="s">
        <v>359</v>
      </c>
      <c r="C2" s="54" t="s">
        <v>419</v>
      </c>
      <c r="G2" t="s">
        <v>360</v>
      </c>
    </row>
    <row r="3" spans="1:7">
      <c r="A3" s="54" t="s">
        <v>362</v>
      </c>
      <c r="B3" s="54" t="s">
        <v>361</v>
      </c>
      <c r="C3" s="54" t="s">
        <v>418</v>
      </c>
    </row>
    <row r="4" spans="1:7">
      <c r="A4" s="54" t="s">
        <v>364</v>
      </c>
      <c r="B4" s="54" t="s">
        <v>363</v>
      </c>
      <c r="C4" s="54" t="s">
        <v>406</v>
      </c>
    </row>
    <row r="5" spans="1:7">
      <c r="A5" s="54" t="s">
        <v>366</v>
      </c>
      <c r="B5" s="54" t="s">
        <v>365</v>
      </c>
      <c r="C5" s="54" t="s">
        <v>417</v>
      </c>
    </row>
    <row r="6" spans="1:7">
      <c r="A6" s="54" t="s">
        <v>368</v>
      </c>
      <c r="B6" s="54" t="s">
        <v>367</v>
      </c>
      <c r="C6" s="54" t="s">
        <v>407</v>
      </c>
    </row>
    <row r="7" spans="1:7">
      <c r="A7" s="54" t="s">
        <v>370</v>
      </c>
      <c r="B7" s="54" t="s">
        <v>369</v>
      </c>
      <c r="C7" s="54" t="s">
        <v>408</v>
      </c>
    </row>
    <row r="8" spans="1:7">
      <c r="A8" s="54" t="s">
        <v>372</v>
      </c>
      <c r="B8" s="54" t="s">
        <v>371</v>
      </c>
      <c r="C8" s="54" t="s">
        <v>409</v>
      </c>
    </row>
    <row r="9" spans="1:7">
      <c r="A9" s="54" t="s">
        <v>374</v>
      </c>
      <c r="B9" s="54" t="s">
        <v>373</v>
      </c>
      <c r="C9" s="54" t="s">
        <v>420</v>
      </c>
    </row>
    <row r="10" spans="1:7">
      <c r="A10" s="54" t="s">
        <v>376</v>
      </c>
      <c r="B10" s="54" t="s">
        <v>375</v>
      </c>
      <c r="C10" s="59" t="s">
        <v>423</v>
      </c>
    </row>
    <row r="11" spans="1:7">
      <c r="A11" s="54" t="s">
        <v>378</v>
      </c>
      <c r="B11" s="54" t="s">
        <v>377</v>
      </c>
      <c r="C11" s="54" t="s">
        <v>410</v>
      </c>
    </row>
    <row r="12" spans="1:7">
      <c r="A12" s="54" t="s">
        <v>380</v>
      </c>
      <c r="B12" s="54" t="s">
        <v>379</v>
      </c>
      <c r="C12" s="54" t="s">
        <v>411</v>
      </c>
    </row>
    <row r="13" spans="1:7">
      <c r="A13" s="54" t="s">
        <v>382</v>
      </c>
      <c r="B13" s="54" t="s">
        <v>381</v>
      </c>
      <c r="C13" s="59" t="s">
        <v>676</v>
      </c>
    </row>
    <row r="14" spans="1:7">
      <c r="A14" s="54" t="s">
        <v>384</v>
      </c>
      <c r="B14" s="54" t="s">
        <v>383</v>
      </c>
      <c r="C14" s="54" t="s">
        <v>412</v>
      </c>
    </row>
    <row r="15" spans="1:7">
      <c r="A15" s="54" t="s">
        <v>386</v>
      </c>
      <c r="B15" s="54" t="s">
        <v>385</v>
      </c>
      <c r="C15" s="59" t="s">
        <v>436</v>
      </c>
    </row>
    <row r="16" spans="1:7">
      <c r="A16" s="54" t="s">
        <v>388</v>
      </c>
      <c r="B16" s="54" t="s">
        <v>387</v>
      </c>
      <c r="C16" s="59" t="s">
        <v>437</v>
      </c>
    </row>
    <row r="17" spans="1:3">
      <c r="A17" s="54" t="s">
        <v>390</v>
      </c>
      <c r="B17" s="54" t="s">
        <v>389</v>
      </c>
      <c r="C17" s="59" t="s">
        <v>675</v>
      </c>
    </row>
    <row r="18" spans="1:3">
      <c r="A18" s="54" t="s">
        <v>392</v>
      </c>
      <c r="B18" s="54" t="s">
        <v>391</v>
      </c>
      <c r="C18" s="54" t="s">
        <v>413</v>
      </c>
    </row>
    <row r="19" spans="1:3">
      <c r="A19" s="54" t="s">
        <v>394</v>
      </c>
      <c r="B19" s="54" t="s">
        <v>393</v>
      </c>
      <c r="C19" s="54" t="s">
        <v>414</v>
      </c>
    </row>
    <row r="20" spans="1:3">
      <c r="A20" s="54" t="s">
        <v>396</v>
      </c>
      <c r="B20" s="54" t="s">
        <v>395</v>
      </c>
      <c r="C20" s="54" t="s">
        <v>415</v>
      </c>
    </row>
    <row r="21" spans="1:3">
      <c r="A21" s="54" t="s">
        <v>398</v>
      </c>
      <c r="B21" s="54" t="s">
        <v>397</v>
      </c>
      <c r="C21" s="54" t="s">
        <v>397</v>
      </c>
    </row>
    <row r="22" spans="1:3">
      <c r="A22" s="54" t="s">
        <v>400</v>
      </c>
      <c r="B22" s="54" t="s">
        <v>399</v>
      </c>
      <c r="C22" s="54" t="s">
        <v>399</v>
      </c>
    </row>
    <row r="23" spans="1:3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640625" defaultRowHeight="14" x14ac:dyDescent="0"/>
  <cols>
    <col min="1" max="1" width="50.83203125" bestFit="1" customWidth="1"/>
    <col min="2" max="42" width="11.5" customWidth="1"/>
  </cols>
  <sheetData>
    <row r="1" spans="1:37" s="11" customFormat="1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>
      <c r="A2" t="s">
        <v>56</v>
      </c>
      <c r="B2">
        <v>0</v>
      </c>
      <c r="C2">
        <v>1.8198508204902986E-2</v>
      </c>
      <c r="D2">
        <v>5.0366886572561498E-2</v>
      </c>
      <c r="E2">
        <v>9.3567311354081362E-2</v>
      </c>
      <c r="F2">
        <v>0.14533579265416652</v>
      </c>
      <c r="G2">
        <v>0.20357547589973102</v>
      </c>
      <c r="H2">
        <v>1.1104109917460026</v>
      </c>
      <c r="I2">
        <v>1.2624333095402118</v>
      </c>
      <c r="J2">
        <v>1.425064814975241</v>
      </c>
      <c r="K2">
        <v>1.5478178967278655</v>
      </c>
      <c r="L2">
        <v>1.6254103885868565</v>
      </c>
      <c r="M2">
        <v>1.7357488901376339</v>
      </c>
      <c r="N2">
        <v>1.7644124016781504</v>
      </c>
      <c r="O2">
        <v>1.8732831108744241</v>
      </c>
      <c r="P2">
        <v>1.886428450535127</v>
      </c>
      <c r="Q2">
        <v>1.9508446284044245</v>
      </c>
      <c r="R2">
        <v>2.137092265229712</v>
      </c>
      <c r="S2">
        <v>2.1382378684227099</v>
      </c>
      <c r="T2">
        <v>2.1297382776074514</v>
      </c>
      <c r="U2">
        <v>2.1381618334339825</v>
      </c>
      <c r="V2">
        <v>2.2032081295594086</v>
      </c>
      <c r="W2">
        <v>2.1674600912984676</v>
      </c>
      <c r="X2">
        <v>2.2093034800248823</v>
      </c>
      <c r="Y2">
        <v>2.2693934591054843</v>
      </c>
      <c r="Z2">
        <v>2.2739842007446942</v>
      </c>
      <c r="AA2">
        <v>2.3846241328089768</v>
      </c>
      <c r="AB2">
        <v>2.437593306809327</v>
      </c>
      <c r="AC2">
        <v>2.492496409039302</v>
      </c>
      <c r="AD2">
        <v>2.6077419069157282</v>
      </c>
      <c r="AE2">
        <v>2.6397228182538202</v>
      </c>
      <c r="AF2">
        <v>2.6997312318479683</v>
      </c>
      <c r="AG2">
        <v>2.7563012707948475</v>
      </c>
      <c r="AH2">
        <v>2.8112573137434094</v>
      </c>
      <c r="AI2">
        <v>2.8577086535512386</v>
      </c>
      <c r="AJ2">
        <v>2.9094495194411651</v>
      </c>
      <c r="AK2">
        <v>2.9397738880389213</v>
      </c>
    </row>
    <row r="3" spans="1:37">
      <c r="A3" t="s">
        <v>57</v>
      </c>
      <c r="B3">
        <v>0</v>
      </c>
      <c r="C3">
        <v>3.1180753429005392E-3</v>
      </c>
      <c r="D3">
        <v>1.2061289472287129E-2</v>
      </c>
      <c r="E3">
        <v>2.8451290228792558E-2</v>
      </c>
      <c r="F3">
        <v>5.2908145987440314E-2</v>
      </c>
      <c r="G3">
        <v>8.5277435131492219E-2</v>
      </c>
      <c r="H3">
        <v>0.33527230497067961</v>
      </c>
      <c r="I3">
        <v>0.62882340589647256</v>
      </c>
      <c r="J3">
        <v>0.88995810561549593</v>
      </c>
      <c r="K3">
        <v>1.0976951784507305</v>
      </c>
      <c r="L3">
        <v>1.2526421223024053</v>
      </c>
      <c r="M3">
        <v>1.3849056296864282</v>
      </c>
      <c r="N3">
        <v>1.4860687752665802</v>
      </c>
      <c r="O3">
        <v>1.5841985640041134</v>
      </c>
      <c r="P3">
        <v>1.6603027955003569</v>
      </c>
      <c r="Q3">
        <v>1.7281796726055676</v>
      </c>
      <c r="R3">
        <v>1.8181314256127346</v>
      </c>
      <c r="S3">
        <v>1.8954742010800274</v>
      </c>
      <c r="T3">
        <v>1.9437841865779681</v>
      </c>
      <c r="U3">
        <v>1.9707526556884458</v>
      </c>
      <c r="V3">
        <v>1.9989645259263833</v>
      </c>
      <c r="W3">
        <v>2.005347997117557</v>
      </c>
      <c r="X3">
        <v>2.0103936147128687</v>
      </c>
      <c r="Y3">
        <v>2.0240355069672145</v>
      </c>
      <c r="Z3">
        <v>2.0304558259307548</v>
      </c>
      <c r="AA3">
        <v>2.0553305408238076</v>
      </c>
      <c r="AB3">
        <v>2.0848587965664134</v>
      </c>
      <c r="AC3">
        <v>2.1139455248890382</v>
      </c>
      <c r="AD3">
        <v>2.158124594195665</v>
      </c>
      <c r="AE3">
        <v>2.195537858201102</v>
      </c>
      <c r="AF3">
        <v>2.2300378392399178</v>
      </c>
      <c r="AG3">
        <v>2.263333258557787</v>
      </c>
      <c r="AH3">
        <v>2.2962191391079134</v>
      </c>
      <c r="AI3">
        <v>2.3270384114422837</v>
      </c>
      <c r="AJ3">
        <v>2.3576550757779868</v>
      </c>
      <c r="AK3">
        <v>2.3830570706279142</v>
      </c>
    </row>
    <row r="4" spans="1:37">
      <c r="A4" t="s">
        <v>58</v>
      </c>
      <c r="B4">
        <v>0</v>
      </c>
      <c r="C4">
        <v>1.3823937359092042E-2</v>
      </c>
      <c r="D4">
        <v>4.375930263069705E-2</v>
      </c>
      <c r="E4">
        <v>8.7833372836576551E-2</v>
      </c>
      <c r="F4">
        <v>0.14326909530602006</v>
      </c>
      <c r="G4">
        <v>0.20760272618050024</v>
      </c>
      <c r="H4">
        <v>0.57969040788072856</v>
      </c>
      <c r="I4">
        <v>0.85881709017259222</v>
      </c>
      <c r="J4">
        <v>1.0463815039545299</v>
      </c>
      <c r="K4">
        <v>1.1774877327926037</v>
      </c>
      <c r="L4">
        <v>1.2654853213358352</v>
      </c>
      <c r="M4">
        <v>1.3670739666043819</v>
      </c>
      <c r="N4">
        <v>1.4488803900397862</v>
      </c>
      <c r="O4">
        <v>1.5643355822064331</v>
      </c>
      <c r="P4">
        <v>1.6579412028582041</v>
      </c>
      <c r="Q4">
        <v>1.7684814458033937</v>
      </c>
      <c r="R4">
        <v>1.9265124125273481</v>
      </c>
      <c r="S4">
        <v>2.0527351501149482</v>
      </c>
      <c r="T4">
        <v>2.1424045286247528</v>
      </c>
      <c r="U4">
        <v>2.2255073836698225</v>
      </c>
      <c r="V4">
        <v>2.33146956790522</v>
      </c>
      <c r="W4">
        <v>2.4030625407567285</v>
      </c>
      <c r="X4">
        <v>2.4924717031646448</v>
      </c>
      <c r="Y4">
        <v>2.597961452259101</v>
      </c>
      <c r="Z4">
        <v>2.6812846290833914</v>
      </c>
      <c r="AA4">
        <v>2.7914158043472526</v>
      </c>
      <c r="AB4">
        <v>2.8949165896722473</v>
      </c>
      <c r="AC4">
        <v>2.9891673707316713</v>
      </c>
      <c r="AD4">
        <v>3.0968272079024528</v>
      </c>
      <c r="AE4">
        <v>3.1783356310482569</v>
      </c>
      <c r="AF4">
        <v>3.2569148822230387</v>
      </c>
      <c r="AG4">
        <v>3.3320620349096775</v>
      </c>
      <c r="AH4">
        <v>3.4037288406264077</v>
      </c>
      <c r="AI4">
        <v>3.4688756067617232</v>
      </c>
      <c r="AJ4">
        <v>3.5323385548646336</v>
      </c>
      <c r="AK4">
        <v>3.5846114991751055</v>
      </c>
    </row>
    <row r="5" spans="1:37">
      <c r="A5" t="s">
        <v>59</v>
      </c>
      <c r="B5">
        <v>0</v>
      </c>
      <c r="C5">
        <v>-4.5772674523991697E-4</v>
      </c>
      <c r="D5">
        <v>-2.1737773805652338E-3</v>
      </c>
      <c r="E5">
        <v>-6.0630059342425824E-3</v>
      </c>
      <c r="F5">
        <v>-1.2969954464125966E-2</v>
      </c>
      <c r="G5">
        <v>-2.3560677617973091E-2</v>
      </c>
      <c r="H5">
        <v>-5.2779191878460363E-2</v>
      </c>
      <c r="I5">
        <v>-0.10818786712935013</v>
      </c>
      <c r="J5">
        <v>-0.189657682020683</v>
      </c>
      <c r="K5">
        <v>-0.29214235904885255</v>
      </c>
      <c r="L5">
        <v>-0.40835640178430443</v>
      </c>
      <c r="M5">
        <v>-0.53214465563529156</v>
      </c>
      <c r="N5">
        <v>-0.65747717368914715</v>
      </c>
      <c r="O5">
        <v>-0.78086662843223076</v>
      </c>
      <c r="P5">
        <v>-0.89893334547238579</v>
      </c>
      <c r="Q5">
        <v>-1.0097979828332382</v>
      </c>
      <c r="R5">
        <v>-1.1141216232325668</v>
      </c>
      <c r="S5">
        <v>-1.2115568739745064</v>
      </c>
      <c r="T5">
        <v>-1.3005532019874866</v>
      </c>
      <c r="U5">
        <v>-1.3797228234156744</v>
      </c>
      <c r="V5">
        <v>-1.4493432091993164</v>
      </c>
      <c r="W5">
        <v>-1.5087280454041396</v>
      </c>
      <c r="X5">
        <v>-1.5583135430289108</v>
      </c>
      <c r="Y5">
        <v>-1.5996140467946063</v>
      </c>
      <c r="Z5">
        <v>-1.633464913893623</v>
      </c>
      <c r="AA5">
        <v>-1.6622518444172063</v>
      </c>
      <c r="AB5">
        <v>-1.6877967331225152</v>
      </c>
      <c r="AC5">
        <v>-1.7112531309425583</v>
      </c>
      <c r="AD5">
        <v>-1.7344337767996709</v>
      </c>
      <c r="AE5">
        <v>-1.7577689599821644</v>
      </c>
      <c r="AF5">
        <v>-1.7813607145435228</v>
      </c>
      <c r="AG5">
        <v>-1.8051804112796277</v>
      </c>
      <c r="AH5">
        <v>-1.8291584114054182</v>
      </c>
      <c r="AI5">
        <v>-1.8530889171316733</v>
      </c>
      <c r="AJ5">
        <v>-1.8768509367118935</v>
      </c>
      <c r="AK5">
        <v>-1.9000173538646026</v>
      </c>
    </row>
    <row r="6" spans="1:37">
      <c r="A6" t="s">
        <v>60</v>
      </c>
      <c r="B6">
        <v>0</v>
      </c>
      <c r="C6">
        <v>-4.595279217103343E-2</v>
      </c>
      <c r="D6">
        <v>-0.11807110953080402</v>
      </c>
      <c r="E6">
        <v>-0.20584311739267891</v>
      </c>
      <c r="F6">
        <v>-0.30262501974424039</v>
      </c>
      <c r="G6">
        <v>-0.40402403885612115</v>
      </c>
      <c r="H6">
        <v>3.3320876141629263E-2</v>
      </c>
      <c r="I6">
        <v>0.17639127619968331</v>
      </c>
      <c r="J6">
        <v>0.22460820415506344</v>
      </c>
      <c r="K6">
        <v>0.22620199746175018</v>
      </c>
      <c r="L6">
        <v>0.18687045381935441</v>
      </c>
      <c r="M6">
        <v>0.16552558570779308</v>
      </c>
      <c r="N6">
        <v>9.4938487831597307E-2</v>
      </c>
      <c r="O6">
        <v>6.4928544525622023E-2</v>
      </c>
      <c r="P6">
        <v>-1.7938361164027139E-2</v>
      </c>
      <c r="Q6">
        <v>-8.2201938228709803E-2</v>
      </c>
      <c r="R6">
        <v>-8.0458486241596905E-2</v>
      </c>
      <c r="S6">
        <v>-0.15151375402253642</v>
      </c>
      <c r="T6">
        <v>-0.26447108191862689</v>
      </c>
      <c r="U6">
        <v>-0.37927009886663532</v>
      </c>
      <c r="V6">
        <v>-0.46044818786342701</v>
      </c>
      <c r="W6">
        <v>-0.60055524631608126</v>
      </c>
      <c r="X6">
        <v>-0.70691770013600053</v>
      </c>
      <c r="Y6">
        <v>-0.79417362129785563</v>
      </c>
      <c r="Z6">
        <v>-0.91335738874779304</v>
      </c>
      <c r="AA6">
        <v>-0.97259749747716784</v>
      </c>
      <c r="AB6">
        <v>-1.0518542864377367</v>
      </c>
      <c r="AC6">
        <v>-1.1342064884908853</v>
      </c>
      <c r="AD6">
        <v>-1.1790595803804593</v>
      </c>
      <c r="AE6">
        <v>-1.2626087354097759</v>
      </c>
      <c r="AF6">
        <v>-1.3361795092099227</v>
      </c>
      <c r="AG6">
        <v>-1.407351992834438</v>
      </c>
      <c r="AH6">
        <v>-1.4767421348313658</v>
      </c>
      <c r="AI6">
        <v>-1.5490200803334186</v>
      </c>
      <c r="AJ6">
        <v>-1.6165558760973031</v>
      </c>
      <c r="AK6">
        <v>-1.6947887184285859</v>
      </c>
    </row>
    <row r="7" spans="1:37">
      <c r="A7" t="s">
        <v>61</v>
      </c>
      <c r="B7">
        <v>0</v>
      </c>
      <c r="C7">
        <v>4.5854144587575973E-3</v>
      </c>
      <c r="D7">
        <v>1.5881635149672668E-2</v>
      </c>
      <c r="E7">
        <v>3.476469443826069E-2</v>
      </c>
      <c r="F7">
        <v>6.1346358588232341E-2</v>
      </c>
      <c r="G7">
        <v>9.520451758580073E-2</v>
      </c>
      <c r="H7">
        <v>0.44517120083340522</v>
      </c>
      <c r="I7">
        <v>0.73008418014555154</v>
      </c>
      <c r="J7">
        <v>0.94892993010322613</v>
      </c>
      <c r="K7">
        <v>1.1156910514697804</v>
      </c>
      <c r="L7">
        <v>1.240853515954865</v>
      </c>
      <c r="M7">
        <v>1.3654397568195975</v>
      </c>
      <c r="N7">
        <v>1.4570279767678107</v>
      </c>
      <c r="O7">
        <v>1.5613476921883418</v>
      </c>
      <c r="P7">
        <v>1.6330806622778304</v>
      </c>
      <c r="Q7">
        <v>1.7042514772100503</v>
      </c>
      <c r="R7">
        <v>1.8108864681139369</v>
      </c>
      <c r="S7">
        <v>1.8841709141898422</v>
      </c>
      <c r="T7">
        <v>1.9217831013931264</v>
      </c>
      <c r="U7">
        <v>1.944521880297212</v>
      </c>
      <c r="V7">
        <v>1.9802547151162697</v>
      </c>
      <c r="W7">
        <v>1.9813194516787647</v>
      </c>
      <c r="X7">
        <v>1.9920973036547496</v>
      </c>
      <c r="Y7">
        <v>2.0146267044815813</v>
      </c>
      <c r="Z7">
        <v>2.020139847383029</v>
      </c>
      <c r="AA7">
        <v>2.0564278596149066</v>
      </c>
      <c r="AB7">
        <v>2.0878520900260433</v>
      </c>
      <c r="AC7">
        <v>2.115934612819137</v>
      </c>
      <c r="AD7">
        <v>2.1666852285632254</v>
      </c>
      <c r="AE7">
        <v>2.198640797129281</v>
      </c>
      <c r="AF7">
        <v>2.2309424807298806</v>
      </c>
      <c r="AG7">
        <v>2.2634267013900811</v>
      </c>
      <c r="AH7">
        <v>2.2960904141948513</v>
      </c>
      <c r="AI7">
        <v>2.3259670111496877</v>
      </c>
      <c r="AJ7">
        <v>2.3567681032782506</v>
      </c>
      <c r="AK7">
        <v>2.3799477669943947</v>
      </c>
    </row>
    <row r="8" spans="1:37">
      <c r="A8" t="s">
        <v>62</v>
      </c>
      <c r="B8">
        <v>0</v>
      </c>
      <c r="C8">
        <v>1.2416600000009215E-3</v>
      </c>
      <c r="D8">
        <v>3.2326400000004529E-3</v>
      </c>
      <c r="E8">
        <v>5.3413499999988012E-3</v>
      </c>
      <c r="F8">
        <v>7.1368699999990737E-3</v>
      </c>
      <c r="G8">
        <v>8.3928400000016223E-3</v>
      </c>
      <c r="H8">
        <v>9.2583280000002599E-2</v>
      </c>
      <c r="I8">
        <v>8.5058690000000547E-2</v>
      </c>
      <c r="J8">
        <v>4.9425629999999554E-2</v>
      </c>
      <c r="K8">
        <v>1.5057129999998531E-2</v>
      </c>
      <c r="L8">
        <v>-9.8509699999999034E-3</v>
      </c>
      <c r="M8">
        <v>-1.6246070000000556E-2</v>
      </c>
      <c r="N8">
        <v>-2.4214969999999947E-2</v>
      </c>
      <c r="O8">
        <v>-1.9034049999999691E-2</v>
      </c>
      <c r="P8">
        <v>-2.2659170000000062E-2</v>
      </c>
      <c r="Q8">
        <v>-1.9903620000000233E-2</v>
      </c>
      <c r="R8">
        <v>-6.0201399999987304E-3</v>
      </c>
      <c r="S8">
        <v>-9.385729999999981E-3</v>
      </c>
      <c r="T8">
        <v>-1.8262220000000995E-2</v>
      </c>
      <c r="U8">
        <v>-2.1768539999997283E-2</v>
      </c>
      <c r="V8">
        <v>-1.552183999999901E-2</v>
      </c>
      <c r="W8">
        <v>-1.9934180000000246E-2</v>
      </c>
      <c r="X8">
        <v>-1.5177249999998033E-2</v>
      </c>
      <c r="Y8">
        <v>-7.803180000001686E-3</v>
      </c>
      <c r="Z8">
        <v>-8.5551399999994615E-3</v>
      </c>
      <c r="AA8">
        <v>9.0968999999774258E-4</v>
      </c>
      <c r="AB8">
        <v>2.4807999999987285E-3</v>
      </c>
      <c r="AC8">
        <v>1.6480699999987802E-3</v>
      </c>
      <c r="AD8">
        <v>7.089420000000457E-3</v>
      </c>
      <c r="AE8">
        <v>2.5688900000014891E-3</v>
      </c>
      <c r="AF8">
        <v>7.4874999999863245E-4</v>
      </c>
      <c r="AG8">
        <v>7.7279999999291249E-5</v>
      </c>
      <c r="AH8">
        <v>-1.064699999997476E-4</v>
      </c>
      <c r="AI8">
        <v>-8.8589999999999502E-4</v>
      </c>
      <c r="AJ8">
        <v>-7.3320999999793024E-4</v>
      </c>
      <c r="AK8">
        <v>-2.5696000000019481E-3</v>
      </c>
    </row>
    <row r="9" spans="1:37">
      <c r="A9" t="s">
        <v>63</v>
      </c>
      <c r="B9">
        <v>0</v>
      </c>
      <c r="C9">
        <v>3.2095156834888172E-3</v>
      </c>
      <c r="D9">
        <v>1.2471693714255494E-2</v>
      </c>
      <c r="E9">
        <v>2.9596067705095486E-2</v>
      </c>
      <c r="F9">
        <v>5.5449759655945563E-2</v>
      </c>
      <c r="G9">
        <v>9.0202697989871794E-2</v>
      </c>
      <c r="H9">
        <v>0.21748636720233527</v>
      </c>
      <c r="I9">
        <v>0.42130887853071286</v>
      </c>
      <c r="J9">
        <v>0.66835893467913632</v>
      </c>
      <c r="K9">
        <v>0.92888802837560736</v>
      </c>
      <c r="L9">
        <v>1.1814419592242942</v>
      </c>
      <c r="M9">
        <v>1.4209438197721358</v>
      </c>
      <c r="N9">
        <v>1.6384154830853204</v>
      </c>
      <c r="O9">
        <v>1.8389619110990463</v>
      </c>
      <c r="P9">
        <v>2.01749510151501</v>
      </c>
      <c r="Q9">
        <v>2.1769535067572843</v>
      </c>
      <c r="R9">
        <v>2.3290320464468328</v>
      </c>
      <c r="S9">
        <v>2.4689170803101845</v>
      </c>
      <c r="T9">
        <v>2.5882006995911588</v>
      </c>
      <c r="U9">
        <v>2.6846999143169459</v>
      </c>
      <c r="V9">
        <v>2.7659590056968497</v>
      </c>
      <c r="W9">
        <v>2.8266468109438003</v>
      </c>
      <c r="X9">
        <v>2.8721353912948056</v>
      </c>
      <c r="Y9">
        <v>2.9097896976021387</v>
      </c>
      <c r="Z9">
        <v>2.9380998267905412</v>
      </c>
      <c r="AA9">
        <v>2.9677605183253686</v>
      </c>
      <c r="AB9">
        <v>2.999577596615266</v>
      </c>
      <c r="AC9">
        <v>3.0324641529317908</v>
      </c>
      <c r="AD9">
        <v>3.0723753690956146</v>
      </c>
      <c r="AE9">
        <v>3.1141213441795879</v>
      </c>
      <c r="AF9">
        <v>3.1563309451725585</v>
      </c>
      <c r="AG9">
        <v>3.1984529726236</v>
      </c>
      <c r="AH9">
        <v>3.2402961782550088</v>
      </c>
      <c r="AI9">
        <v>3.2809977376884847</v>
      </c>
      <c r="AJ9">
        <v>3.3207752712807181</v>
      </c>
      <c r="AK9">
        <v>3.3575919134372301</v>
      </c>
    </row>
    <row r="10" spans="1:37">
      <c r="A10" t="s">
        <v>64</v>
      </c>
      <c r="B10">
        <v>0</v>
      </c>
      <c r="C10">
        <v>3.1474281034782337E-3</v>
      </c>
      <c r="D10">
        <v>1.2567270446384171E-2</v>
      </c>
      <c r="E10">
        <v>3.0487751193031265E-2</v>
      </c>
      <c r="F10">
        <v>5.8167505010509046E-2</v>
      </c>
      <c r="G10">
        <v>9.6050059719754444E-2</v>
      </c>
      <c r="H10">
        <v>0.28839149080623905</v>
      </c>
      <c r="I10">
        <v>0.53662352578878192</v>
      </c>
      <c r="J10">
        <v>0.81109089343529561</v>
      </c>
      <c r="K10">
        <v>1.0917073180548797</v>
      </c>
      <c r="L10">
        <v>1.3632132011422993</v>
      </c>
      <c r="M10">
        <v>1.6300501576736126</v>
      </c>
      <c r="N10">
        <v>1.8751494048280248</v>
      </c>
      <c r="O10">
        <v>2.1069920661311858</v>
      </c>
      <c r="P10">
        <v>2.3144188184660575</v>
      </c>
      <c r="Q10">
        <v>2.5031707150299898</v>
      </c>
      <c r="R10">
        <v>2.6870724477164432</v>
      </c>
      <c r="S10">
        <v>2.8551981833529139</v>
      </c>
      <c r="T10">
        <v>2.9927893695664398</v>
      </c>
      <c r="U10">
        <v>3.1018202183853205</v>
      </c>
      <c r="V10">
        <v>3.1948744409194596</v>
      </c>
      <c r="W10">
        <v>3.262845431304906</v>
      </c>
      <c r="X10">
        <v>3.3146798098474983</v>
      </c>
      <c r="Y10">
        <v>3.359014785952974</v>
      </c>
      <c r="Z10">
        <v>3.3913087281602916</v>
      </c>
      <c r="AA10">
        <v>3.4277044944468704</v>
      </c>
      <c r="AB10">
        <v>3.4650358127994663</v>
      </c>
      <c r="AC10">
        <v>3.5023794466641611</v>
      </c>
      <c r="AD10">
        <v>3.5495445146341398</v>
      </c>
      <c r="AE10">
        <v>3.596222148065209</v>
      </c>
      <c r="AF10">
        <v>3.6431388706042123</v>
      </c>
      <c r="AG10">
        <v>3.6904376907290093</v>
      </c>
      <c r="AH10">
        <v>3.7380386561216561</v>
      </c>
      <c r="AI10">
        <v>3.784584561670612</v>
      </c>
      <c r="AJ10">
        <v>3.8306119515795434</v>
      </c>
      <c r="AK10">
        <v>3.8728769304811506</v>
      </c>
    </row>
    <row r="11" spans="1:37">
      <c r="A11" t="s">
        <v>65</v>
      </c>
      <c r="B11">
        <v>0</v>
      </c>
      <c r="C11">
        <v>3.2031776432184245E-3</v>
      </c>
      <c r="D11">
        <v>1.3144615549864902E-2</v>
      </c>
      <c r="E11">
        <v>3.2554600505685372E-2</v>
      </c>
      <c r="F11">
        <v>6.3113001812520331E-2</v>
      </c>
      <c r="G11">
        <v>0.10553853002992497</v>
      </c>
      <c r="H11">
        <v>0.34933810561883494</v>
      </c>
      <c r="I11">
        <v>0.64377957416175136</v>
      </c>
      <c r="J11">
        <v>0.96216522994911902</v>
      </c>
      <c r="K11">
        <v>1.2847579748422655</v>
      </c>
      <c r="L11">
        <v>1.5967133516462839</v>
      </c>
      <c r="M11">
        <v>1.9072880655096824</v>
      </c>
      <c r="N11">
        <v>2.1935616527283264</v>
      </c>
      <c r="O11">
        <v>2.4664049596821114</v>
      </c>
      <c r="P11">
        <v>2.7108327632416884</v>
      </c>
      <c r="Q11">
        <v>2.9344879164546978</v>
      </c>
      <c r="R11">
        <v>3.1537514319859961</v>
      </c>
      <c r="S11">
        <v>3.3536160288730521</v>
      </c>
      <c r="T11">
        <v>3.5148663864151386</v>
      </c>
      <c r="U11">
        <v>3.6414369866801577</v>
      </c>
      <c r="V11">
        <v>3.7496101365053214</v>
      </c>
      <c r="W11">
        <v>3.8278661053879004</v>
      </c>
      <c r="X11">
        <v>3.887546025401023</v>
      </c>
      <c r="Y11">
        <v>3.939002222778254</v>
      </c>
      <c r="Z11">
        <v>3.9759285701724156</v>
      </c>
      <c r="AA11">
        <v>4.0186327998273708</v>
      </c>
      <c r="AB11">
        <v>4.061951658766505</v>
      </c>
      <c r="AC11">
        <v>4.1049261380000424</v>
      </c>
      <c r="AD11">
        <v>4.1602251792275169</v>
      </c>
      <c r="AE11">
        <v>4.2140456226531064</v>
      </c>
      <c r="AF11">
        <v>4.2680791651483085</v>
      </c>
      <c r="AG11">
        <v>4.3228614161715528</v>
      </c>
      <c r="AH11">
        <v>4.3783459596234531</v>
      </c>
      <c r="AI11">
        <v>4.4328043920203841</v>
      </c>
      <c r="AJ11">
        <v>4.4869724897480978</v>
      </c>
      <c r="AK11">
        <v>4.5367047257877102</v>
      </c>
    </row>
    <row r="12" spans="1:37">
      <c r="A12" t="s">
        <v>66</v>
      </c>
      <c r="B12">
        <v>0</v>
      </c>
      <c r="C12">
        <v>3.0892267276261265E-3</v>
      </c>
      <c r="D12">
        <v>1.1962467288340051E-2</v>
      </c>
      <c r="E12">
        <v>2.8320865056841171E-2</v>
      </c>
      <c r="F12">
        <v>5.2977773167928177E-2</v>
      </c>
      <c r="G12">
        <v>8.6089282555179558E-2</v>
      </c>
      <c r="H12">
        <v>0.22478622144268545</v>
      </c>
      <c r="I12">
        <v>0.42492605039252673</v>
      </c>
      <c r="J12">
        <v>0.65378847885517732</v>
      </c>
      <c r="K12">
        <v>0.89086868709999933</v>
      </c>
      <c r="L12">
        <v>1.1204649785812926</v>
      </c>
      <c r="M12">
        <v>1.3420404360342753</v>
      </c>
      <c r="N12">
        <v>1.5445804655374484</v>
      </c>
      <c r="O12">
        <v>1.7340782872152127</v>
      </c>
      <c r="P12">
        <v>1.9033439445557354</v>
      </c>
      <c r="Q12">
        <v>2.0561107867723916</v>
      </c>
      <c r="R12">
        <v>2.203557059197303</v>
      </c>
      <c r="S12">
        <v>2.3391268780177166</v>
      </c>
      <c r="T12">
        <v>2.4523915752528769</v>
      </c>
      <c r="U12">
        <v>2.5433956137048019</v>
      </c>
      <c r="V12">
        <v>2.6209447394447194</v>
      </c>
      <c r="W12">
        <v>2.6784144586033731</v>
      </c>
      <c r="X12">
        <v>2.722228371439428</v>
      </c>
      <c r="Y12">
        <v>2.7593373031925772</v>
      </c>
      <c r="Z12">
        <v>2.786974774129547</v>
      </c>
      <c r="AA12">
        <v>2.8169793864309733</v>
      </c>
      <c r="AB12">
        <v>2.8483067881512447</v>
      </c>
      <c r="AC12">
        <v>2.8799824270749896</v>
      </c>
      <c r="AD12">
        <v>2.9189022330757597</v>
      </c>
      <c r="AE12">
        <v>2.958395802224234</v>
      </c>
      <c r="AF12">
        <v>2.9981112465766513</v>
      </c>
      <c r="AG12">
        <v>3.037850641902784</v>
      </c>
      <c r="AH12">
        <v>3.0774865712860366</v>
      </c>
      <c r="AI12">
        <v>3.1160392893114341</v>
      </c>
      <c r="AJ12">
        <v>3.1538387887127151</v>
      </c>
      <c r="AK12">
        <v>3.1885690807240019</v>
      </c>
    </row>
    <row r="13" spans="1:37">
      <c r="A13" t="s">
        <v>67</v>
      </c>
      <c r="B13">
        <v>0</v>
      </c>
      <c r="C13">
        <v>2.5428405356020534E-3</v>
      </c>
      <c r="D13">
        <v>1.0297503414813391E-2</v>
      </c>
      <c r="E13">
        <v>2.5235051267014086E-2</v>
      </c>
      <c r="F13">
        <v>4.8495511139989844E-2</v>
      </c>
      <c r="G13">
        <v>8.0504183866758616E-2</v>
      </c>
      <c r="H13">
        <v>0.20186610351617951</v>
      </c>
      <c r="I13">
        <v>0.39684752540067869</v>
      </c>
      <c r="J13">
        <v>0.63570735310753967</v>
      </c>
      <c r="K13">
        <v>0.89108070533236994</v>
      </c>
      <c r="L13">
        <v>1.1420020319778068</v>
      </c>
      <c r="M13">
        <v>1.3824374099395298</v>
      </c>
      <c r="N13">
        <v>1.6024662049639371</v>
      </c>
      <c r="O13">
        <v>1.8060279648347999</v>
      </c>
      <c r="P13">
        <v>1.9875739606827425</v>
      </c>
      <c r="Q13">
        <v>2.1496802743530052</v>
      </c>
      <c r="R13">
        <v>2.3035455559862639</v>
      </c>
      <c r="S13">
        <v>2.4444436593690444</v>
      </c>
      <c r="T13">
        <v>2.5647340441875999</v>
      </c>
      <c r="U13">
        <v>2.6625391204526672</v>
      </c>
      <c r="V13">
        <v>2.744982095806825</v>
      </c>
      <c r="W13">
        <v>2.8068961029082518</v>
      </c>
      <c r="X13">
        <v>2.8535393594246727</v>
      </c>
      <c r="Y13">
        <v>2.8919064664756799</v>
      </c>
      <c r="Z13">
        <v>2.9206819987789956</v>
      </c>
      <c r="AA13">
        <v>2.9503342516739028</v>
      </c>
      <c r="AB13">
        <v>2.9817547449705328</v>
      </c>
      <c r="AC13">
        <v>3.0142400553771598</v>
      </c>
      <c r="AD13">
        <v>3.0536527749752906</v>
      </c>
      <c r="AE13">
        <v>3.0951152636513379</v>
      </c>
      <c r="AF13">
        <v>3.1374697326267631</v>
      </c>
      <c r="AG13">
        <v>3.1801338821870084</v>
      </c>
      <c r="AH13">
        <v>3.2228187547795883</v>
      </c>
      <c r="AI13">
        <v>3.2646060988454018</v>
      </c>
      <c r="AJ13">
        <v>3.3056293621206878</v>
      </c>
      <c r="AK13">
        <v>3.3438817234862306</v>
      </c>
    </row>
    <row r="14" spans="1:37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 t="s">
        <v>69</v>
      </c>
      <c r="B15">
        <v>0</v>
      </c>
      <c r="C15">
        <v>2.5727961953991851E-3</v>
      </c>
      <c r="D15">
        <v>1.0157312201819479E-2</v>
      </c>
      <c r="E15">
        <v>2.5080966404567029E-2</v>
      </c>
      <c r="F15">
        <v>4.9287494830063672E-2</v>
      </c>
      <c r="G15">
        <v>8.4115865917255839E-2</v>
      </c>
      <c r="H15">
        <v>0.20530893128627437</v>
      </c>
      <c r="I15">
        <v>0.40093302022179422</v>
      </c>
      <c r="J15">
        <v>0.65197513023176334</v>
      </c>
      <c r="K15">
        <v>0.94103635353757209</v>
      </c>
      <c r="L15">
        <v>1.2448751133866676</v>
      </c>
      <c r="M15">
        <v>1.5593661739911502</v>
      </c>
      <c r="N15">
        <v>1.8662353309907509</v>
      </c>
      <c r="O15">
        <v>2.1616059528295706</v>
      </c>
      <c r="P15">
        <v>2.4331350367263971</v>
      </c>
      <c r="Q15">
        <v>2.6776857072037252</v>
      </c>
      <c r="R15">
        <v>2.9109646945336465</v>
      </c>
      <c r="S15">
        <v>3.122406719438886</v>
      </c>
      <c r="T15">
        <v>3.3063644840041428</v>
      </c>
      <c r="U15">
        <v>3.4622928913072393</v>
      </c>
      <c r="V15">
        <v>3.5954209336974685</v>
      </c>
      <c r="W15">
        <v>3.70195105123452</v>
      </c>
      <c r="X15">
        <v>3.7871069642044786</v>
      </c>
      <c r="Y15">
        <v>3.8566398704319438</v>
      </c>
      <c r="Z15">
        <v>3.9097537128372828</v>
      </c>
      <c r="AA15">
        <v>3.955798889301243</v>
      </c>
      <c r="AB15">
        <v>4.000144308249487</v>
      </c>
      <c r="AC15">
        <v>4.0436519355285361</v>
      </c>
      <c r="AD15">
        <v>4.092074653001565</v>
      </c>
      <c r="AE15">
        <v>4.1431661588337887</v>
      </c>
      <c r="AF15">
        <v>4.1970333579434804</v>
      </c>
      <c r="AG15">
        <v>4.2532831796390669</v>
      </c>
      <c r="AH15">
        <v>4.3112211148089719</v>
      </c>
      <c r="AI15">
        <v>4.3694617449212769</v>
      </c>
      <c r="AJ15">
        <v>4.427700067924123</v>
      </c>
      <c r="AK15">
        <v>4.4836150374483852</v>
      </c>
    </row>
    <row r="16" spans="1:37">
      <c r="A16" t="s">
        <v>70</v>
      </c>
      <c r="B16">
        <v>0</v>
      </c>
      <c r="C16">
        <v>-6.308765428508778E-4</v>
      </c>
      <c r="D16">
        <v>-2.9887476193257712E-3</v>
      </c>
      <c r="E16">
        <v>-7.4752392209553875E-3</v>
      </c>
      <c r="F16">
        <v>-1.3823702667004056E-2</v>
      </c>
      <c r="G16">
        <v>-2.1410467862426064E-2</v>
      </c>
      <c r="H16">
        <v>-0.14101885467344699</v>
      </c>
      <c r="I16">
        <v>-0.23705974325836099</v>
      </c>
      <c r="J16">
        <v>-0.30214199816354093</v>
      </c>
      <c r="K16">
        <v>-0.3339949047486801</v>
      </c>
      <c r="L16">
        <v>-0.34094044965350401</v>
      </c>
      <c r="M16">
        <v>-0.33577044345848295</v>
      </c>
      <c r="N16">
        <v>-0.31460963907897765</v>
      </c>
      <c r="O16">
        <v>-0.29197652707756427</v>
      </c>
      <c r="P16">
        <v>-0.26508501126419892</v>
      </c>
      <c r="Q16">
        <v>-0.24470443137183384</v>
      </c>
      <c r="R16">
        <v>-0.23035466724403708</v>
      </c>
      <c r="S16">
        <v>-0.21827442316371126</v>
      </c>
      <c r="T16">
        <v>-0.19553104653271536</v>
      </c>
      <c r="U16">
        <v>-0.16666909468042723</v>
      </c>
      <c r="V16">
        <v>-0.14211549154772296</v>
      </c>
      <c r="W16">
        <v>-0.11465365494793822</v>
      </c>
      <c r="X16">
        <v>-8.9973217214001089E-2</v>
      </c>
      <c r="Y16">
        <v>-7.2656982945484838E-2</v>
      </c>
      <c r="Z16">
        <v>-5.7119981677367093E-2</v>
      </c>
      <c r="AA16">
        <v>-5.3118638959215314E-2</v>
      </c>
      <c r="AB16">
        <v>-5.1970610328766487E-2</v>
      </c>
      <c r="AC16">
        <v>-5.1334332132568772E-2</v>
      </c>
      <c r="AD16">
        <v>-5.7848119240888618E-2</v>
      </c>
      <c r="AE16">
        <v>-6.0445558196664528E-2</v>
      </c>
      <c r="AF16">
        <v>-6.0713457106464919E-2</v>
      </c>
      <c r="AG16">
        <v>-5.9473185049729871E-2</v>
      </c>
      <c r="AH16">
        <v>-5.7311224408285177E-2</v>
      </c>
      <c r="AI16">
        <v>-5.3862591213815758E-2</v>
      </c>
      <c r="AJ16">
        <v>-5.0145150582803222E-2</v>
      </c>
      <c r="AK16">
        <v>-4.4352973849492994E-2</v>
      </c>
    </row>
    <row r="17" spans="1:37">
      <c r="A17" t="s">
        <v>71</v>
      </c>
      <c r="B17">
        <v>0</v>
      </c>
      <c r="C17">
        <v>1.6102200000023004</v>
      </c>
      <c r="D17">
        <v>5.7498999999988882</v>
      </c>
      <c r="E17">
        <v>12.655810000000201</v>
      </c>
      <c r="F17">
        <v>22.122650000001158</v>
      </c>
      <c r="G17">
        <v>33.715489999998681</v>
      </c>
      <c r="H17">
        <v>167.72255999999834</v>
      </c>
      <c r="I17">
        <v>287.38941999999952</v>
      </c>
      <c r="J17">
        <v>377.44637999999759</v>
      </c>
      <c r="K17">
        <v>437.95732999999746</v>
      </c>
      <c r="L17">
        <v>473.65486999999848</v>
      </c>
      <c r="M17">
        <v>501.65090000000055</v>
      </c>
      <c r="N17">
        <v>510.96800000000076</v>
      </c>
      <c r="O17">
        <v>523.43917999999758</v>
      </c>
      <c r="P17">
        <v>522.62582000000111</v>
      </c>
      <c r="Q17">
        <v>523.55933000000005</v>
      </c>
      <c r="R17">
        <v>536.69157000000268</v>
      </c>
      <c r="S17">
        <v>542.96362000000227</v>
      </c>
      <c r="T17">
        <v>537.23542000000089</v>
      </c>
      <c r="U17">
        <v>527.80791999999929</v>
      </c>
      <c r="V17">
        <v>527.5880900000011</v>
      </c>
      <c r="W17">
        <v>515.58831999999893</v>
      </c>
      <c r="X17">
        <v>510.35603999999876</v>
      </c>
      <c r="Y17">
        <v>513.5952099999995</v>
      </c>
      <c r="Z17">
        <v>512.65659999999843</v>
      </c>
      <c r="AA17">
        <v>528.10903999999937</v>
      </c>
      <c r="AB17">
        <v>543.56970000000001</v>
      </c>
      <c r="AC17">
        <v>558.42988999999943</v>
      </c>
      <c r="AD17">
        <v>583.94752000000153</v>
      </c>
      <c r="AE17">
        <v>601.64162999999826</v>
      </c>
      <c r="AF17">
        <v>618.66660000000047</v>
      </c>
      <c r="AG17">
        <v>634.95778999999675</v>
      </c>
      <c r="AH17">
        <v>650.60542000000351</v>
      </c>
      <c r="AI17">
        <v>664.40960999999879</v>
      </c>
      <c r="AJ17">
        <v>678.07598000000144</v>
      </c>
      <c r="AK17">
        <v>687.94674999999916</v>
      </c>
    </row>
    <row r="18" spans="1:37">
      <c r="A18" t="s">
        <v>72</v>
      </c>
      <c r="B18">
        <v>0</v>
      </c>
      <c r="C18">
        <v>-4.4054199999990495E-3</v>
      </c>
      <c r="D18">
        <v>-1.5340739999999964E-2</v>
      </c>
      <c r="E18">
        <v>-3.3057709999999296E-2</v>
      </c>
      <c r="F18">
        <v>-5.6756310000000143E-2</v>
      </c>
      <c r="G18">
        <v>-8.5176940000000756E-2</v>
      </c>
      <c r="H18">
        <v>-0.44359910999999946</v>
      </c>
      <c r="I18">
        <v>-0.734134430000001</v>
      </c>
      <c r="J18">
        <v>-0.93514531999999984</v>
      </c>
      <c r="K18">
        <v>-1.0588699100000001</v>
      </c>
      <c r="L18">
        <v>-1.1233332499999999</v>
      </c>
      <c r="M18">
        <v>-1.1754987099999989</v>
      </c>
      <c r="N18">
        <v>-1.18306059</v>
      </c>
      <c r="O18">
        <v>-1.2051155899999999</v>
      </c>
      <c r="P18">
        <v>-1.19391056</v>
      </c>
      <c r="Q18">
        <v>-1.1909948499999989</v>
      </c>
      <c r="R18">
        <v>-1.2212588799999993</v>
      </c>
      <c r="S18">
        <v>-1.2312871999999988</v>
      </c>
      <c r="T18">
        <v>-1.2104966100000003</v>
      </c>
      <c r="U18">
        <v>-1.1829568499999998</v>
      </c>
      <c r="V18">
        <v>-1.1814291399999997</v>
      </c>
      <c r="W18">
        <v>-1.1482482299999999</v>
      </c>
      <c r="X18">
        <v>-1.1347377700000008</v>
      </c>
      <c r="Y18">
        <v>-1.1425677500000009</v>
      </c>
      <c r="Z18">
        <v>-1.1375919600000006</v>
      </c>
      <c r="AA18">
        <v>-1.1747363499999997</v>
      </c>
      <c r="AB18">
        <v>-1.2083051400000002</v>
      </c>
      <c r="AC18">
        <v>-1.2387367800000006</v>
      </c>
      <c r="AD18">
        <v>-1.2956666300000004</v>
      </c>
      <c r="AE18">
        <v>-1.3300246299999998</v>
      </c>
      <c r="AF18">
        <v>-1.3631108900000009</v>
      </c>
      <c r="AG18">
        <v>-1.39455738</v>
      </c>
      <c r="AH18">
        <v>-1.4245268899999997</v>
      </c>
      <c r="AI18">
        <v>-1.4499654899999992</v>
      </c>
      <c r="AJ18">
        <v>-1.4754053300000001</v>
      </c>
      <c r="AK18">
        <v>-1.4914513100000013</v>
      </c>
    </row>
    <row r="19" spans="1:37">
      <c r="A19" t="s">
        <v>73</v>
      </c>
      <c r="B19">
        <v>0</v>
      </c>
      <c r="C19">
        <v>1.4496399999999916E-2</v>
      </c>
      <c r="D19">
        <v>3.796219999999996E-2</v>
      </c>
      <c r="E19">
        <v>6.7518797000000116E-2</v>
      </c>
      <c r="F19">
        <v>0.10126989899999997</v>
      </c>
      <c r="G19">
        <v>0.13783951099999997</v>
      </c>
      <c r="H19">
        <v>4.3973810999999988E-2</v>
      </c>
      <c r="I19">
        <v>4.4473662999999948E-2</v>
      </c>
      <c r="J19">
        <v>7.7371852000000019E-2</v>
      </c>
      <c r="K19">
        <v>0.121682033</v>
      </c>
      <c r="L19">
        <v>0.17178417599999998</v>
      </c>
      <c r="M19">
        <v>0.21133468299999997</v>
      </c>
      <c r="N19">
        <v>0.25791520700000004</v>
      </c>
      <c r="O19">
        <v>0.288817137</v>
      </c>
      <c r="P19">
        <v>0.32937430699999998</v>
      </c>
      <c r="Q19">
        <v>0.36116341499999999</v>
      </c>
      <c r="R19">
        <v>0.37397192800000001</v>
      </c>
      <c r="S19">
        <v>0.40495637199999995</v>
      </c>
      <c r="T19">
        <v>0.44419847400000001</v>
      </c>
      <c r="U19">
        <v>0.48045113699999992</v>
      </c>
      <c r="V19">
        <v>0.50574967049999997</v>
      </c>
      <c r="W19">
        <v>0.54465157980000001</v>
      </c>
      <c r="X19">
        <v>0.57274768119999997</v>
      </c>
      <c r="Y19">
        <v>0.59556206683000001</v>
      </c>
      <c r="Z19">
        <v>0.6267543604000001</v>
      </c>
      <c r="AA19">
        <v>0.64283950400000001</v>
      </c>
      <c r="AB19">
        <v>0.66586516480000002</v>
      </c>
      <c r="AC19">
        <v>0.69058142299999992</v>
      </c>
      <c r="AD19">
        <v>0.70670801799999994</v>
      </c>
      <c r="AE19">
        <v>0.73411259200000001</v>
      </c>
      <c r="AF19">
        <v>0.75883808900000005</v>
      </c>
      <c r="AG19">
        <v>0.78287869499999996</v>
      </c>
      <c r="AH19">
        <v>0.80634687100000002</v>
      </c>
      <c r="AI19">
        <v>0.83036497700000012</v>
      </c>
      <c r="AJ19">
        <v>0.85287003299999997</v>
      </c>
      <c r="AK19">
        <v>0.87778026700000011</v>
      </c>
    </row>
    <row r="20" spans="1:37">
      <c r="A20" t="s">
        <v>74</v>
      </c>
      <c r="B20">
        <v>0</v>
      </c>
      <c r="C20">
        <v>8.6965470000000336E-3</v>
      </c>
      <c r="D20">
        <v>2.7466399999999912E-2</v>
      </c>
      <c r="E20">
        <v>5.5861169999999946E-2</v>
      </c>
      <c r="F20">
        <v>9.2704480000000034E-2</v>
      </c>
      <c r="G20">
        <v>0.13653177999999999</v>
      </c>
      <c r="H20">
        <v>-0.26848042999999994</v>
      </c>
      <c r="I20">
        <v>-2.6927399999999643E-3</v>
      </c>
      <c r="J20">
        <v>0.17705829999999992</v>
      </c>
      <c r="K20">
        <v>0.31365673999999999</v>
      </c>
      <c r="L20">
        <v>0.42476788999999993</v>
      </c>
      <c r="M20">
        <v>0.48118613999999993</v>
      </c>
      <c r="N20">
        <v>0.56882761999999998</v>
      </c>
      <c r="O20">
        <v>0.59168085999999998</v>
      </c>
      <c r="P20">
        <v>0.66989485699999995</v>
      </c>
      <c r="Q20">
        <v>0.70169120600000001</v>
      </c>
      <c r="R20">
        <v>0.66812924700000009</v>
      </c>
      <c r="S20">
        <v>0.77144051400000002</v>
      </c>
      <c r="T20">
        <v>0.84962816499999994</v>
      </c>
      <c r="U20">
        <v>0.89552712699999992</v>
      </c>
      <c r="V20">
        <v>0.90482382600000011</v>
      </c>
      <c r="W20">
        <v>0.97065495099999988</v>
      </c>
      <c r="X20">
        <v>0.97531461900000005</v>
      </c>
      <c r="Y20">
        <v>0.97920678700000008</v>
      </c>
      <c r="Z20">
        <v>1.01886747</v>
      </c>
      <c r="AA20">
        <v>0.99540818900000005</v>
      </c>
      <c r="AB20">
        <v>1.0232214669999999</v>
      </c>
      <c r="AC20">
        <v>1.0451239540000001</v>
      </c>
      <c r="AD20">
        <v>1.0343358470000001</v>
      </c>
      <c r="AE20">
        <v>1.0800482769999999</v>
      </c>
      <c r="AF20">
        <v>1.0968781550000002</v>
      </c>
      <c r="AG20">
        <v>1.1140965600000001</v>
      </c>
      <c r="AH20">
        <v>1.1307783899999999</v>
      </c>
      <c r="AI20">
        <v>1.1505785979999998</v>
      </c>
      <c r="AJ20">
        <v>1.164884797</v>
      </c>
      <c r="AK20">
        <v>1.1895836310000001</v>
      </c>
    </row>
    <row r="21" spans="1:37">
      <c r="A21" t="s">
        <v>75</v>
      </c>
      <c r="B21">
        <v>0</v>
      </c>
      <c r="C21">
        <v>-2.9226620000000203E-2</v>
      </c>
      <c r="D21">
        <v>-9.6241149999998221E-2</v>
      </c>
      <c r="E21">
        <v>-0.20903330000000553</v>
      </c>
      <c r="F21">
        <v>-0.37372659000000086</v>
      </c>
      <c r="G21">
        <v>-0.59448360999999617</v>
      </c>
      <c r="H21">
        <v>-1.3970092099999998</v>
      </c>
      <c r="I21">
        <v>-1.7527385700000009</v>
      </c>
      <c r="J21">
        <v>-2.2731197000000036</v>
      </c>
      <c r="K21">
        <v>-2.8524452599999917</v>
      </c>
      <c r="L21">
        <v>-3.4568533900000031</v>
      </c>
      <c r="M21">
        <v>-4.1252219600000029</v>
      </c>
      <c r="N21">
        <v>-4.765795360000002</v>
      </c>
      <c r="O21">
        <v>-5.484046799999998</v>
      </c>
      <c r="P21">
        <v>-6.1568386399999948</v>
      </c>
      <c r="Q21">
        <v>-6.8873560600000054</v>
      </c>
      <c r="R21">
        <v>-7.6911927199999948</v>
      </c>
      <c r="S21">
        <v>-8.4002739499999919</v>
      </c>
      <c r="T21">
        <v>-9.1380274599999858</v>
      </c>
      <c r="U21">
        <v>-9.9034916000000024</v>
      </c>
      <c r="V21">
        <v>-10.713512610000009</v>
      </c>
      <c r="W21">
        <v>-11.46655299999999</v>
      </c>
      <c r="X21">
        <v>-12.279275230000009</v>
      </c>
      <c r="Y21">
        <v>-13.103529029999994</v>
      </c>
      <c r="Z21">
        <v>-13.899287859999998</v>
      </c>
      <c r="AA21">
        <v>-14.768795309999994</v>
      </c>
      <c r="AB21">
        <v>-15.604965270000005</v>
      </c>
      <c r="AC21">
        <v>-16.453910770000014</v>
      </c>
      <c r="AD21">
        <v>-17.345435480000006</v>
      </c>
      <c r="AE21">
        <v>-18.192993180000006</v>
      </c>
      <c r="AF21">
        <v>-19.069602669999995</v>
      </c>
      <c r="AG21">
        <v>-19.94850362999999</v>
      </c>
      <c r="AH21">
        <v>-20.831216690000009</v>
      </c>
      <c r="AI21">
        <v>-21.713789850000008</v>
      </c>
      <c r="AJ21">
        <v>-22.603856879999995</v>
      </c>
      <c r="AK21">
        <v>-23.48570925000001</v>
      </c>
    </row>
    <row r="22" spans="1:37">
      <c r="A22" t="s">
        <v>76</v>
      </c>
      <c r="B22">
        <v>0</v>
      </c>
      <c r="C22">
        <v>1.7108653939329965E-3</v>
      </c>
      <c r="D22">
        <v>6.6223476188240725E-3</v>
      </c>
      <c r="E22">
        <v>1.5626518112819836E-2</v>
      </c>
      <c r="F22">
        <v>2.906127273882143E-2</v>
      </c>
      <c r="G22">
        <v>4.6836261576388823E-2</v>
      </c>
      <c r="H22">
        <v>0.18410033053369745</v>
      </c>
      <c r="I22">
        <v>0.3451986901908885</v>
      </c>
      <c r="J22">
        <v>0.48840966994224538</v>
      </c>
      <c r="K22">
        <v>0.60224391534098998</v>
      </c>
      <c r="L22">
        <v>0.68707255672398193</v>
      </c>
      <c r="M22">
        <v>0.75944101477621007</v>
      </c>
      <c r="N22">
        <v>0.81475444614503123</v>
      </c>
      <c r="O22">
        <v>0.86841628868983189</v>
      </c>
      <c r="P22">
        <v>0.91002340148591532</v>
      </c>
      <c r="Q22">
        <v>0.94714535006340672</v>
      </c>
      <c r="R22">
        <v>0.99639095174320502</v>
      </c>
      <c r="S22">
        <v>1.0387520435572766</v>
      </c>
      <c r="T22">
        <v>1.0652282006781884</v>
      </c>
      <c r="U22">
        <v>1.0800322280689478</v>
      </c>
      <c r="V22">
        <v>1.0955378446638306</v>
      </c>
      <c r="W22">
        <v>1.0990966344898567</v>
      </c>
      <c r="X22">
        <v>1.1019343110918918</v>
      </c>
      <c r="Y22">
        <v>1.1094928684135017</v>
      </c>
      <c r="Z22">
        <v>1.1130990226482538</v>
      </c>
      <c r="AA22">
        <v>1.126825923372601</v>
      </c>
      <c r="AB22">
        <v>1.143106831635226</v>
      </c>
      <c r="AC22">
        <v>1.1591465453943548</v>
      </c>
      <c r="AD22">
        <v>1.1834616447808168</v>
      </c>
      <c r="AE22">
        <v>1.204065121022788</v>
      </c>
      <c r="AF22">
        <v>1.2230678179802119</v>
      </c>
      <c r="AG22">
        <v>1.2414056211097455</v>
      </c>
      <c r="AH22">
        <v>1.2595137377370811</v>
      </c>
      <c r="AI22">
        <v>1.2764826303793415</v>
      </c>
      <c r="AJ22">
        <v>1.2933343554621386</v>
      </c>
      <c r="AK22">
        <v>1.307319209891328</v>
      </c>
    </row>
    <row r="23" spans="1:37">
      <c r="A23" t="s">
        <v>77</v>
      </c>
      <c r="B23">
        <v>0</v>
      </c>
      <c r="C23">
        <v>2.9734859460832748E-3</v>
      </c>
      <c r="D23">
        <v>9.4132065336126423E-3</v>
      </c>
      <c r="E23">
        <v>1.8893421723460407E-2</v>
      </c>
      <c r="F23">
        <v>3.0815985399812545E-2</v>
      </c>
      <c r="G23">
        <v>4.4650415856745375E-2</v>
      </c>
      <c r="H23">
        <v>0.12466723429104996</v>
      </c>
      <c r="I23">
        <v>0.18467676172438918</v>
      </c>
      <c r="J23">
        <v>0.22498118130861702</v>
      </c>
      <c r="K23">
        <v>0.25313100378874304</v>
      </c>
      <c r="L23">
        <v>0.27199915444747086</v>
      </c>
      <c r="M23">
        <v>0.29377455289690169</v>
      </c>
      <c r="N23">
        <v>0.31128554518369816</v>
      </c>
      <c r="O23">
        <v>0.33601285005144826</v>
      </c>
      <c r="P23">
        <v>0.35603508674866446</v>
      </c>
      <c r="Q23">
        <v>0.37968449722512759</v>
      </c>
      <c r="R23">
        <v>0.41351986402980001</v>
      </c>
      <c r="S23">
        <v>0.44051978513919082</v>
      </c>
      <c r="T23">
        <v>0.45967346702306089</v>
      </c>
      <c r="U23">
        <v>0.47742082406734654</v>
      </c>
      <c r="V23">
        <v>0.50007633172602062</v>
      </c>
      <c r="W23">
        <v>0.51536665931923997</v>
      </c>
      <c r="X23">
        <v>0.53448670886963379</v>
      </c>
      <c r="Y23">
        <v>0.55706454849778619</v>
      </c>
      <c r="Z23">
        <v>0.57490005830600466</v>
      </c>
      <c r="AA23">
        <v>0.59849514190315145</v>
      </c>
      <c r="AB23">
        <v>0.62068078084647049</v>
      </c>
      <c r="AC23">
        <v>0.64089583276029083</v>
      </c>
      <c r="AD23">
        <v>0.66399875580555412</v>
      </c>
      <c r="AE23">
        <v>0.68150724322976375</v>
      </c>
      <c r="AF23">
        <v>0.69839985788745651</v>
      </c>
      <c r="AG23">
        <v>0.71456815530526874</v>
      </c>
      <c r="AH23">
        <v>0.7300010416319922</v>
      </c>
      <c r="AI23">
        <v>0.74404567972105218</v>
      </c>
      <c r="AJ23">
        <v>0.75773838393981585</v>
      </c>
      <c r="AK23">
        <v>0.76903886405667177</v>
      </c>
    </row>
    <row r="24" spans="1:37">
      <c r="A24" t="s">
        <v>78</v>
      </c>
      <c r="B24">
        <v>0</v>
      </c>
      <c r="C24">
        <v>1.3514152361539748E-2</v>
      </c>
      <c r="D24">
        <v>3.4331287841698276E-2</v>
      </c>
      <c r="E24">
        <v>5.9047393578665903E-2</v>
      </c>
      <c r="F24">
        <v>8.5458503951344217E-2</v>
      </c>
      <c r="G24">
        <v>0.11208879414635417</v>
      </c>
      <c r="H24">
        <v>-2.493123549006682E-2</v>
      </c>
      <c r="I24">
        <v>-8.281891992678031E-2</v>
      </c>
      <c r="J24">
        <v>-0.12034433002715139</v>
      </c>
      <c r="K24">
        <v>-0.15028480198418642</v>
      </c>
      <c r="L24">
        <v>-0.17225240029551073</v>
      </c>
      <c r="M24">
        <v>-0.20171876279754325</v>
      </c>
      <c r="N24">
        <v>-0.21728502631645349</v>
      </c>
      <c r="O24">
        <v>-0.24418653189289358</v>
      </c>
      <c r="P24">
        <v>-0.25414590199053017</v>
      </c>
      <c r="Q24">
        <v>-0.26747937788988019</v>
      </c>
      <c r="R24">
        <v>-0.29819074428918813</v>
      </c>
      <c r="S24">
        <v>-0.30567414314561858</v>
      </c>
      <c r="T24">
        <v>-0.29849926913137753</v>
      </c>
      <c r="U24">
        <v>-0.28794538324181557</v>
      </c>
      <c r="V24">
        <v>-0.28442647325093917</v>
      </c>
      <c r="W24">
        <v>-0.26075888796240121</v>
      </c>
      <c r="X24">
        <v>-0.24408461934845402</v>
      </c>
      <c r="Y24">
        <v>-0.2305722975136297</v>
      </c>
      <c r="Z24">
        <v>-0.20558706707728469</v>
      </c>
      <c r="AA24">
        <v>-0.19659968168777792</v>
      </c>
      <c r="AB24">
        <v>-0.18082950831297484</v>
      </c>
      <c r="AC24">
        <v>-0.16354375735935994</v>
      </c>
      <c r="AD24">
        <v>-0.15710197062750533</v>
      </c>
      <c r="AE24">
        <v>-0.13941689830595794</v>
      </c>
      <c r="AF24">
        <v>-0.1247092725164632</v>
      </c>
      <c r="AG24">
        <v>-0.11076228764433836</v>
      </c>
      <c r="AH24">
        <v>-9.7377428849582989E-2</v>
      </c>
      <c r="AI24">
        <v>-8.3134497897266998E-2</v>
      </c>
      <c r="AJ24">
        <v>-7.0224339802220412E-2</v>
      </c>
      <c r="AK24">
        <v>-5.4022024147406929E-2</v>
      </c>
    </row>
    <row r="25" spans="1:37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0.82657470938256628</v>
      </c>
      <c r="I25">
        <v>0.81537678165251937</v>
      </c>
      <c r="J25">
        <v>0.83201827292890906</v>
      </c>
      <c r="K25">
        <v>0.84272776734296906</v>
      </c>
      <c r="L25">
        <v>0.83859108601099952</v>
      </c>
      <c r="M25">
        <v>0.88425208526205323</v>
      </c>
      <c r="N25">
        <v>0.85565746464525083</v>
      </c>
      <c r="O25">
        <v>0.91304051185042656</v>
      </c>
      <c r="P25">
        <v>0.87451586057962982</v>
      </c>
      <c r="Q25">
        <v>0.89149418610337428</v>
      </c>
      <c r="R25">
        <v>1.025372189824606</v>
      </c>
      <c r="S25">
        <v>0.96464017893873955</v>
      </c>
      <c r="T25">
        <v>0.90333586771997088</v>
      </c>
      <c r="U25">
        <v>0.86865416812876417</v>
      </c>
      <c r="V25">
        <v>0.89202040439075703</v>
      </c>
      <c r="W25">
        <v>0.81375569643632872</v>
      </c>
      <c r="X25">
        <v>0.81696709672507151</v>
      </c>
      <c r="Y25">
        <v>0.83340833141431936</v>
      </c>
      <c r="Z25">
        <v>0.79157215620744947</v>
      </c>
      <c r="AA25">
        <v>0.85590276284561184</v>
      </c>
      <c r="AB25">
        <v>0.85463524214587572</v>
      </c>
      <c r="AC25">
        <v>0.85599780441226991</v>
      </c>
      <c r="AD25">
        <v>0.91738349699573518</v>
      </c>
      <c r="AE25">
        <v>0.89356732244325443</v>
      </c>
      <c r="AF25">
        <v>0.90297284545242285</v>
      </c>
      <c r="AG25">
        <v>0.91108974188787162</v>
      </c>
      <c r="AH25">
        <v>0.91911997660001699</v>
      </c>
      <c r="AI25">
        <v>0.92031481674619919</v>
      </c>
      <c r="AJ25">
        <v>0.92860110075693891</v>
      </c>
      <c r="AK25">
        <v>0.91743781055859908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640625" defaultRowHeight="14" x14ac:dyDescent="0"/>
  <cols>
    <col min="1" max="1" width="16.1640625" bestFit="1" customWidth="1"/>
    <col min="38" max="38" width="9.5" bestFit="1" customWidth="1"/>
  </cols>
  <sheetData>
    <row r="1" spans="1:37" s="11" customFormat="1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>
      <c r="A2" t="s">
        <v>45</v>
      </c>
      <c r="B2">
        <v>1.1522499999778946E-2</v>
      </c>
      <c r="C2">
        <v>1.0071384641394898E-2</v>
      </c>
      <c r="D2">
        <v>1.0207099677257192E-2</v>
      </c>
      <c r="E2">
        <v>1.034989236833983E-2</v>
      </c>
      <c r="F2">
        <v>1.0503637651542164E-2</v>
      </c>
      <c r="G2">
        <v>1.0663421260742156E-2</v>
      </c>
      <c r="H2">
        <v>1.082004604645137E-2</v>
      </c>
      <c r="I2">
        <v>1.0965795549885415E-2</v>
      </c>
      <c r="J2">
        <v>1.1095520231188871E-2</v>
      </c>
      <c r="K2">
        <v>1.1206612285220574E-2</v>
      </c>
      <c r="L2">
        <v>1.1298534468179744E-2</v>
      </c>
      <c r="M2">
        <v>1.1372211650702901E-2</v>
      </c>
      <c r="N2">
        <v>1.1429473449071414E-2</v>
      </c>
      <c r="O2">
        <v>1.1472599423128838E-2</v>
      </c>
      <c r="P2">
        <v>1.1503995103208098E-2</v>
      </c>
      <c r="Q2">
        <v>1.15259683165021E-2</v>
      </c>
      <c r="R2">
        <v>1.1540604701137491E-2</v>
      </c>
      <c r="S2">
        <v>1.1549702100511317E-2</v>
      </c>
      <c r="T2">
        <v>1.1554751245308026E-2</v>
      </c>
      <c r="U2">
        <v>1.1556948148028656E-2</v>
      </c>
      <c r="V2">
        <v>1.1557222727698324E-2</v>
      </c>
      <c r="W2">
        <v>1.1556276590735104E-2</v>
      </c>
      <c r="X2">
        <v>1.1554622495905331E-2</v>
      </c>
      <c r="Y2">
        <v>1.1552623412426799E-2</v>
      </c>
      <c r="Z2">
        <v>1.1550527539056166E-2</v>
      </c>
      <c r="AA2">
        <v>1.154849533687452E-2</v>
      </c>
      <c r="AB2">
        <v>1.1546627105363472E-2</v>
      </c>
      <c r="AC2">
        <v>1.1544977687061087E-2</v>
      </c>
      <c r="AD2">
        <v>1.1543573852843769E-2</v>
      </c>
      <c r="AE2">
        <v>1.1542421433857752E-2</v>
      </c>
      <c r="AF2">
        <v>1.1541514916384221E-2</v>
      </c>
      <c r="AG2">
        <v>1.1540839823234617E-2</v>
      </c>
      <c r="AH2">
        <v>1.1540377827922832E-2</v>
      </c>
      <c r="AI2">
        <v>1.1540106718900489E-2</v>
      </c>
      <c r="AJ2">
        <v>1.1540004775376422E-2</v>
      </c>
      <c r="AK2">
        <v>1.1540046420898342E-2</v>
      </c>
    </row>
    <row r="3" spans="1:37">
      <c r="A3" t="s">
        <v>46</v>
      </c>
      <c r="B3">
        <v>2.0000000000000018E-2</v>
      </c>
      <c r="C3">
        <v>1.9780029999999948E-2</v>
      </c>
      <c r="D3">
        <v>1.9532025940927733E-2</v>
      </c>
      <c r="E3">
        <v>1.9330410626774208E-2</v>
      </c>
      <c r="F3">
        <v>1.9177181478412075E-2</v>
      </c>
      <c r="G3">
        <v>1.9073771500897063E-2</v>
      </c>
      <c r="H3">
        <v>1.9018413154096248E-2</v>
      </c>
      <c r="I3">
        <v>1.9006427114610647E-2</v>
      </c>
      <c r="J3">
        <v>1.9031154849875387E-2</v>
      </c>
      <c r="K3">
        <v>1.9084991390534878E-2</v>
      </c>
      <c r="L3">
        <v>1.9160247365500371E-2</v>
      </c>
      <c r="M3">
        <v>1.9249766963122195E-2</v>
      </c>
      <c r="N3">
        <v>1.9347278438373472E-2</v>
      </c>
      <c r="O3">
        <v>1.9447566312173814E-2</v>
      </c>
      <c r="P3">
        <v>1.9546487972589066E-2</v>
      </c>
      <c r="Q3">
        <v>1.9640922130863769E-2</v>
      </c>
      <c r="R3">
        <v>1.9728643876492535E-2</v>
      </c>
      <c r="S3">
        <v>1.9808209584113445E-2</v>
      </c>
      <c r="T3">
        <v>1.9878804181911791E-2</v>
      </c>
      <c r="U3">
        <v>1.9940124961790318E-2</v>
      </c>
      <c r="V3">
        <v>1.9992255535253189E-2</v>
      </c>
      <c r="W3">
        <v>2.0035568145730265E-2</v>
      </c>
      <c r="X3">
        <v>2.0070640637025461E-2</v>
      </c>
      <c r="Y3">
        <v>2.0098177717094545E-2</v>
      </c>
      <c r="Z3">
        <v>2.0118962409320984E-2</v>
      </c>
      <c r="AA3">
        <v>2.0133807405565918E-2</v>
      </c>
      <c r="AB3">
        <v>2.0143521644847118E-2</v>
      </c>
      <c r="AC3">
        <v>2.0148887214685329E-2</v>
      </c>
      <c r="AD3">
        <v>2.0150641745751985E-2</v>
      </c>
      <c r="AE3">
        <v>2.0149463933159195E-2</v>
      </c>
      <c r="AF3">
        <v>2.0145969269753428E-2</v>
      </c>
      <c r="AG3">
        <v>2.014070561362602E-2</v>
      </c>
      <c r="AH3">
        <v>2.0134153039426783E-2</v>
      </c>
      <c r="AI3">
        <v>2.0126724139102325E-2</v>
      </c>
      <c r="AJ3">
        <v>2.0118766816146216E-2</v>
      </c>
      <c r="AK3">
        <v>2.0110571251294784E-2</v>
      </c>
    </row>
    <row r="4" spans="1:37">
      <c r="A4" t="s">
        <v>47</v>
      </c>
      <c r="B4">
        <v>0.104</v>
      </c>
      <c r="C4">
        <v>0.1045164416</v>
      </c>
      <c r="D4">
        <v>0.1052599251</v>
      </c>
      <c r="E4">
        <v>0.1060322752</v>
      </c>
      <c r="F4">
        <v>0.1068231581</v>
      </c>
      <c r="G4">
        <v>0.1075310106</v>
      </c>
      <c r="H4">
        <v>0.10811359769999999</v>
      </c>
      <c r="I4">
        <v>0.1085606221</v>
      </c>
      <c r="J4">
        <v>0.10887892859999999</v>
      </c>
      <c r="K4">
        <v>0.1090841506</v>
      </c>
      <c r="L4">
        <v>0.10919574</v>
      </c>
      <c r="M4">
        <v>0.1092339141</v>
      </c>
      <c r="N4">
        <v>0.1092177942</v>
      </c>
      <c r="O4">
        <v>0.1091643403</v>
      </c>
      <c r="P4">
        <v>0.1090878378</v>
      </c>
      <c r="Q4">
        <v>0.10899976209999999</v>
      </c>
      <c r="R4">
        <v>0.10890889419999999</v>
      </c>
      <c r="S4">
        <v>0.10882158829999999</v>
      </c>
      <c r="T4">
        <v>0.10874211910000001</v>
      </c>
      <c r="U4">
        <v>0.1086730561</v>
      </c>
      <c r="V4">
        <v>0.1086156284</v>
      </c>
      <c r="W4">
        <v>0.10857005779999999</v>
      </c>
      <c r="X4">
        <v>0.1085358473</v>
      </c>
      <c r="Y4">
        <v>0.1085120217</v>
      </c>
      <c r="Z4">
        <v>0.1084973189</v>
      </c>
      <c r="AA4">
        <v>0.1084903374</v>
      </c>
      <c r="AB4">
        <v>0.1084896451</v>
      </c>
      <c r="AC4">
        <v>0.1084938552</v>
      </c>
      <c r="AD4">
        <v>0.108501677</v>
      </c>
      <c r="AE4">
        <v>0.1085119462</v>
      </c>
      <c r="AF4">
        <v>0.1085236403</v>
      </c>
      <c r="AG4">
        <v>0.10853588340000001</v>
      </c>
      <c r="AH4">
        <v>0.1085479439</v>
      </c>
      <c r="AI4">
        <v>0.1085592267</v>
      </c>
      <c r="AJ4">
        <v>0.108569263</v>
      </c>
      <c r="AK4">
        <v>0.10857769840000001</v>
      </c>
    </row>
    <row r="5" spans="1:37">
      <c r="A5" t="s">
        <v>48</v>
      </c>
      <c r="B5">
        <v>0.95599999999999996</v>
      </c>
      <c r="C5">
        <v>0.95815053780000004</v>
      </c>
      <c r="D5">
        <v>0.96117209120000002</v>
      </c>
      <c r="E5">
        <v>0.96503109090000005</v>
      </c>
      <c r="F5">
        <v>0.96971671930000003</v>
      </c>
      <c r="G5">
        <v>0.97505009389999997</v>
      </c>
      <c r="H5">
        <v>0.98085889390000003</v>
      </c>
      <c r="I5">
        <v>0.98699167030000001</v>
      </c>
      <c r="J5">
        <v>0.9933211045</v>
      </c>
      <c r="K5">
        <v>0.99974320679999995</v>
      </c>
      <c r="L5">
        <v>1.006175053</v>
      </c>
      <c r="M5">
        <v>1.012552042</v>
      </c>
      <c r="N5">
        <v>1.0188250910000001</v>
      </c>
      <c r="O5">
        <v>1.024957965</v>
      </c>
      <c r="P5">
        <v>1.0309248609999999</v>
      </c>
      <c r="Q5">
        <v>1.036708309</v>
      </c>
      <c r="R5">
        <v>1.0422973959999999</v>
      </c>
      <c r="S5">
        <v>1.0476863249999999</v>
      </c>
      <c r="T5">
        <v>1.0528732599999999</v>
      </c>
      <c r="U5">
        <v>1.057859431</v>
      </c>
      <c r="V5">
        <v>1.0626484350000001</v>
      </c>
      <c r="W5">
        <v>1.067245708</v>
      </c>
      <c r="X5">
        <v>1.0716581000000001</v>
      </c>
      <c r="Y5">
        <v>1.0758935489999999</v>
      </c>
      <c r="Z5">
        <v>1.0799607959999999</v>
      </c>
      <c r="AA5">
        <v>1.0838691549999999</v>
      </c>
      <c r="AB5">
        <v>1.087628292</v>
      </c>
      <c r="AC5">
        <v>1.0912480470000001</v>
      </c>
      <c r="AD5">
        <v>1.0947382530000001</v>
      </c>
      <c r="AE5">
        <v>1.0981085900000001</v>
      </c>
      <c r="AF5">
        <v>1.101368449</v>
      </c>
      <c r="AG5">
        <v>1.1045268239999999</v>
      </c>
      <c r="AH5">
        <v>1.1075922220000001</v>
      </c>
      <c r="AI5">
        <v>1.1105725980000001</v>
      </c>
      <c r="AJ5">
        <v>1.113475306</v>
      </c>
      <c r="AK5">
        <v>1.1163070820000001</v>
      </c>
    </row>
    <row r="6" spans="1:37">
      <c r="A6" t="s">
        <v>49</v>
      </c>
      <c r="B6">
        <v>-9.2657840200000008E-3</v>
      </c>
      <c r="C6">
        <v>-9.8474543600000006E-3</v>
      </c>
      <c r="D6">
        <v>-1.06264754E-2</v>
      </c>
      <c r="E6">
        <v>-1.1457998299999999E-2</v>
      </c>
      <c r="F6">
        <v>-1.23033142E-2</v>
      </c>
      <c r="G6">
        <v>-1.30959883E-2</v>
      </c>
      <c r="H6">
        <v>-1.3799183600000001E-2</v>
      </c>
      <c r="I6">
        <v>-1.43963006E-2</v>
      </c>
      <c r="J6">
        <v>-1.48841206E-2</v>
      </c>
      <c r="K6">
        <v>-1.5267744200000001E-2</v>
      </c>
      <c r="L6">
        <v>-1.555693E-2</v>
      </c>
      <c r="M6">
        <v>-1.5763551399999999E-2</v>
      </c>
      <c r="N6">
        <v>-1.58999269E-2</v>
      </c>
      <c r="O6">
        <v>-1.59778096E-2</v>
      </c>
      <c r="P6">
        <v>-1.6007849500000001E-2</v>
      </c>
      <c r="Q6">
        <v>-1.5999375999999999E-2</v>
      </c>
      <c r="R6">
        <v>-1.5960383000000002E-2</v>
      </c>
      <c r="S6">
        <v>-1.5897627500000001E-2</v>
      </c>
      <c r="T6">
        <v>-1.5816780400000001E-2</v>
      </c>
      <c r="U6">
        <v>-1.5722591099999999E-2</v>
      </c>
      <c r="V6">
        <v>-1.56190401E-2</v>
      </c>
      <c r="W6">
        <v>-1.55094702E-2</v>
      </c>
      <c r="X6">
        <v>-1.5396691400000001E-2</v>
      </c>
      <c r="Y6">
        <v>-1.5283061299999999E-2</v>
      </c>
      <c r="Z6">
        <v>-1.51705452E-2</v>
      </c>
      <c r="AA6">
        <v>-1.50607608E-2</v>
      </c>
      <c r="AB6">
        <v>-1.49550125E-2</v>
      </c>
      <c r="AC6">
        <v>-1.48543193E-2</v>
      </c>
      <c r="AD6">
        <v>-1.47594401E-2</v>
      </c>
      <c r="AE6">
        <v>-1.46708976E-2</v>
      </c>
      <c r="AF6">
        <v>-1.4589003600000001E-2</v>
      </c>
      <c r="AG6">
        <v>-1.4513883999999999E-2</v>
      </c>
      <c r="AH6">
        <v>-1.4445505900000001E-2</v>
      </c>
      <c r="AI6">
        <v>-1.4383703899999999E-2</v>
      </c>
      <c r="AJ6">
        <v>-1.43282067E-2</v>
      </c>
      <c r="AK6">
        <v>-1.42786626E-2</v>
      </c>
    </row>
    <row r="7" spans="1:37">
      <c r="A7" t="s">
        <v>50</v>
      </c>
      <c r="B7">
        <v>-1.32876591E-2</v>
      </c>
      <c r="C7">
        <v>-1.18860827E-2</v>
      </c>
      <c r="D7">
        <v>-1.0719285199999999E-2</v>
      </c>
      <c r="E7">
        <v>-9.7807853600000005E-3</v>
      </c>
      <c r="F7">
        <v>-9.0332855399999998E-3</v>
      </c>
      <c r="G7">
        <v>-8.4402044599999997E-3</v>
      </c>
      <c r="H7">
        <v>-7.97043188E-3</v>
      </c>
      <c r="I7">
        <v>-7.5979192499999997E-3</v>
      </c>
      <c r="J7">
        <v>-7.3010981400000001E-3</v>
      </c>
      <c r="K7">
        <v>-7.0624333700000002E-3</v>
      </c>
      <c r="L7">
        <v>-6.8680051300000003E-3</v>
      </c>
      <c r="M7">
        <v>-6.7070548599999997E-3</v>
      </c>
      <c r="N7">
        <v>-6.5714949500000003E-3</v>
      </c>
      <c r="O7">
        <v>-6.4554123600000001E-3</v>
      </c>
      <c r="P7">
        <v>-6.3545994099999999E-3</v>
      </c>
      <c r="Q7">
        <v>-6.2661361699999996E-3</v>
      </c>
      <c r="R7">
        <v>-6.18803754E-3</v>
      </c>
      <c r="S7">
        <v>-6.1189681300000002E-3</v>
      </c>
      <c r="T7">
        <v>-6.0580214000000004E-3</v>
      </c>
      <c r="U7">
        <v>-6.0045557299999996E-3</v>
      </c>
      <c r="V7">
        <v>-5.9580781199999999E-3</v>
      </c>
      <c r="W7">
        <v>-5.9181662199999999E-3</v>
      </c>
      <c r="X7">
        <v>-5.8844197799999996E-3</v>
      </c>
      <c r="Y7">
        <v>-5.8564338600000003E-3</v>
      </c>
      <c r="Z7">
        <v>-5.8337873400000004E-3</v>
      </c>
      <c r="AA7">
        <v>-5.8160415399999997E-3</v>
      </c>
      <c r="AB7">
        <v>-5.8027449100000001E-3</v>
      </c>
      <c r="AC7">
        <v>-5.7934409400000001E-3</v>
      </c>
      <c r="AD7">
        <v>-5.7876770199999997E-3</v>
      </c>
      <c r="AE7">
        <v>-5.7850131399999997E-3</v>
      </c>
      <c r="AF7">
        <v>-5.7850293200000001E-3</v>
      </c>
      <c r="AG7">
        <v>-5.7873316099999999E-3</v>
      </c>
      <c r="AH7">
        <v>-5.7915563200000002E-3</v>
      </c>
      <c r="AI7">
        <v>-5.7973726400000003E-3</v>
      </c>
      <c r="AJ7">
        <v>-5.8044839299999998E-3</v>
      </c>
      <c r="AK7">
        <v>-5.8126275900000001E-3</v>
      </c>
    </row>
    <row r="8" spans="1:37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>
      <c r="A9" t="s">
        <v>81</v>
      </c>
      <c r="B9">
        <v>2198430.88</v>
      </c>
      <c r="C9">
        <v>2220572.1230000001</v>
      </c>
      <c r="D9">
        <v>2243237.7239999999</v>
      </c>
      <c r="E9">
        <v>2266454.9929999998</v>
      </c>
      <c r="F9">
        <v>2290261.0150000001</v>
      </c>
      <c r="G9">
        <v>2314683.0329999998</v>
      </c>
      <c r="H9">
        <v>2339728.0099999998</v>
      </c>
      <c r="I9">
        <v>2365384.9890000001</v>
      </c>
      <c r="J9">
        <v>2391630.1660000002</v>
      </c>
      <c r="K9">
        <v>2418432.2379999999</v>
      </c>
      <c r="L9">
        <v>2445756.9780000001</v>
      </c>
      <c r="M9">
        <v>2473570.6439999999</v>
      </c>
      <c r="N9">
        <v>2501842.2540000002</v>
      </c>
      <c r="O9">
        <v>2530544.8879999998</v>
      </c>
      <c r="P9">
        <v>2559656.264</v>
      </c>
      <c r="Q9">
        <v>2589158.781</v>
      </c>
      <c r="R9">
        <v>2619039.2390000001</v>
      </c>
      <c r="S9">
        <v>2649288.3620000002</v>
      </c>
      <c r="T9">
        <v>2679900.23</v>
      </c>
      <c r="U9">
        <v>2710871.6979999999</v>
      </c>
      <c r="V9">
        <v>2742201.8459999999</v>
      </c>
      <c r="W9">
        <v>2773891.4890000001</v>
      </c>
      <c r="X9">
        <v>2805942.7579999999</v>
      </c>
      <c r="Y9">
        <v>2838358.7579999999</v>
      </c>
      <c r="Z9">
        <v>2871143.2990000001</v>
      </c>
      <c r="AA9">
        <v>2904300.6839999999</v>
      </c>
      <c r="AB9">
        <v>2937835.5610000002</v>
      </c>
      <c r="AC9">
        <v>2971752.807</v>
      </c>
      <c r="AD9">
        <v>3006057.4550000001</v>
      </c>
      <c r="AE9">
        <v>3040754.6370000001</v>
      </c>
      <c r="AF9">
        <v>3075849.5520000001</v>
      </c>
      <c r="AG9">
        <v>3111347.4389999998</v>
      </c>
      <c r="AH9">
        <v>3147253.5639999998</v>
      </c>
      <c r="AI9">
        <v>3183573.2059999998</v>
      </c>
      <c r="AJ9">
        <v>3220311.656</v>
      </c>
      <c r="AK9">
        <v>3257474.202</v>
      </c>
    </row>
    <row r="10" spans="1:37">
      <c r="A10" t="s">
        <v>82</v>
      </c>
      <c r="B10">
        <v>1</v>
      </c>
      <c r="C10">
        <v>1.0197800299999999</v>
      </c>
      <c r="D10">
        <v>1.0396984</v>
      </c>
      <c r="E10">
        <v>1.0597961970000001</v>
      </c>
      <c r="F10">
        <v>1.0801201010000001</v>
      </c>
      <c r="G10">
        <v>1.100722065</v>
      </c>
      <c r="H10">
        <v>1.1216560520000001</v>
      </c>
      <c r="I10">
        <v>1.1429747260000001</v>
      </c>
      <c r="J10">
        <v>1.1647268550000001</v>
      </c>
      <c r="K10">
        <v>1.1869556569999999</v>
      </c>
      <c r="L10">
        <v>1.2096980209999999</v>
      </c>
      <c r="M10">
        <v>1.232984426</v>
      </c>
      <c r="N10">
        <v>1.256839319</v>
      </c>
      <c r="O10">
        <v>1.281281785</v>
      </c>
      <c r="P10">
        <v>1.3063263439999999</v>
      </c>
      <c r="Q10">
        <v>1.331983798</v>
      </c>
      <c r="R10">
        <v>1.3582620320000001</v>
      </c>
      <c r="S10">
        <v>1.385166771</v>
      </c>
      <c r="T10">
        <v>1.4127022300000001</v>
      </c>
      <c r="U10">
        <v>1.440871689</v>
      </c>
      <c r="V10">
        <v>1.4696779639999999</v>
      </c>
      <c r="W10">
        <v>1.499123797</v>
      </c>
      <c r="X10">
        <v>1.529212172</v>
      </c>
      <c r="Y10">
        <v>1.55994655</v>
      </c>
      <c r="Z10">
        <v>1.591331056</v>
      </c>
      <c r="AA10">
        <v>1.623370609</v>
      </c>
      <c r="AB10">
        <v>1.65607101</v>
      </c>
      <c r="AC10">
        <v>1.689438998</v>
      </c>
      <c r="AD10">
        <v>1.7234822780000001</v>
      </c>
      <c r="AE10">
        <v>1.758209522</v>
      </c>
      <c r="AF10">
        <v>1.7936303570000001</v>
      </c>
      <c r="AG10">
        <v>1.829755338</v>
      </c>
      <c r="AH10">
        <v>1.866595912</v>
      </c>
      <c r="AI10">
        <v>1.904164373</v>
      </c>
      <c r="AJ10">
        <v>1.942473812</v>
      </c>
      <c r="AK10">
        <v>1.98153807</v>
      </c>
    </row>
    <row r="11" spans="1:37">
      <c r="A11" t="s">
        <v>83</v>
      </c>
      <c r="B11">
        <v>31949.68</v>
      </c>
      <c r="C11">
        <v>32167.211380000001</v>
      </c>
      <c r="D11">
        <v>32426.673149999999</v>
      </c>
      <c r="E11">
        <v>32710.123640000002</v>
      </c>
      <c r="F11">
        <v>33013.278539999999</v>
      </c>
      <c r="G11">
        <v>33334.189619999997</v>
      </c>
      <c r="H11">
        <v>33671.263570000003</v>
      </c>
      <c r="I11">
        <v>34022.957069999997</v>
      </c>
      <c r="J11">
        <v>34387.763930000001</v>
      </c>
      <c r="K11">
        <v>34764.252670000002</v>
      </c>
      <c r="L11">
        <v>35151.105539999997</v>
      </c>
      <c r="M11">
        <v>35547.14703</v>
      </c>
      <c r="N11">
        <v>35951.359709999997</v>
      </c>
      <c r="O11">
        <v>36362.888469999998</v>
      </c>
      <c r="P11">
        <v>36781.035689999997</v>
      </c>
      <c r="Q11">
        <v>37205.24985</v>
      </c>
      <c r="R11">
        <v>37635.110260000001</v>
      </c>
      <c r="S11">
        <v>38070.309679999998</v>
      </c>
      <c r="T11">
        <v>38510.636700000003</v>
      </c>
      <c r="U11">
        <v>38955.958720000002</v>
      </c>
      <c r="V11">
        <v>39406.206510000004</v>
      </c>
      <c r="W11">
        <v>39861.360480000003</v>
      </c>
      <c r="X11">
        <v>40321.439039999997</v>
      </c>
      <c r="Y11">
        <v>40786.48893</v>
      </c>
      <c r="Z11">
        <v>41256.57735</v>
      </c>
      <c r="AA11">
        <v>41731.785759999999</v>
      </c>
      <c r="AB11">
        <v>42212.205070000004</v>
      </c>
      <c r="AC11">
        <v>42697.93202</v>
      </c>
      <c r="AD11">
        <v>43189.066400000003</v>
      </c>
      <c r="AE11">
        <v>43685.709139999999</v>
      </c>
      <c r="AF11">
        <v>44187.960899999998</v>
      </c>
      <c r="AG11">
        <v>44695.921110000003</v>
      </c>
      <c r="AH11">
        <v>45209.687339999997</v>
      </c>
      <c r="AI11">
        <v>45729.354910000002</v>
      </c>
      <c r="AJ11">
        <v>46255.016710000004</v>
      </c>
      <c r="AK11">
        <v>46786.763120000003</v>
      </c>
    </row>
    <row r="12" spans="1:37">
      <c r="A12" t="s">
        <v>84</v>
      </c>
      <c r="B12">
        <v>6268.26</v>
      </c>
      <c r="C12">
        <v>6188.8091160000004</v>
      </c>
      <c r="D12">
        <v>6153.7323649999998</v>
      </c>
      <c r="E12">
        <v>6140.5570500000003</v>
      </c>
      <c r="F12">
        <v>6143.2605510000003</v>
      </c>
      <c r="G12">
        <v>6158.8149059999996</v>
      </c>
      <c r="H12">
        <v>6185.042985</v>
      </c>
      <c r="I12">
        <v>6220.2092849999999</v>
      </c>
      <c r="J12">
        <v>6262.8849700000001</v>
      </c>
      <c r="K12">
        <v>6311.8747860000003</v>
      </c>
      <c r="L12">
        <v>6366.1709680000004</v>
      </c>
      <c r="M12">
        <v>6424.9231669999999</v>
      </c>
      <c r="N12">
        <v>6487.417598</v>
      </c>
      <c r="O12">
        <v>6553.0608750000001</v>
      </c>
      <c r="P12">
        <v>6621.3659360000001</v>
      </c>
      <c r="Q12">
        <v>6691.9387919999999</v>
      </c>
      <c r="R12">
        <v>6764.4657790000001</v>
      </c>
      <c r="S12">
        <v>6838.7013530000004</v>
      </c>
      <c r="T12">
        <v>6914.4567150000003</v>
      </c>
      <c r="U12">
        <v>6991.5894770000004</v>
      </c>
      <c r="V12">
        <v>7069.9945470000002</v>
      </c>
      <c r="W12">
        <v>7149.5963060000004</v>
      </c>
      <c r="X12">
        <v>7230.3420539999997</v>
      </c>
      <c r="Y12">
        <v>7312.1966389999998</v>
      </c>
      <c r="Z12">
        <v>7395.1381529999999</v>
      </c>
      <c r="AA12">
        <v>7479.1545390000001</v>
      </c>
      <c r="AB12">
        <v>7564.2409680000001</v>
      </c>
      <c r="AC12">
        <v>7650.397841</v>
      </c>
      <c r="AD12">
        <v>7737.6292890000004</v>
      </c>
      <c r="AE12">
        <v>7825.9420570000002</v>
      </c>
      <c r="AF12">
        <v>7915.3446979999999</v>
      </c>
      <c r="AG12">
        <v>8005.8469800000003</v>
      </c>
      <c r="AH12">
        <v>8097.4594699999998</v>
      </c>
      <c r="AI12">
        <v>8190.1932379999998</v>
      </c>
      <c r="AJ12">
        <v>8284.0596490000007</v>
      </c>
      <c r="AK12">
        <v>8379.070232</v>
      </c>
    </row>
    <row r="13" spans="1:37">
      <c r="A13" t="s">
        <v>85</v>
      </c>
      <c r="B13">
        <v>29916.94</v>
      </c>
      <c r="C13">
        <v>30179.458070000001</v>
      </c>
      <c r="D13">
        <v>30479.043440000001</v>
      </c>
      <c r="E13">
        <v>30793.388869999999</v>
      </c>
      <c r="F13">
        <v>31119.307850000001</v>
      </c>
      <c r="G13">
        <v>31455.95753</v>
      </c>
      <c r="H13">
        <v>31802.658049999998</v>
      </c>
      <c r="I13">
        <v>32158.66661</v>
      </c>
      <c r="J13">
        <v>32523.197240000001</v>
      </c>
      <c r="K13">
        <v>32895.466789999999</v>
      </c>
      <c r="L13">
        <v>33274.735079999999</v>
      </c>
      <c r="M13">
        <v>33660.333830000003</v>
      </c>
      <c r="N13">
        <v>34051.684659999999</v>
      </c>
      <c r="O13">
        <v>34448.307390000002</v>
      </c>
      <c r="P13">
        <v>34849.820809999997</v>
      </c>
      <c r="Q13">
        <v>35255.937989999999</v>
      </c>
      <c r="R13">
        <v>35666.457860000002</v>
      </c>
      <c r="S13">
        <v>36081.254699999998</v>
      </c>
      <c r="T13">
        <v>36500.266759999999</v>
      </c>
      <c r="U13">
        <v>36923.48487</v>
      </c>
      <c r="V13">
        <v>37350.941789999997</v>
      </c>
      <c r="W13">
        <v>37782.702440000001</v>
      </c>
      <c r="X13">
        <v>38218.855519999997</v>
      </c>
      <c r="Y13">
        <v>38659.50632</v>
      </c>
      <c r="Z13">
        <v>39104.770819999998</v>
      </c>
      <c r="AA13">
        <v>39554.771000000001</v>
      </c>
      <c r="AB13">
        <v>40009.631130000002</v>
      </c>
      <c r="AC13">
        <v>40469.475050000001</v>
      </c>
      <c r="AD13">
        <v>40934.42411</v>
      </c>
      <c r="AE13">
        <v>41404.595800000003</v>
      </c>
      <c r="AF13">
        <v>41880.102890000002</v>
      </c>
      <c r="AG13">
        <v>42361.052909999999</v>
      </c>
      <c r="AH13">
        <v>42847.548000000003</v>
      </c>
      <c r="AI13">
        <v>43339.684959999999</v>
      </c>
      <c r="AJ13">
        <v>43837.555469999999</v>
      </c>
      <c r="AK13">
        <v>44341.246500000001</v>
      </c>
    </row>
    <row r="14" spans="1:37">
      <c r="A14" t="s">
        <v>86</v>
      </c>
      <c r="B14">
        <v>7802.98</v>
      </c>
      <c r="C14">
        <v>7878.541252</v>
      </c>
      <c r="D14">
        <v>7957.0073400000001</v>
      </c>
      <c r="E14">
        <v>8038.0683140000001</v>
      </c>
      <c r="F14">
        <v>8121.7855840000002</v>
      </c>
      <c r="G14">
        <v>8208.1796909999994</v>
      </c>
      <c r="H14">
        <v>8297.178484</v>
      </c>
      <c r="I14">
        <v>8388.6433550000002</v>
      </c>
      <c r="J14">
        <v>8482.3962279999996</v>
      </c>
      <c r="K14">
        <v>8578.2425629999998</v>
      </c>
      <c r="L14">
        <v>8675.9895190000007</v>
      </c>
      <c r="M14">
        <v>8775.4589199999991</v>
      </c>
      <c r="N14">
        <v>8876.4954070000003</v>
      </c>
      <c r="O14">
        <v>8978.9705290000002</v>
      </c>
      <c r="P14">
        <v>9082.7837390000004</v>
      </c>
      <c r="Q14">
        <v>9187.8612080000003</v>
      </c>
      <c r="R14">
        <v>9294.1532310000002</v>
      </c>
      <c r="S14">
        <v>9401.6308939999999</v>
      </c>
      <c r="T14">
        <v>9510.2824469999996</v>
      </c>
      <c r="U14">
        <v>9620.1097420000006</v>
      </c>
      <c r="V14">
        <v>9731.1249480000006</v>
      </c>
      <c r="W14">
        <v>9843.3476790000004</v>
      </c>
      <c r="X14">
        <v>9956.8025689999995</v>
      </c>
      <c r="Y14">
        <v>10071.517330000001</v>
      </c>
      <c r="Z14">
        <v>10187.521220000001</v>
      </c>
      <c r="AA14">
        <v>10304.843940000001</v>
      </c>
      <c r="AB14">
        <v>10423.51482</v>
      </c>
      <c r="AC14">
        <v>10543.56227</v>
      </c>
      <c r="AD14">
        <v>10665.01348</v>
      </c>
      <c r="AE14">
        <v>10787.89424</v>
      </c>
      <c r="AF14">
        <v>10912.2289</v>
      </c>
      <c r="AG14">
        <v>11038.040370000001</v>
      </c>
      <c r="AH14">
        <v>11165.350259999999</v>
      </c>
      <c r="AI14">
        <v>11294.17892</v>
      </c>
      <c r="AJ14">
        <v>11424.54565</v>
      </c>
      <c r="AK14">
        <v>11556.468800000001</v>
      </c>
    </row>
    <row r="15" spans="1:37">
      <c r="A15" t="s">
        <v>87</v>
      </c>
      <c r="B15">
        <v>4384.87</v>
      </c>
      <c r="C15">
        <v>4422.5076589999999</v>
      </c>
      <c r="D15">
        <v>4464.7305399999996</v>
      </c>
      <c r="E15">
        <v>4509.1537909999997</v>
      </c>
      <c r="F15">
        <v>4555.3809609999998</v>
      </c>
      <c r="G15">
        <v>4603.3321839999999</v>
      </c>
      <c r="H15">
        <v>4652.9465220000002</v>
      </c>
      <c r="I15">
        <v>4704.1374759999999</v>
      </c>
      <c r="J15">
        <v>4756.7944310000003</v>
      </c>
      <c r="K15">
        <v>4810.7924130000001</v>
      </c>
      <c r="L15">
        <v>4866.0022090000002</v>
      </c>
      <c r="M15">
        <v>4922.2987649999995</v>
      </c>
      <c r="N15">
        <v>4979.5673640000005</v>
      </c>
      <c r="O15">
        <v>5037.7076070000003</v>
      </c>
      <c r="P15">
        <v>5096.635491</v>
      </c>
      <c r="Q15">
        <v>5156.2839599999998</v>
      </c>
      <c r="R15">
        <v>5216.6023240000004</v>
      </c>
      <c r="S15">
        <v>5277.5549199999996</v>
      </c>
      <c r="T15">
        <v>5339.1193050000002</v>
      </c>
      <c r="U15">
        <v>5401.2842549999996</v>
      </c>
      <c r="V15">
        <v>5464.0477339999998</v>
      </c>
      <c r="W15">
        <v>5527.4149729999999</v>
      </c>
      <c r="X15">
        <v>5591.3967240000002</v>
      </c>
      <c r="Y15">
        <v>5656.0077590000001</v>
      </c>
      <c r="Z15">
        <v>5721.2655930000001</v>
      </c>
      <c r="AA15">
        <v>5787.1894549999997</v>
      </c>
      <c r="AB15">
        <v>5853.7994680000002</v>
      </c>
      <c r="AC15">
        <v>5921.116027</v>
      </c>
      <c r="AD15">
        <v>5989.1593290000001</v>
      </c>
      <c r="AE15">
        <v>6057.9490530000003</v>
      </c>
      <c r="AF15">
        <v>6127.5041369999999</v>
      </c>
      <c r="AG15">
        <v>6197.8426419999996</v>
      </c>
      <c r="AH15">
        <v>6268.981691</v>
      </c>
      <c r="AI15">
        <v>6340.9374470000002</v>
      </c>
      <c r="AJ15">
        <v>6413.7251370000004</v>
      </c>
      <c r="AK15">
        <v>6487.3590960000001</v>
      </c>
    </row>
    <row r="16" spans="1:37">
      <c r="A16" t="s">
        <v>88</v>
      </c>
      <c r="B16">
        <v>11126.98</v>
      </c>
      <c r="C16">
        <v>11226.274219999999</v>
      </c>
      <c r="D16">
        <v>11333.96682</v>
      </c>
      <c r="E16">
        <v>11447.24172</v>
      </c>
      <c r="F16">
        <v>11565.42022</v>
      </c>
      <c r="G16">
        <v>11688.17474</v>
      </c>
      <c r="H16">
        <v>11815.20011</v>
      </c>
      <c r="I16">
        <v>11946.16713</v>
      </c>
      <c r="J16">
        <v>12080.72719</v>
      </c>
      <c r="K16">
        <v>12218.52763</v>
      </c>
      <c r="L16">
        <v>12359.22819</v>
      </c>
      <c r="M16">
        <v>12502.51504</v>
      </c>
      <c r="N16">
        <v>12648.11087</v>
      </c>
      <c r="O16">
        <v>12795.780839999999</v>
      </c>
      <c r="P16">
        <v>12945.334779999999</v>
      </c>
      <c r="Q16">
        <v>13096.626340000001</v>
      </c>
      <c r="R16">
        <v>13249.549950000001</v>
      </c>
      <c r="S16">
        <v>13404.036410000001</v>
      </c>
      <c r="T16">
        <v>13560.047699999999</v>
      </c>
      <c r="U16">
        <v>13717.571620000001</v>
      </c>
      <c r="V16">
        <v>13876.616540000001</v>
      </c>
      <c r="W16">
        <v>14037.20666</v>
      </c>
      <c r="X16">
        <v>14199.3778</v>
      </c>
      <c r="Y16">
        <v>14363.173790000001</v>
      </c>
      <c r="Z16">
        <v>14528.64358</v>
      </c>
      <c r="AA16">
        <v>14695.83884</v>
      </c>
      <c r="AB16">
        <v>14864.8122</v>
      </c>
      <c r="AC16">
        <v>15035.615900000001</v>
      </c>
      <c r="AD16">
        <v>15208.300789999999</v>
      </c>
      <c r="AE16">
        <v>15382.91577</v>
      </c>
      <c r="AF16">
        <v>15559.507320000001</v>
      </c>
      <c r="AG16">
        <v>15738.119360000001</v>
      </c>
      <c r="AH16">
        <v>15918.79314</v>
      </c>
      <c r="AI16">
        <v>16101.567370000001</v>
      </c>
      <c r="AJ16">
        <v>16286.478300000001</v>
      </c>
      <c r="AK16">
        <v>16473.55991</v>
      </c>
    </row>
    <row r="17" spans="1:37">
      <c r="A17" t="s">
        <v>89</v>
      </c>
      <c r="B17">
        <v>25862.75</v>
      </c>
      <c r="C17">
        <v>26075.915290000001</v>
      </c>
      <c r="D17">
        <v>26316.08036</v>
      </c>
      <c r="E17">
        <v>26571.524099999999</v>
      </c>
      <c r="F17">
        <v>26839.739580000001</v>
      </c>
      <c r="G17">
        <v>27119.68952</v>
      </c>
      <c r="H17">
        <v>27410.491150000002</v>
      </c>
      <c r="I17">
        <v>27711.23014</v>
      </c>
      <c r="J17">
        <v>28020.959989999999</v>
      </c>
      <c r="K17">
        <v>28338.73659</v>
      </c>
      <c r="L17">
        <v>28663.657200000001</v>
      </c>
      <c r="M17">
        <v>28994.893899999999</v>
      </c>
      <c r="N17">
        <v>29331.71787</v>
      </c>
      <c r="O17">
        <v>29673.513350000001</v>
      </c>
      <c r="P17">
        <v>30019.78239</v>
      </c>
      <c r="Q17">
        <v>30370.142019999999</v>
      </c>
      <c r="R17">
        <v>30724.31583</v>
      </c>
      <c r="S17">
        <v>31082.122100000001</v>
      </c>
      <c r="T17">
        <v>31443.460070000001</v>
      </c>
      <c r="U17">
        <v>31808.295679999999</v>
      </c>
      <c r="V17">
        <v>32176.647919999999</v>
      </c>
      <c r="W17">
        <v>32548.576229999999</v>
      </c>
      <c r="X17">
        <v>32924.169500000004</v>
      </c>
      <c r="Y17">
        <v>33303.536719999996</v>
      </c>
      <c r="Z17">
        <v>33686.799330000002</v>
      </c>
      <c r="AA17">
        <v>34074.085140000003</v>
      </c>
      <c r="AB17">
        <v>34465.523679999998</v>
      </c>
      <c r="AC17">
        <v>34861.242760000001</v>
      </c>
      <c r="AD17">
        <v>35261.366069999996</v>
      </c>
      <c r="AE17">
        <v>35666.01154</v>
      </c>
      <c r="AF17">
        <v>36075.29047</v>
      </c>
      <c r="AG17">
        <v>36489.307050000003</v>
      </c>
      <c r="AH17">
        <v>36908.158349999998</v>
      </c>
      <c r="AI17">
        <v>37331.934480000004</v>
      </c>
      <c r="AJ17">
        <v>37760.719069999999</v>
      </c>
      <c r="AK17">
        <v>38194.589820000001</v>
      </c>
    </row>
    <row r="18" spans="1:37">
      <c r="A18" t="s">
        <v>90</v>
      </c>
      <c r="B18">
        <v>122510.65</v>
      </c>
      <c r="C18">
        <v>123674.45480000001</v>
      </c>
      <c r="D18">
        <v>124914.7202</v>
      </c>
      <c r="E18">
        <v>126199.1471</v>
      </c>
      <c r="F18">
        <v>127524.0364</v>
      </c>
      <c r="G18">
        <v>128889.49649999999</v>
      </c>
      <c r="H18">
        <v>130295.1096</v>
      </c>
      <c r="I18">
        <v>131739.47409999999</v>
      </c>
      <c r="J18">
        <v>133220.41219999999</v>
      </c>
      <c r="K18">
        <v>134735.28229999999</v>
      </c>
      <c r="L18">
        <v>136281.26689999999</v>
      </c>
      <c r="M18">
        <v>137855.6004</v>
      </c>
      <c r="N18">
        <v>139455.73149999999</v>
      </c>
      <c r="O18">
        <v>141079.42540000001</v>
      </c>
      <c r="P18">
        <v>142724.81580000001</v>
      </c>
      <c r="Q18">
        <v>144390.41899999999</v>
      </c>
      <c r="R18">
        <v>146075.12030000001</v>
      </c>
      <c r="S18">
        <v>147778.1428</v>
      </c>
      <c r="T18">
        <v>149499.0056</v>
      </c>
      <c r="U18">
        <v>151237.478</v>
      </c>
      <c r="V18">
        <v>152993.53349999999</v>
      </c>
      <c r="W18">
        <v>154767.307</v>
      </c>
      <c r="X18">
        <v>156559.05609999999</v>
      </c>
      <c r="Y18">
        <v>158369.12779999999</v>
      </c>
      <c r="Z18">
        <v>160197.9313</v>
      </c>
      <c r="AA18">
        <v>162045.91560000001</v>
      </c>
      <c r="AB18">
        <v>163913.55179999999</v>
      </c>
      <c r="AC18">
        <v>165801.3204</v>
      </c>
      <c r="AD18">
        <v>167709.701</v>
      </c>
      <c r="AE18">
        <v>169639.16560000001</v>
      </c>
      <c r="AF18">
        <v>171590.17389999999</v>
      </c>
      <c r="AG18">
        <v>173563.17009999999</v>
      </c>
      <c r="AH18">
        <v>175558.5816</v>
      </c>
      <c r="AI18">
        <v>177576.81820000001</v>
      </c>
      <c r="AJ18">
        <v>179618.27230000001</v>
      </c>
      <c r="AK18">
        <v>181683.31950000001</v>
      </c>
    </row>
    <row r="19" spans="1:37">
      <c r="A19" t="s">
        <v>91</v>
      </c>
      <c r="B19">
        <v>89896.930600000007</v>
      </c>
      <c r="C19">
        <v>90874.148239999995</v>
      </c>
      <c r="D19">
        <v>91838.408769999995</v>
      </c>
      <c r="E19">
        <v>92813.635639999993</v>
      </c>
      <c r="F19">
        <v>93806.659249999997</v>
      </c>
      <c r="G19">
        <v>94819.793340000004</v>
      </c>
      <c r="H19">
        <v>95853.56955</v>
      </c>
      <c r="I19">
        <v>96907.614799999996</v>
      </c>
      <c r="J19">
        <v>97981.096130000005</v>
      </c>
      <c r="K19">
        <v>99073.011329999994</v>
      </c>
      <c r="L19">
        <v>100182.38280000001</v>
      </c>
      <c r="M19">
        <v>101308.3749</v>
      </c>
      <c r="N19">
        <v>102450.3508</v>
      </c>
      <c r="O19">
        <v>103607.88649999999</v>
      </c>
      <c r="P19">
        <v>104780.7565</v>
      </c>
      <c r="Q19">
        <v>105968.9035</v>
      </c>
      <c r="R19">
        <v>107172.4023</v>
      </c>
      <c r="S19">
        <v>108391.4218</v>
      </c>
      <c r="T19">
        <v>109626.19190000001</v>
      </c>
      <c r="U19">
        <v>110876.9745</v>
      </c>
      <c r="V19">
        <v>112144.0413</v>
      </c>
      <c r="W19">
        <v>113427.6577</v>
      </c>
      <c r="X19">
        <v>114728.0717</v>
      </c>
      <c r="Y19">
        <v>116045.5077</v>
      </c>
      <c r="Z19">
        <v>117380.16439999999</v>
      </c>
      <c r="AA19">
        <v>118732.21460000001</v>
      </c>
      <c r="AB19">
        <v>120101.8078</v>
      </c>
      <c r="AC19">
        <v>121489.0733</v>
      </c>
      <c r="AD19">
        <v>122894.1246</v>
      </c>
      <c r="AE19">
        <v>124317.0632</v>
      </c>
      <c r="AF19">
        <v>125757.9825</v>
      </c>
      <c r="AG19">
        <v>127216.97199999999</v>
      </c>
      <c r="AH19">
        <v>128694.1198</v>
      </c>
      <c r="AI19">
        <v>130189.5154</v>
      </c>
      <c r="AJ19">
        <v>131703.2519</v>
      </c>
      <c r="AK19">
        <v>133235.42739999999</v>
      </c>
    </row>
    <row r="20" spans="1:37">
      <c r="A20" t="s">
        <v>92</v>
      </c>
      <c r="B20">
        <v>6748.8380139999999</v>
      </c>
      <c r="C20">
        <v>6823.4953580000001</v>
      </c>
      <c r="D20">
        <v>6897.0220079999999</v>
      </c>
      <c r="E20">
        <v>6971.2579900000001</v>
      </c>
      <c r="F20">
        <v>7046.7570210000003</v>
      </c>
      <c r="G20">
        <v>7123.7188859999997</v>
      </c>
      <c r="H20">
        <v>7202.1516609999999</v>
      </c>
      <c r="I20">
        <v>7282.0034599999999</v>
      </c>
      <c r="J20">
        <v>7363.2005669999999</v>
      </c>
      <c r="K20">
        <v>7445.6666939999996</v>
      </c>
      <c r="L20">
        <v>7529.3346510000001</v>
      </c>
      <c r="M20">
        <v>7614.1526869999998</v>
      </c>
      <c r="N20">
        <v>7700.0867689999995</v>
      </c>
      <c r="O20">
        <v>7787.1200140000001</v>
      </c>
      <c r="P20">
        <v>7875.2503960000004</v>
      </c>
      <c r="Q20">
        <v>7964.4876469999999</v>
      </c>
      <c r="R20">
        <v>8054.8499529999999</v>
      </c>
      <c r="S20">
        <v>8146.3608969999996</v>
      </c>
      <c r="T20">
        <v>8239.0468390000005</v>
      </c>
      <c r="U20">
        <v>8332.9348310000005</v>
      </c>
      <c r="V20">
        <v>8428.0510849999991</v>
      </c>
      <c r="W20">
        <v>8524.4199349999999</v>
      </c>
      <c r="X20">
        <v>8622.0632229999992</v>
      </c>
      <c r="Y20">
        <v>8721.0000299999992</v>
      </c>
      <c r="Z20">
        <v>8821.2466710000008</v>
      </c>
      <c r="AA20">
        <v>8922.8168710000009</v>
      </c>
      <c r="AB20">
        <v>9025.7220670000006</v>
      </c>
      <c r="AC20">
        <v>9129.9717779999992</v>
      </c>
      <c r="AD20">
        <v>9235.5739979999998</v>
      </c>
      <c r="AE20">
        <v>9342.5355880000006</v>
      </c>
      <c r="AF20">
        <v>9450.8626370000002</v>
      </c>
      <c r="AG20">
        <v>9560.5607930000006</v>
      </c>
      <c r="AH20">
        <v>9671.6355390000008</v>
      </c>
      <c r="AI20">
        <v>9784.0924219999997</v>
      </c>
      <c r="AJ20">
        <v>9897.937242</v>
      </c>
      <c r="AK20">
        <v>10013.17619</v>
      </c>
    </row>
    <row r="21" spans="1:37">
      <c r="A21" t="s">
        <v>93</v>
      </c>
      <c r="B21">
        <v>346.8562766</v>
      </c>
      <c r="C21">
        <v>350.69953349999997</v>
      </c>
      <c r="D21">
        <v>354.48534799999999</v>
      </c>
      <c r="E21">
        <v>358.30655469999999</v>
      </c>
      <c r="F21">
        <v>362.18735609999999</v>
      </c>
      <c r="G21">
        <v>366.14082710000002</v>
      </c>
      <c r="H21">
        <v>370.16889909999998</v>
      </c>
      <c r="I21">
        <v>374.2697086</v>
      </c>
      <c r="J21">
        <v>378.43985780000003</v>
      </c>
      <c r="K21">
        <v>382.67558220000001</v>
      </c>
      <c r="L21">
        <v>386.97345940000002</v>
      </c>
      <c r="M21">
        <v>391.33080059999998</v>
      </c>
      <c r="N21">
        <v>395.74580509999998</v>
      </c>
      <c r="O21">
        <v>400.21755139999999</v>
      </c>
      <c r="P21">
        <v>404.74588940000001</v>
      </c>
      <c r="Q21">
        <v>409.33128340000002</v>
      </c>
      <c r="R21">
        <v>413.9746432</v>
      </c>
      <c r="S21">
        <v>418.67716460000003</v>
      </c>
      <c r="T21">
        <v>423.44019250000002</v>
      </c>
      <c r="U21">
        <v>428.26511219999998</v>
      </c>
      <c r="V21">
        <v>433.15326820000001</v>
      </c>
      <c r="W21">
        <v>438.10590989999997</v>
      </c>
      <c r="X21">
        <v>443.12415870000001</v>
      </c>
      <c r="Y21">
        <v>448.20899400000002</v>
      </c>
      <c r="Z21">
        <v>453.36125190000001</v>
      </c>
      <c r="AA21">
        <v>458.58163500000001</v>
      </c>
      <c r="AB21">
        <v>463.87072699999999</v>
      </c>
      <c r="AC21">
        <v>469.22901239999999</v>
      </c>
      <c r="AD21">
        <v>474.6568967</v>
      </c>
      <c r="AE21">
        <v>480.15472629999999</v>
      </c>
      <c r="AF21">
        <v>485.72280799999999</v>
      </c>
      <c r="AG21">
        <v>491.3614255</v>
      </c>
      <c r="AH21">
        <v>497.07085369999999</v>
      </c>
      <c r="AI21">
        <v>502.8513714</v>
      </c>
      <c r="AJ21">
        <v>508.7032701</v>
      </c>
      <c r="AK21">
        <v>514.62686189999999</v>
      </c>
    </row>
    <row r="22" spans="1:37">
      <c r="A22" t="s">
        <v>94</v>
      </c>
      <c r="B22">
        <v>505.165074</v>
      </c>
      <c r="C22">
        <v>510.75885849999997</v>
      </c>
      <c r="D22">
        <v>516.26940060000004</v>
      </c>
      <c r="E22">
        <v>521.83334630000002</v>
      </c>
      <c r="F22">
        <v>527.48615389999998</v>
      </c>
      <c r="G22">
        <v>533.24575500000003</v>
      </c>
      <c r="H22">
        <v>539.11417029999996</v>
      </c>
      <c r="I22">
        <v>545.08831039999995</v>
      </c>
      <c r="J22">
        <v>551.16309550000005</v>
      </c>
      <c r="K22">
        <v>557.33303669999998</v>
      </c>
      <c r="L22">
        <v>563.59319900000003</v>
      </c>
      <c r="M22">
        <v>569.93973340000002</v>
      </c>
      <c r="N22">
        <v>576.37008249999997</v>
      </c>
      <c r="O22">
        <v>582.88295860000005</v>
      </c>
      <c r="P22">
        <v>589.47818319999999</v>
      </c>
      <c r="Q22">
        <v>596.15646019999997</v>
      </c>
      <c r="R22">
        <v>602.91913120000004</v>
      </c>
      <c r="S22">
        <v>609.76794649999999</v>
      </c>
      <c r="T22">
        <v>616.70486819999996</v>
      </c>
      <c r="U22">
        <v>623.73191399999996</v>
      </c>
      <c r="V22">
        <v>630.8510407</v>
      </c>
      <c r="W22">
        <v>638.06406589999995</v>
      </c>
      <c r="X22">
        <v>645.37262129999999</v>
      </c>
      <c r="Y22">
        <v>652.77813219999996</v>
      </c>
      <c r="Z22">
        <v>660.28181629999995</v>
      </c>
      <c r="AA22">
        <v>667.88469740000005</v>
      </c>
      <c r="AB22">
        <v>675.587627</v>
      </c>
      <c r="AC22">
        <v>683.39131259999999</v>
      </c>
      <c r="AD22">
        <v>691.2963469</v>
      </c>
      <c r="AE22">
        <v>699.30323729999998</v>
      </c>
      <c r="AF22">
        <v>707.4124329</v>
      </c>
      <c r="AG22">
        <v>715.62434929999995</v>
      </c>
      <c r="AH22">
        <v>723.93938979999996</v>
      </c>
      <c r="AI22">
        <v>732.35796230000005</v>
      </c>
      <c r="AJ22">
        <v>740.88049349999994</v>
      </c>
      <c r="AK22">
        <v>749.5074396</v>
      </c>
    </row>
    <row r="23" spans="1:37">
      <c r="A23" t="s">
        <v>95</v>
      </c>
      <c r="B23">
        <v>1743.1536679999999</v>
      </c>
      <c r="C23">
        <v>1762.4902119999999</v>
      </c>
      <c r="D23">
        <v>1781.5358200000001</v>
      </c>
      <c r="E23">
        <v>1800.7561929999999</v>
      </c>
      <c r="F23">
        <v>1820.2654259999999</v>
      </c>
      <c r="G23">
        <v>1840.1374880000001</v>
      </c>
      <c r="H23">
        <v>1860.3823299999999</v>
      </c>
      <c r="I23">
        <v>1880.9905839999999</v>
      </c>
      <c r="J23">
        <v>1901.945444</v>
      </c>
      <c r="K23">
        <v>1923.2283769999999</v>
      </c>
      <c r="L23">
        <v>1944.8225729999999</v>
      </c>
      <c r="M23">
        <v>1966.7148560000001</v>
      </c>
      <c r="N23">
        <v>1988.896452</v>
      </c>
      <c r="O23">
        <v>2011.3629550000001</v>
      </c>
      <c r="P23">
        <v>2034.1137859999999</v>
      </c>
      <c r="Q23">
        <v>2057.1514269999998</v>
      </c>
      <c r="R23">
        <v>2080.4805719999999</v>
      </c>
      <c r="S23">
        <v>2104.107336</v>
      </c>
      <c r="T23">
        <v>2128.0385700000002</v>
      </c>
      <c r="U23">
        <v>2152.2813169999999</v>
      </c>
      <c r="V23">
        <v>2176.8424070000001</v>
      </c>
      <c r="W23">
        <v>2201.7281790000002</v>
      </c>
      <c r="X23">
        <v>2226.9443219999998</v>
      </c>
      <c r="Y23">
        <v>2252.4958000000001</v>
      </c>
      <c r="Z23">
        <v>2278.3868480000001</v>
      </c>
      <c r="AA23">
        <v>2304.6210179999998</v>
      </c>
      <c r="AB23">
        <v>2331.2012570000002</v>
      </c>
      <c r="AC23">
        <v>2358.130001</v>
      </c>
      <c r="AD23">
        <v>2385.409283</v>
      </c>
      <c r="AE23">
        <v>2413.0408309999998</v>
      </c>
      <c r="AF23">
        <v>2441.0261650000002</v>
      </c>
      <c r="AG23">
        <v>2469.3666819999999</v>
      </c>
      <c r="AH23">
        <v>2498.063733</v>
      </c>
      <c r="AI23">
        <v>2527.11868</v>
      </c>
      <c r="AJ23">
        <v>2556.5329489999999</v>
      </c>
      <c r="AK23">
        <v>2586.3080639999998</v>
      </c>
    </row>
    <row r="24" spans="1:37">
      <c r="A24" t="s">
        <v>96</v>
      </c>
      <c r="B24">
        <v>1839.221254</v>
      </c>
      <c r="C24">
        <v>1859.571457</v>
      </c>
      <c r="D24">
        <v>1879.610455</v>
      </c>
      <c r="E24">
        <v>1899.837145</v>
      </c>
      <c r="F24">
        <v>1920.408508</v>
      </c>
      <c r="G24">
        <v>1941.3791160000001</v>
      </c>
      <c r="H24">
        <v>1962.751653</v>
      </c>
      <c r="I24">
        <v>1984.512023</v>
      </c>
      <c r="J24">
        <v>2006.6399590000001</v>
      </c>
      <c r="K24">
        <v>2029.114427</v>
      </c>
      <c r="L24">
        <v>2051.916878</v>
      </c>
      <c r="M24">
        <v>2075.033007</v>
      </c>
      <c r="N24">
        <v>2098.4533839999999</v>
      </c>
      <c r="O24">
        <v>2122.173299</v>
      </c>
      <c r="P24">
        <v>2146.192129</v>
      </c>
      <c r="Q24">
        <v>2170.5124879999998</v>
      </c>
      <c r="R24">
        <v>2195.1393159999998</v>
      </c>
      <c r="S24">
        <v>2220.0790390000002</v>
      </c>
      <c r="T24">
        <v>2245.3388479999999</v>
      </c>
      <c r="U24">
        <v>2270.9261280000001</v>
      </c>
      <c r="V24">
        <v>2296.8480359999999</v>
      </c>
      <c r="W24">
        <v>2323.1112149999999</v>
      </c>
      <c r="X24">
        <v>2349.7216290000001</v>
      </c>
      <c r="Y24">
        <v>2376.6844860000001</v>
      </c>
      <c r="Z24">
        <v>2404.004238</v>
      </c>
      <c r="AA24">
        <v>2431.6846300000002</v>
      </c>
      <c r="AB24">
        <v>2459.7287799999999</v>
      </c>
      <c r="AC24">
        <v>2488.139283</v>
      </c>
      <c r="AD24">
        <v>2516.9183189999999</v>
      </c>
      <c r="AE24">
        <v>2546.0677580000001</v>
      </c>
      <c r="AF24">
        <v>2575.5892589999999</v>
      </c>
      <c r="AG24">
        <v>2605.4843620000001</v>
      </c>
      <c r="AH24">
        <v>2635.7545620000001</v>
      </c>
      <c r="AI24">
        <v>2666.4013719999998</v>
      </c>
      <c r="AJ24">
        <v>2697.426375</v>
      </c>
      <c r="AK24">
        <v>2728.8312609999998</v>
      </c>
    </row>
    <row r="25" spans="1:37">
      <c r="A25" t="s">
        <v>97</v>
      </c>
      <c r="B25">
        <v>556.20949910000002</v>
      </c>
      <c r="C25">
        <v>562.33481329999995</v>
      </c>
      <c r="D25">
        <v>568.36852520000002</v>
      </c>
      <c r="E25">
        <v>574.47172880000005</v>
      </c>
      <c r="F25">
        <v>580.6983113</v>
      </c>
      <c r="G25">
        <v>587.0537832</v>
      </c>
      <c r="H25">
        <v>593.53258129999995</v>
      </c>
      <c r="I25">
        <v>600.12745080000002</v>
      </c>
      <c r="J25">
        <v>606.83113779999996</v>
      </c>
      <c r="K25">
        <v>613.63711369999999</v>
      </c>
      <c r="L25">
        <v>620.54004729999997</v>
      </c>
      <c r="M25">
        <v>627.53605130000005</v>
      </c>
      <c r="N25">
        <v>634.62272089999999</v>
      </c>
      <c r="O25">
        <v>641.79901480000001</v>
      </c>
      <c r="P25">
        <v>649.06503959999998</v>
      </c>
      <c r="Q25">
        <v>656.42179169999997</v>
      </c>
      <c r="R25">
        <v>663.87089719999994</v>
      </c>
      <c r="S25">
        <v>671.41437429999996</v>
      </c>
      <c r="T25">
        <v>679.05443290000005</v>
      </c>
      <c r="U25">
        <v>686.79331690000004</v>
      </c>
      <c r="V25">
        <v>694.63318749999996</v>
      </c>
      <c r="W25">
        <v>702.57604609999999</v>
      </c>
      <c r="X25">
        <v>710.62368809999998</v>
      </c>
      <c r="Y25">
        <v>718.7776844</v>
      </c>
      <c r="Z25">
        <v>727.03938200000005</v>
      </c>
      <c r="AA25">
        <v>735.40991919999999</v>
      </c>
      <c r="AB25">
        <v>743.89024989999996</v>
      </c>
      <c r="AC25">
        <v>752.48117379999997</v>
      </c>
      <c r="AD25">
        <v>761.18336729999999</v>
      </c>
      <c r="AE25">
        <v>769.99741570000003</v>
      </c>
      <c r="AF25">
        <v>778.92384130000005</v>
      </c>
      <c r="AG25">
        <v>787.96313039999995</v>
      </c>
      <c r="AH25">
        <v>797.11575500000004</v>
      </c>
      <c r="AI25">
        <v>806.38219189999995</v>
      </c>
      <c r="AJ25">
        <v>815.76293710000004</v>
      </c>
      <c r="AK25">
        <v>825.2585176</v>
      </c>
    </row>
    <row r="26" spans="1:37">
      <c r="A26" t="s">
        <v>98</v>
      </c>
      <c r="B26">
        <v>1426.067403</v>
      </c>
      <c r="C26">
        <v>1441.835284</v>
      </c>
      <c r="D26">
        <v>1457.3741199999999</v>
      </c>
      <c r="E26">
        <v>1473.0857120000001</v>
      </c>
      <c r="F26">
        <v>1489.0597150000001</v>
      </c>
      <c r="G26">
        <v>1505.3407950000001</v>
      </c>
      <c r="H26">
        <v>1521.927625</v>
      </c>
      <c r="I26">
        <v>1538.808356</v>
      </c>
      <c r="J26">
        <v>1555.967954</v>
      </c>
      <c r="K26">
        <v>1573.391402</v>
      </c>
      <c r="L26">
        <v>1591.065711</v>
      </c>
      <c r="M26">
        <v>1608.981037</v>
      </c>
      <c r="N26">
        <v>1627.1310779999999</v>
      </c>
      <c r="O26">
        <v>1645.5129360000001</v>
      </c>
      <c r="P26">
        <v>1664.1266519999999</v>
      </c>
      <c r="Q26">
        <v>1682.97459</v>
      </c>
      <c r="R26">
        <v>1702.060778</v>
      </c>
      <c r="S26">
        <v>1721.3902989999999</v>
      </c>
      <c r="T26">
        <v>1740.968766</v>
      </c>
      <c r="U26">
        <v>1760.8019099999999</v>
      </c>
      <c r="V26">
        <v>1780.895266</v>
      </c>
      <c r="W26">
        <v>1801.2539670000001</v>
      </c>
      <c r="X26">
        <v>1821.882623</v>
      </c>
      <c r="Y26">
        <v>1842.7852620000001</v>
      </c>
      <c r="Z26">
        <v>1863.965332</v>
      </c>
      <c r="AA26">
        <v>1885.4257359999999</v>
      </c>
      <c r="AB26">
        <v>1907.1688959999999</v>
      </c>
      <c r="AC26">
        <v>1929.1968300000001</v>
      </c>
      <c r="AD26">
        <v>1951.511229</v>
      </c>
      <c r="AE26">
        <v>1974.1135429999999</v>
      </c>
      <c r="AF26">
        <v>1997.005054</v>
      </c>
      <c r="AG26">
        <v>2020.186948</v>
      </c>
      <c r="AH26">
        <v>2043.660367</v>
      </c>
      <c r="AI26">
        <v>2067.4264659999999</v>
      </c>
      <c r="AJ26">
        <v>2091.4864459999999</v>
      </c>
      <c r="AK26">
        <v>2115.8415850000001</v>
      </c>
    </row>
    <row r="27" spans="1:37">
      <c r="A27" t="s">
        <v>99</v>
      </c>
      <c r="B27">
        <v>318.29407309999999</v>
      </c>
      <c r="C27">
        <v>321.81563019999999</v>
      </c>
      <c r="D27">
        <v>325.2823186</v>
      </c>
      <c r="E27">
        <v>328.78175720000002</v>
      </c>
      <c r="F27">
        <v>332.34289799999999</v>
      </c>
      <c r="G27">
        <v>335.97469139999998</v>
      </c>
      <c r="H27">
        <v>339.67638140000003</v>
      </c>
      <c r="I27">
        <v>343.4448501</v>
      </c>
      <c r="J27">
        <v>347.276321</v>
      </c>
      <c r="K27">
        <v>351.1671101</v>
      </c>
      <c r="L27">
        <v>355.11407100000002</v>
      </c>
      <c r="M27">
        <v>359.11483229999999</v>
      </c>
      <c r="N27">
        <v>363.16787160000001</v>
      </c>
      <c r="O27">
        <v>367.2724728</v>
      </c>
      <c r="P27">
        <v>371.42861099999999</v>
      </c>
      <c r="Q27">
        <v>375.63680410000001</v>
      </c>
      <c r="R27">
        <v>379.89795830000003</v>
      </c>
      <c r="S27">
        <v>384.21322479999998</v>
      </c>
      <c r="T27">
        <v>388.58387809999999</v>
      </c>
      <c r="U27">
        <v>393.01121949999998</v>
      </c>
      <c r="V27">
        <v>397.49650609999998</v>
      </c>
      <c r="W27">
        <v>402.04090250000002</v>
      </c>
      <c r="X27">
        <v>406.64545290000001</v>
      </c>
      <c r="Y27">
        <v>411.31106879999999</v>
      </c>
      <c r="Z27">
        <v>416.03852899999998</v>
      </c>
      <c r="AA27">
        <v>420.82848849999999</v>
      </c>
      <c r="AB27">
        <v>425.68149240000002</v>
      </c>
      <c r="AC27">
        <v>430.59799390000001</v>
      </c>
      <c r="AD27">
        <v>435.57837280000001</v>
      </c>
      <c r="AE27">
        <v>440.62295399999999</v>
      </c>
      <c r="AF27">
        <v>445.7320249</v>
      </c>
      <c r="AG27">
        <v>450.90585099999998</v>
      </c>
      <c r="AH27">
        <v>456.14468870000002</v>
      </c>
      <c r="AI27">
        <v>461.44879700000001</v>
      </c>
      <c r="AJ27">
        <v>466.81844580000001</v>
      </c>
      <c r="AK27">
        <v>472.2539228</v>
      </c>
    </row>
    <row r="28" spans="1:37">
      <c r="A28" t="s">
        <v>100</v>
      </c>
      <c r="B28">
        <v>4325.8456319999996</v>
      </c>
      <c r="C28">
        <v>4373.5679319999999</v>
      </c>
      <c r="D28">
        <v>4420.4833420000004</v>
      </c>
      <c r="E28">
        <v>4467.8574040000003</v>
      </c>
      <c r="F28">
        <v>4516.2677649999996</v>
      </c>
      <c r="G28">
        <v>4565.7532879999999</v>
      </c>
      <c r="H28">
        <v>4616.2287299999998</v>
      </c>
      <c r="I28">
        <v>4667.6099960000001</v>
      </c>
      <c r="J28">
        <v>4719.8265709999996</v>
      </c>
      <c r="K28">
        <v>4772.8220119999996</v>
      </c>
      <c r="L28">
        <v>4826.5538020000004</v>
      </c>
      <c r="M28">
        <v>4880.9929389999998</v>
      </c>
      <c r="N28">
        <v>4936.1229249999997</v>
      </c>
      <c r="O28">
        <v>4991.9381480000002</v>
      </c>
      <c r="P28">
        <v>5048.4418699999997</v>
      </c>
      <c r="Q28">
        <v>5105.6440640000001</v>
      </c>
      <c r="R28">
        <v>5163.5593410000001</v>
      </c>
      <c r="S28">
        <v>5222.2050980000004</v>
      </c>
      <c r="T28">
        <v>5281.5999760000004</v>
      </c>
      <c r="U28">
        <v>5341.7626570000002</v>
      </c>
      <c r="V28">
        <v>5402.7109879999998</v>
      </c>
      <c r="W28">
        <v>5464.4613950000003</v>
      </c>
      <c r="X28">
        <v>5527.0285549999999</v>
      </c>
      <c r="Y28">
        <v>5590.4252619999997</v>
      </c>
      <c r="Z28">
        <v>5654.6624469999997</v>
      </c>
      <c r="AA28">
        <v>5719.7493180000001</v>
      </c>
      <c r="AB28">
        <v>5785.6935510000003</v>
      </c>
      <c r="AC28">
        <v>5852.5015400000002</v>
      </c>
      <c r="AD28">
        <v>5920.1786510000002</v>
      </c>
      <c r="AE28">
        <v>5988.7294730000003</v>
      </c>
      <c r="AF28">
        <v>6058.1580519999998</v>
      </c>
      <c r="AG28">
        <v>6128.4681039999996</v>
      </c>
      <c r="AH28">
        <v>6199.6631969999999</v>
      </c>
      <c r="AI28">
        <v>6271.7469000000001</v>
      </c>
      <c r="AJ28">
        <v>6344.7229029999999</v>
      </c>
      <c r="AK28">
        <v>6418.5951160000004</v>
      </c>
    </row>
    <row r="29" spans="1:37">
      <c r="A29" t="s">
        <v>101</v>
      </c>
      <c r="B29">
        <v>177.26850229999999</v>
      </c>
      <c r="C29">
        <v>179.2277742</v>
      </c>
      <c r="D29">
        <v>181.15591610000001</v>
      </c>
      <c r="E29">
        <v>183.1029762</v>
      </c>
      <c r="F29">
        <v>185.08684890000001</v>
      </c>
      <c r="G29">
        <v>187.11152730000001</v>
      </c>
      <c r="H29">
        <v>189.17554630000001</v>
      </c>
      <c r="I29">
        <v>191.27660560000001</v>
      </c>
      <c r="J29">
        <v>193.4123645</v>
      </c>
      <c r="K29">
        <v>195.58071390000001</v>
      </c>
      <c r="L29">
        <v>197.77993269999999</v>
      </c>
      <c r="M29">
        <v>200.00876700000001</v>
      </c>
      <c r="N29">
        <v>202.26644329999999</v>
      </c>
      <c r="O29">
        <v>204.55263099999999</v>
      </c>
      <c r="P29">
        <v>206.8673728</v>
      </c>
      <c r="Q29">
        <v>209.2110012</v>
      </c>
      <c r="R29">
        <v>211.58405400000001</v>
      </c>
      <c r="S29">
        <v>213.9871962</v>
      </c>
      <c r="T29">
        <v>216.421155</v>
      </c>
      <c r="U29">
        <v>218.88666760000001</v>
      </c>
      <c r="V29">
        <v>221.38444319999999</v>
      </c>
      <c r="W29">
        <v>223.91513749999999</v>
      </c>
      <c r="X29">
        <v>226.4793377</v>
      </c>
      <c r="Y29">
        <v>229.0775563</v>
      </c>
      <c r="Z29">
        <v>231.71023149999999</v>
      </c>
      <c r="AA29">
        <v>234.3777316</v>
      </c>
      <c r="AB29">
        <v>237.08036390000001</v>
      </c>
      <c r="AC29">
        <v>239.8183837</v>
      </c>
      <c r="AD29">
        <v>242.59200519999999</v>
      </c>
      <c r="AE29">
        <v>245.40141159999999</v>
      </c>
      <c r="AF29">
        <v>248.24676450000001</v>
      </c>
      <c r="AG29">
        <v>251.12821299999999</v>
      </c>
      <c r="AH29">
        <v>254.0459007</v>
      </c>
      <c r="AI29">
        <v>256.99997189999999</v>
      </c>
      <c r="AJ29">
        <v>259.9905766</v>
      </c>
      <c r="AK29">
        <v>263.01787460000003</v>
      </c>
    </row>
    <row r="30" spans="1:37">
      <c r="A30" t="s">
        <v>102</v>
      </c>
      <c r="B30">
        <v>52384.55</v>
      </c>
      <c r="C30">
        <v>52923.995150000002</v>
      </c>
      <c r="D30">
        <v>53477.32015</v>
      </c>
      <c r="E30">
        <v>54044.180339999999</v>
      </c>
      <c r="F30">
        <v>54625.442110000004</v>
      </c>
      <c r="G30">
        <v>55221.984279999997</v>
      </c>
      <c r="H30">
        <v>55834.138740000002</v>
      </c>
      <c r="I30">
        <v>56461.658990000004</v>
      </c>
      <c r="J30">
        <v>57103.850590000002</v>
      </c>
      <c r="K30">
        <v>57759.738449999997</v>
      </c>
      <c r="L30">
        <v>58428.22019</v>
      </c>
      <c r="M30">
        <v>59108.186670000003</v>
      </c>
      <c r="N30">
        <v>59798.606209999998</v>
      </c>
      <c r="O30">
        <v>60498.576489999999</v>
      </c>
      <c r="P30">
        <v>61207.350570000002</v>
      </c>
      <c r="Q30">
        <v>61924.343820000002</v>
      </c>
      <c r="R30">
        <v>62649.12801</v>
      </c>
      <c r="S30">
        <v>63381.417150000001</v>
      </c>
      <c r="T30">
        <v>64121.049120000003</v>
      </c>
      <c r="U30">
        <v>64867.965600000003</v>
      </c>
      <c r="V30">
        <v>65622.192190000002</v>
      </c>
      <c r="W30">
        <v>66383.820030000003</v>
      </c>
      <c r="X30">
        <v>67152.989390000002</v>
      </c>
      <c r="Y30">
        <v>67929.875709999993</v>
      </c>
      <c r="Z30">
        <v>68714.678029999995</v>
      </c>
      <c r="AA30">
        <v>69507.609660000002</v>
      </c>
      <c r="AB30">
        <v>70308.890939999997</v>
      </c>
      <c r="AC30">
        <v>71118.743789999993</v>
      </c>
      <c r="AD30">
        <v>71937.387659999993</v>
      </c>
      <c r="AE30">
        <v>72765.036739999996</v>
      </c>
      <c r="AF30">
        <v>73601.898140000005</v>
      </c>
      <c r="AG30">
        <v>74448.170750000005</v>
      </c>
      <c r="AH30">
        <v>75304.044739999998</v>
      </c>
      <c r="AI30">
        <v>76169.701379999999</v>
      </c>
      <c r="AJ30">
        <v>77045.313309999998</v>
      </c>
      <c r="AK30">
        <v>77931.044909999997</v>
      </c>
    </row>
    <row r="31" spans="1:37">
      <c r="A31" t="s">
        <v>103</v>
      </c>
      <c r="B31">
        <v>1527472.77</v>
      </c>
      <c r="C31">
        <v>1543241.36</v>
      </c>
      <c r="D31">
        <v>1559244.6740000001</v>
      </c>
      <c r="E31">
        <v>1575594.26</v>
      </c>
      <c r="F31">
        <v>1592330.298</v>
      </c>
      <c r="G31">
        <v>1609473.7080000001</v>
      </c>
      <c r="H31">
        <v>1627030.13</v>
      </c>
      <c r="I31">
        <v>1644993.0689999999</v>
      </c>
      <c r="J31">
        <v>1663347.5490000001</v>
      </c>
      <c r="K31">
        <v>1682073.686</v>
      </c>
      <c r="L31">
        <v>1701149.689</v>
      </c>
      <c r="M31">
        <v>1720554.0759999999</v>
      </c>
      <c r="N31">
        <v>1740267.1459999999</v>
      </c>
      <c r="O31">
        <v>1760271.8149999999</v>
      </c>
      <c r="P31">
        <v>1780553.987</v>
      </c>
      <c r="Q31">
        <v>1801102.5859999999</v>
      </c>
      <c r="R31">
        <v>1821909.3759999999</v>
      </c>
      <c r="S31">
        <v>1842968.6569999999</v>
      </c>
      <c r="T31">
        <v>1864276.905</v>
      </c>
      <c r="U31">
        <v>1885832.398</v>
      </c>
      <c r="V31">
        <v>1907634.865</v>
      </c>
      <c r="W31">
        <v>1929685.1680000001</v>
      </c>
      <c r="X31">
        <v>1951985.031</v>
      </c>
      <c r="Y31">
        <v>1974536.817</v>
      </c>
      <c r="Z31">
        <v>1997343.3529999999</v>
      </c>
      <c r="AA31">
        <v>2020407.79</v>
      </c>
      <c r="AB31">
        <v>2043733.5009999999</v>
      </c>
      <c r="AC31">
        <v>2067324.01</v>
      </c>
      <c r="AD31">
        <v>2091182.9339999999</v>
      </c>
      <c r="AE31">
        <v>2115313.9530000002</v>
      </c>
      <c r="AF31">
        <v>2139720.781</v>
      </c>
      <c r="AG31">
        <v>2164407.1510000001</v>
      </c>
      <c r="AH31">
        <v>2189376.8050000002</v>
      </c>
      <c r="AI31">
        <v>2214633.4849999999</v>
      </c>
      <c r="AJ31">
        <v>2240180.932</v>
      </c>
      <c r="AK31">
        <v>2266022.878</v>
      </c>
    </row>
    <row r="32" spans="1:37">
      <c r="A32" t="s">
        <v>104</v>
      </c>
      <c r="B32">
        <v>39900.559999999998</v>
      </c>
      <c r="C32">
        <v>40197.158009999999</v>
      </c>
      <c r="D32">
        <v>40545.25546</v>
      </c>
      <c r="E32">
        <v>40917.108840000001</v>
      </c>
      <c r="F32">
        <v>41307.031340000001</v>
      </c>
      <c r="G32">
        <v>41713.735059999999</v>
      </c>
      <c r="H32">
        <v>42136.350850000003</v>
      </c>
      <c r="I32">
        <v>42573.900300000001</v>
      </c>
      <c r="J32">
        <v>43025.308149999997</v>
      </c>
      <c r="K32">
        <v>43489.485059999999</v>
      </c>
      <c r="L32">
        <v>43965.397620000003</v>
      </c>
      <c r="M32">
        <v>44452.113080000003</v>
      </c>
      <c r="N32">
        <v>44948.82142</v>
      </c>
      <c r="O32">
        <v>45454.840660000002</v>
      </c>
      <c r="P32">
        <v>45969.611129999998</v>
      </c>
      <c r="Q32">
        <v>46492.683440000001</v>
      </c>
      <c r="R32">
        <v>47023.703430000001</v>
      </c>
      <c r="S32">
        <v>47562.396679999998</v>
      </c>
      <c r="T32">
        <v>48108.553789999998</v>
      </c>
      <c r="U32">
        <v>48662.017549999997</v>
      </c>
      <c r="V32">
        <v>49222.672030000002</v>
      </c>
      <c r="W32">
        <v>49790.43391</v>
      </c>
      <c r="X32">
        <v>50365.245750000002</v>
      </c>
      <c r="Y32">
        <v>50947.070890000003</v>
      </c>
      <c r="Z32">
        <v>51535.889860000003</v>
      </c>
      <c r="AA32">
        <v>52131.697749999999</v>
      </c>
      <c r="AB32">
        <v>52734.50243</v>
      </c>
      <c r="AC32">
        <v>53344.323270000001</v>
      </c>
      <c r="AD32">
        <v>53961.190190000001</v>
      </c>
      <c r="AE32">
        <v>54585.142899999999</v>
      </c>
      <c r="AF32">
        <v>55216.230219999998</v>
      </c>
      <c r="AG32">
        <v>55854.509409999999</v>
      </c>
      <c r="AH32">
        <v>56500.045460000001</v>
      </c>
      <c r="AI32">
        <v>57152.910369999998</v>
      </c>
      <c r="AJ32">
        <v>57813.182399999998</v>
      </c>
      <c r="AK32">
        <v>58480.94526</v>
      </c>
    </row>
    <row r="33" spans="1:37">
      <c r="A33" t="s">
        <v>106</v>
      </c>
      <c r="B33">
        <v>732.13</v>
      </c>
      <c r="C33">
        <v>732.11210200000005</v>
      </c>
      <c r="D33">
        <v>731.38927439999998</v>
      </c>
      <c r="E33">
        <v>730.62361309999994</v>
      </c>
      <c r="F33">
        <v>730.13193609999996</v>
      </c>
      <c r="G33">
        <v>730.03635429999997</v>
      </c>
      <c r="H33">
        <v>730.35808589999999</v>
      </c>
      <c r="I33">
        <v>731.06932540000003</v>
      </c>
      <c r="J33">
        <v>732.12074840000002</v>
      </c>
      <c r="K33">
        <v>733.45586779999996</v>
      </c>
      <c r="L33">
        <v>735.01848240000004</v>
      </c>
      <c r="M33">
        <v>736.75650050000002</v>
      </c>
      <c r="N33">
        <v>738.62381400000004</v>
      </c>
      <c r="O33">
        <v>740.58107329999996</v>
      </c>
      <c r="P33">
        <v>742.59580349999999</v>
      </c>
      <c r="Q33">
        <v>744.64210809999997</v>
      </c>
      <c r="R33">
        <v>746.70011360000001</v>
      </c>
      <c r="S33">
        <v>748.75526179999997</v>
      </c>
      <c r="T33">
        <v>750.79753110000001</v>
      </c>
      <c r="U33">
        <v>752.82064700000001</v>
      </c>
      <c r="V33">
        <v>754.82132769999998</v>
      </c>
      <c r="W33">
        <v>756.79859469999997</v>
      </c>
      <c r="X33">
        <v>758.75316789999999</v>
      </c>
      <c r="Y33">
        <v>760.68695209999998</v>
      </c>
      <c r="Z33">
        <v>762.6026157</v>
      </c>
      <c r="AA33">
        <v>764.50325580000003</v>
      </c>
      <c r="AB33">
        <v>766.39214170000002</v>
      </c>
      <c r="AC33">
        <v>768.2725246</v>
      </c>
      <c r="AD33">
        <v>770.14750430000004</v>
      </c>
      <c r="AE33">
        <v>772.01994009999999</v>
      </c>
      <c r="AF33">
        <v>773.89239729999997</v>
      </c>
      <c r="AG33">
        <v>775.76712099999997</v>
      </c>
      <c r="AH33">
        <v>777.64602939999997</v>
      </c>
      <c r="AI33">
        <v>779.53072110000005</v>
      </c>
      <c r="AJ33">
        <v>781.42249189999995</v>
      </c>
      <c r="AK33">
        <v>783.32235839999998</v>
      </c>
    </row>
    <row r="34" spans="1:37">
      <c r="A34" t="s">
        <v>107</v>
      </c>
      <c r="B34">
        <v>90.76</v>
      </c>
      <c r="C34">
        <v>89.825026120000004</v>
      </c>
      <c r="D34">
        <v>88.501380920000003</v>
      </c>
      <c r="E34">
        <v>87.209013920000004</v>
      </c>
      <c r="F34">
        <v>86.121528609999999</v>
      </c>
      <c r="G34">
        <v>85.282743859999997</v>
      </c>
      <c r="H34">
        <v>84.678113379999999</v>
      </c>
      <c r="I34">
        <v>84.271947909999994</v>
      </c>
      <c r="J34">
        <v>84.024896530000007</v>
      </c>
      <c r="K34">
        <v>83.901179819999996</v>
      </c>
      <c r="L34">
        <v>83.870889640000001</v>
      </c>
      <c r="M34">
        <v>83.910114120000003</v>
      </c>
      <c r="N34">
        <v>84.000236999999998</v>
      </c>
      <c r="O34">
        <v>84.127025759999995</v>
      </c>
      <c r="P34">
        <v>84.279759979999994</v>
      </c>
      <c r="Q34">
        <v>84.450482370000003</v>
      </c>
      <c r="R34">
        <v>84.633383690000002</v>
      </c>
      <c r="S34">
        <v>84.824307450000006</v>
      </c>
      <c r="T34">
        <v>85.020354409999996</v>
      </c>
      <c r="U34">
        <v>85.219568570000007</v>
      </c>
      <c r="V34">
        <v>85.420689440000004</v>
      </c>
      <c r="W34">
        <v>85.62295829</v>
      </c>
      <c r="X34">
        <v>85.825968639999999</v>
      </c>
      <c r="Y34">
        <v>86.029552659999993</v>
      </c>
      <c r="Z34">
        <v>86.233696539999997</v>
      </c>
      <c r="AA34">
        <v>86.438478919999994</v>
      </c>
      <c r="AB34">
        <v>86.644027309999998</v>
      </c>
      <c r="AC34">
        <v>86.850488200000001</v>
      </c>
      <c r="AD34">
        <v>87.058007590000003</v>
      </c>
      <c r="AE34">
        <v>87.266718900000001</v>
      </c>
      <c r="AF34">
        <v>87.476736250000002</v>
      </c>
      <c r="AG34">
        <v>87.688151419999997</v>
      </c>
      <c r="AH34">
        <v>87.901033130000002</v>
      </c>
      <c r="AI34">
        <v>88.115427909999994</v>
      </c>
      <c r="AJ34">
        <v>88.331361819999998</v>
      </c>
      <c r="AK34">
        <v>88.548842649999997</v>
      </c>
    </row>
    <row r="35" spans="1:37">
      <c r="A35" t="s">
        <v>108</v>
      </c>
      <c r="B35">
        <v>185.81</v>
      </c>
      <c r="C35">
        <v>186.02966319999999</v>
      </c>
      <c r="D35">
        <v>186.1660612</v>
      </c>
      <c r="E35">
        <v>186.30641779999999</v>
      </c>
      <c r="F35">
        <v>186.4918495</v>
      </c>
      <c r="G35">
        <v>186.7376692</v>
      </c>
      <c r="H35">
        <v>187.04553290000001</v>
      </c>
      <c r="I35">
        <v>187.410281</v>
      </c>
      <c r="J35">
        <v>187.82369130000001</v>
      </c>
      <c r="K35">
        <v>188.27652449999999</v>
      </c>
      <c r="L35">
        <v>188.759646</v>
      </c>
      <c r="M35">
        <v>189.2646397</v>
      </c>
      <c r="N35">
        <v>189.78413040000001</v>
      </c>
      <c r="O35">
        <v>190.31192909999999</v>
      </c>
      <c r="P35">
        <v>190.84306090000001</v>
      </c>
      <c r="Q35">
        <v>191.37371469999999</v>
      </c>
      <c r="R35">
        <v>191.90114130000001</v>
      </c>
      <c r="S35">
        <v>192.42351919999999</v>
      </c>
      <c r="T35">
        <v>192.9398065</v>
      </c>
      <c r="U35">
        <v>193.44959</v>
      </c>
      <c r="V35">
        <v>193.95294100000001</v>
      </c>
      <c r="W35">
        <v>194.45028619999999</v>
      </c>
      <c r="X35">
        <v>194.94229369999999</v>
      </c>
      <c r="Y35">
        <v>195.42977970000001</v>
      </c>
      <c r="Z35">
        <v>195.91363200000001</v>
      </c>
      <c r="AA35">
        <v>196.39475239999999</v>
      </c>
      <c r="AB35">
        <v>196.87401299999999</v>
      </c>
      <c r="AC35">
        <v>197.35222690000001</v>
      </c>
      <c r="AD35">
        <v>197.83012869999999</v>
      </c>
      <c r="AE35">
        <v>198.30836400000001</v>
      </c>
      <c r="AF35">
        <v>198.7874855</v>
      </c>
      <c r="AG35">
        <v>199.26795379999999</v>
      </c>
      <c r="AH35">
        <v>199.75014150000001</v>
      </c>
      <c r="AI35">
        <v>200.23434</v>
      </c>
      <c r="AJ35">
        <v>200.720767</v>
      </c>
      <c r="AK35">
        <v>201.2095755</v>
      </c>
    </row>
    <row r="36" spans="1:37">
      <c r="A36" t="s">
        <v>109</v>
      </c>
      <c r="B36">
        <v>98.04</v>
      </c>
      <c r="C36">
        <v>98.190773739999997</v>
      </c>
      <c r="D36">
        <v>98.293448249999997</v>
      </c>
      <c r="E36">
        <v>98.384881179999994</v>
      </c>
      <c r="F36">
        <v>98.48758934</v>
      </c>
      <c r="G36">
        <v>98.612990890000006</v>
      </c>
      <c r="H36">
        <v>98.765185590000002</v>
      </c>
      <c r="I36">
        <v>98.943871979999997</v>
      </c>
      <c r="J36">
        <v>99.146331529999998</v>
      </c>
      <c r="K36">
        <v>99.368713170000007</v>
      </c>
      <c r="L36">
        <v>99.606841579999994</v>
      </c>
      <c r="M36">
        <v>99.856707450000002</v>
      </c>
      <c r="N36">
        <v>100.11474440000001</v>
      </c>
      <c r="O36">
        <v>100.3779619</v>
      </c>
      <c r="P36">
        <v>100.6439829</v>
      </c>
      <c r="Q36">
        <v>100.9110189</v>
      </c>
      <c r="R36">
        <v>101.1778103</v>
      </c>
      <c r="S36">
        <v>101.4435462</v>
      </c>
      <c r="T36">
        <v>101.7077798</v>
      </c>
      <c r="U36">
        <v>101.9703456</v>
      </c>
      <c r="V36">
        <v>102.2312843</v>
      </c>
      <c r="W36">
        <v>102.4907781</v>
      </c>
      <c r="X36">
        <v>102.7490979</v>
      </c>
      <c r="Y36">
        <v>103.0065613</v>
      </c>
      <c r="Z36">
        <v>103.26350119999999</v>
      </c>
      <c r="AA36">
        <v>103.5202429</v>
      </c>
      <c r="AB36">
        <v>103.77708920000001</v>
      </c>
      <c r="AC36">
        <v>104.0343113</v>
      </c>
      <c r="AD36">
        <v>104.2921434</v>
      </c>
      <c r="AE36">
        <v>104.550782</v>
      </c>
      <c r="AF36">
        <v>104.8103861</v>
      </c>
      <c r="AG36">
        <v>105.0710796</v>
      </c>
      <c r="AH36">
        <v>105.3329547</v>
      </c>
      <c r="AI36">
        <v>105.5960752</v>
      </c>
      <c r="AJ36">
        <v>105.8604802</v>
      </c>
      <c r="AK36">
        <v>106.1261883</v>
      </c>
    </row>
    <row r="37" spans="1:37">
      <c r="A37" t="s">
        <v>110</v>
      </c>
      <c r="B37">
        <v>58.86</v>
      </c>
      <c r="C37">
        <v>58.922059840000003</v>
      </c>
      <c r="D37">
        <v>58.950758819999997</v>
      </c>
      <c r="E37">
        <v>58.977452040000003</v>
      </c>
      <c r="F37">
        <v>59.017867350000003</v>
      </c>
      <c r="G37">
        <v>59.078491540000002</v>
      </c>
      <c r="H37">
        <v>59.160759300000002</v>
      </c>
      <c r="I37">
        <v>59.263467839999997</v>
      </c>
      <c r="J37">
        <v>59.384127239999998</v>
      </c>
      <c r="K37">
        <v>59.519720229999997</v>
      </c>
      <c r="L37">
        <v>59.667138370000004</v>
      </c>
      <c r="M37">
        <v>59.823435539999998</v>
      </c>
      <c r="N37">
        <v>59.985972109999999</v>
      </c>
      <c r="O37">
        <v>60.152488750000003</v>
      </c>
      <c r="P37">
        <v>60.321132489999997</v>
      </c>
      <c r="Q37">
        <v>60.490449779999999</v>
      </c>
      <c r="R37">
        <v>60.659357380000003</v>
      </c>
      <c r="S37">
        <v>60.827099609999998</v>
      </c>
      <c r="T37">
        <v>60.993198599999999</v>
      </c>
      <c r="U37">
        <v>61.157402830000002</v>
      </c>
      <c r="V37">
        <v>61.319637630000003</v>
      </c>
      <c r="W37">
        <v>61.479960120000001</v>
      </c>
      <c r="X37">
        <v>61.63852009</v>
      </c>
      <c r="Y37">
        <v>61.79552734</v>
      </c>
      <c r="Z37">
        <v>61.951225460000003</v>
      </c>
      <c r="AA37">
        <v>62.10587159</v>
      </c>
      <c r="AB37">
        <v>62.259721399999997</v>
      </c>
      <c r="AC37">
        <v>62.413018579999999</v>
      </c>
      <c r="AD37">
        <v>62.565987919999998</v>
      </c>
      <c r="AE37">
        <v>62.718831219999998</v>
      </c>
      <c r="AF37">
        <v>62.871725390000002</v>
      </c>
      <c r="AG37">
        <v>63.024822039999997</v>
      </c>
      <c r="AH37">
        <v>63.178248269999997</v>
      </c>
      <c r="AI37">
        <v>63.33210811</v>
      </c>
      <c r="AJ37">
        <v>63.486484429999997</v>
      </c>
      <c r="AK37">
        <v>63.641441069999999</v>
      </c>
    </row>
    <row r="38" spans="1:37">
      <c r="A38" t="s">
        <v>111</v>
      </c>
      <c r="B38">
        <v>153.44</v>
      </c>
      <c r="C38">
        <v>153.6122384</v>
      </c>
      <c r="D38">
        <v>153.7029422</v>
      </c>
      <c r="E38">
        <v>153.7918536</v>
      </c>
      <c r="F38">
        <v>153.91839680000001</v>
      </c>
      <c r="G38">
        <v>154.0978552</v>
      </c>
      <c r="H38">
        <v>154.33245769999999</v>
      </c>
      <c r="I38">
        <v>154.61788749999999</v>
      </c>
      <c r="J38">
        <v>154.94689880000001</v>
      </c>
      <c r="K38">
        <v>155.311286</v>
      </c>
      <c r="L38">
        <v>155.70294709999999</v>
      </c>
      <c r="M38">
        <v>156.11445140000001</v>
      </c>
      <c r="N38">
        <v>156.5393244</v>
      </c>
      <c r="O38">
        <v>156.97216470000001</v>
      </c>
      <c r="P38">
        <v>157.4086537</v>
      </c>
      <c r="Q38">
        <v>157.8454969</v>
      </c>
      <c r="R38">
        <v>158.2803222</v>
      </c>
      <c r="S38">
        <v>158.71155300000001</v>
      </c>
      <c r="T38">
        <v>159.13827359999999</v>
      </c>
      <c r="U38">
        <v>159.56009460000001</v>
      </c>
      <c r="V38">
        <v>159.9770279</v>
      </c>
      <c r="W38">
        <v>160.38937569999999</v>
      </c>
      <c r="X38">
        <v>160.79763610000001</v>
      </c>
      <c r="Y38">
        <v>161.20242500000001</v>
      </c>
      <c r="Z38">
        <v>161.60441549999999</v>
      </c>
      <c r="AA38">
        <v>162.0042909</v>
      </c>
      <c r="AB38">
        <v>162.4027117</v>
      </c>
      <c r="AC38">
        <v>162.8002927</v>
      </c>
      <c r="AD38">
        <v>163.1975893</v>
      </c>
      <c r="AE38">
        <v>163.59508919999999</v>
      </c>
      <c r="AF38">
        <v>163.99321090000001</v>
      </c>
      <c r="AG38">
        <v>164.3923044</v>
      </c>
      <c r="AH38">
        <v>164.7926545</v>
      </c>
      <c r="AI38">
        <v>165.19448629999999</v>
      </c>
      <c r="AJ38">
        <v>165.5979711</v>
      </c>
      <c r="AK38">
        <v>166.0032324</v>
      </c>
    </row>
    <row r="39" spans="1:37">
      <c r="A39" t="s">
        <v>112</v>
      </c>
      <c r="B39">
        <v>386.42</v>
      </c>
      <c r="C39">
        <v>386.73731809999998</v>
      </c>
      <c r="D39">
        <v>386.80703890000001</v>
      </c>
      <c r="E39">
        <v>386.87394590000002</v>
      </c>
      <c r="F39">
        <v>387.05760850000001</v>
      </c>
      <c r="G39">
        <v>387.40259450000002</v>
      </c>
      <c r="H39">
        <v>387.91335190000001</v>
      </c>
      <c r="I39">
        <v>388.57483999999999</v>
      </c>
      <c r="J39">
        <v>389.36390590000002</v>
      </c>
      <c r="K39">
        <v>390.2553039</v>
      </c>
      <c r="L39">
        <v>391.22477659999998</v>
      </c>
      <c r="M39">
        <v>392.2505582</v>
      </c>
      <c r="N39">
        <v>393.31402659999998</v>
      </c>
      <c r="O39">
        <v>394.39988269999998</v>
      </c>
      <c r="P39">
        <v>395.4960562</v>
      </c>
      <c r="Q39">
        <v>396.59344850000002</v>
      </c>
      <c r="R39">
        <v>397.68558380000002</v>
      </c>
      <c r="S39">
        <v>398.76821560000002</v>
      </c>
      <c r="T39">
        <v>399.83892359999999</v>
      </c>
      <c r="U39">
        <v>400.89672630000001</v>
      </c>
      <c r="V39">
        <v>401.94172739999999</v>
      </c>
      <c r="W39">
        <v>402.97480619999999</v>
      </c>
      <c r="X39">
        <v>403.99735629999998</v>
      </c>
      <c r="Y39">
        <v>405.0110742</v>
      </c>
      <c r="Z39">
        <v>406.0177936</v>
      </c>
      <c r="AA39">
        <v>407.01936130000001</v>
      </c>
      <c r="AB39">
        <v>408.01754879999999</v>
      </c>
      <c r="AC39">
        <v>409.01399329999998</v>
      </c>
      <c r="AD39">
        <v>410.0101616</v>
      </c>
      <c r="AE39">
        <v>411.00733259999998</v>
      </c>
      <c r="AF39">
        <v>412.00659230000002</v>
      </c>
      <c r="AG39">
        <v>413.00883879999998</v>
      </c>
      <c r="AH39">
        <v>414.01479310000002</v>
      </c>
      <c r="AI39">
        <v>415.02501460000002</v>
      </c>
      <c r="AJ39">
        <v>416.03991760000002</v>
      </c>
      <c r="AK39">
        <v>417.05978909999999</v>
      </c>
    </row>
    <row r="40" spans="1:37">
      <c r="A40" t="s">
        <v>113</v>
      </c>
      <c r="B40">
        <v>1382.38</v>
      </c>
      <c r="C40">
        <v>1384.3912740000001</v>
      </c>
      <c r="D40">
        <v>1385.802516</v>
      </c>
      <c r="E40">
        <v>1387.132484</v>
      </c>
      <c r="F40">
        <v>1388.6596500000001</v>
      </c>
      <c r="G40">
        <v>1390.516723</v>
      </c>
      <c r="H40">
        <v>1392.7503389999999</v>
      </c>
      <c r="I40">
        <v>1395.356458</v>
      </c>
      <c r="J40">
        <v>1398.301874</v>
      </c>
      <c r="K40">
        <v>1401.5379499999999</v>
      </c>
      <c r="L40">
        <v>1405.0097559999999</v>
      </c>
      <c r="M40">
        <v>1408.662192</v>
      </c>
      <c r="N40">
        <v>1412.4439910000001</v>
      </c>
      <c r="O40">
        <v>1416.310113</v>
      </c>
      <c r="P40">
        <v>1420.222937</v>
      </c>
      <c r="Q40">
        <v>1424.152562</v>
      </c>
      <c r="R40">
        <v>1428.0764859999999</v>
      </c>
      <c r="S40">
        <v>1431.9788799999999</v>
      </c>
      <c r="T40">
        <v>1435.8496520000001</v>
      </c>
      <c r="U40">
        <v>1439.6834120000001</v>
      </c>
      <c r="V40">
        <v>1443.4784629999999</v>
      </c>
      <c r="W40">
        <v>1447.235868</v>
      </c>
      <c r="X40">
        <v>1450.9586300000001</v>
      </c>
      <c r="Y40">
        <v>1454.651012</v>
      </c>
      <c r="Z40">
        <v>1458.317984</v>
      </c>
      <c r="AA40">
        <v>1461.9648</v>
      </c>
      <c r="AB40">
        <v>1465.596691</v>
      </c>
      <c r="AC40">
        <v>1469.2186349999999</v>
      </c>
      <c r="AD40">
        <v>1472.8352259999999</v>
      </c>
      <c r="AE40">
        <v>1476.4505830000001</v>
      </c>
      <c r="AF40">
        <v>1480.068311</v>
      </c>
      <c r="AG40">
        <v>1483.6914999999999</v>
      </c>
      <c r="AH40">
        <v>1487.3227340000001</v>
      </c>
      <c r="AI40">
        <v>1490.964127</v>
      </c>
      <c r="AJ40">
        <v>1494.6173610000001</v>
      </c>
      <c r="AK40">
        <v>1498.2837280000001</v>
      </c>
    </row>
    <row r="41" spans="1:37">
      <c r="A41" t="s">
        <v>114</v>
      </c>
      <c r="B41">
        <v>1477.5777069999999</v>
      </c>
      <c r="C41">
        <v>1480.756361</v>
      </c>
      <c r="D41">
        <v>1483.408909</v>
      </c>
      <c r="E41">
        <v>1485.7780789999999</v>
      </c>
      <c r="F41">
        <v>1488.090265</v>
      </c>
      <c r="G41">
        <v>1490.49397</v>
      </c>
      <c r="H41">
        <v>1493.065867</v>
      </c>
      <c r="I41">
        <v>1495.8314889999999</v>
      </c>
      <c r="J41">
        <v>1498.7847770000001</v>
      </c>
      <c r="K41">
        <v>1501.902961</v>
      </c>
      <c r="L41">
        <v>1505.156798</v>
      </c>
      <c r="M41">
        <v>1508.517014</v>
      </c>
      <c r="N41">
        <v>1511.9579120000001</v>
      </c>
      <c r="O41">
        <v>1515.458979</v>
      </c>
      <c r="P41">
        <v>1519.0051880000001</v>
      </c>
      <c r="Q41">
        <v>1522.5865229999999</v>
      </c>
      <c r="R41">
        <v>1526.1971100000001</v>
      </c>
      <c r="S41">
        <v>1529.834233</v>
      </c>
      <c r="T41">
        <v>1533.4973669999999</v>
      </c>
      <c r="U41">
        <v>1537.187351</v>
      </c>
      <c r="V41">
        <v>1540.9057170000001</v>
      </c>
      <c r="W41">
        <v>1544.654196</v>
      </c>
      <c r="X41">
        <v>1548.434366</v>
      </c>
      <c r="Y41">
        <v>1552.2474500000001</v>
      </c>
      <c r="Z41">
        <v>1556.0942050000001</v>
      </c>
      <c r="AA41">
        <v>1559.974888</v>
      </c>
      <c r="AB41">
        <v>1563.8892880000001</v>
      </c>
      <c r="AC41">
        <v>1567.8367720000001</v>
      </c>
      <c r="AD41">
        <v>1571.8163669999999</v>
      </c>
      <c r="AE41">
        <v>1575.8268350000001</v>
      </c>
      <c r="AF41">
        <v>1579.8667519999999</v>
      </c>
      <c r="AG41">
        <v>1583.934573</v>
      </c>
      <c r="AH41">
        <v>1588.0287000000001</v>
      </c>
      <c r="AI41">
        <v>1592.1475210000001</v>
      </c>
      <c r="AJ41">
        <v>1596.289454</v>
      </c>
      <c r="AK41">
        <v>1600.4529689999999</v>
      </c>
    </row>
    <row r="42" spans="1:37">
      <c r="A42" t="s">
        <v>115</v>
      </c>
      <c r="B42">
        <v>116.2003323</v>
      </c>
      <c r="C42">
        <v>117.7656829</v>
      </c>
      <c r="D42">
        <v>119.9794797</v>
      </c>
      <c r="E42">
        <v>122.5200789</v>
      </c>
      <c r="F42">
        <v>123.838807</v>
      </c>
      <c r="G42">
        <v>124.5050318</v>
      </c>
      <c r="H42">
        <v>124.8522383</v>
      </c>
      <c r="I42">
        <v>125.06359860000001</v>
      </c>
      <c r="J42">
        <v>125.2330237</v>
      </c>
      <c r="K42">
        <v>125.40428009999999</v>
      </c>
      <c r="L42">
        <v>125.5945062</v>
      </c>
      <c r="M42">
        <v>125.807693</v>
      </c>
      <c r="N42">
        <v>126.04206259999999</v>
      </c>
      <c r="O42">
        <v>126.2938868</v>
      </c>
      <c r="P42">
        <v>126.5593032</v>
      </c>
      <c r="Q42">
        <v>126.83505510000001</v>
      </c>
      <c r="R42">
        <v>127.11868579999999</v>
      </c>
      <c r="S42">
        <v>127.40848339999999</v>
      </c>
      <c r="T42">
        <v>127.7033332</v>
      </c>
      <c r="U42">
        <v>128.00255490000001</v>
      </c>
      <c r="V42">
        <v>128.30575920000001</v>
      </c>
      <c r="W42">
        <v>128.61273539999999</v>
      </c>
      <c r="X42">
        <v>128.9233696</v>
      </c>
      <c r="Y42">
        <v>129.2375897</v>
      </c>
      <c r="Z42">
        <v>129.55533109999999</v>
      </c>
      <c r="AA42">
        <v>129.87651750000001</v>
      </c>
      <c r="AB42">
        <v>130.20105229999999</v>
      </c>
      <c r="AC42">
        <v>130.5288166</v>
      </c>
      <c r="AD42">
        <v>130.85967160000001</v>
      </c>
      <c r="AE42">
        <v>131.1934627</v>
      </c>
      <c r="AF42">
        <v>131.53002420000001</v>
      </c>
      <c r="AG42">
        <v>131.86918489999999</v>
      </c>
      <c r="AH42">
        <v>132.21077210000001</v>
      </c>
      <c r="AI42">
        <v>132.55461550000001</v>
      </c>
      <c r="AJ42">
        <v>132.90055029999999</v>
      </c>
      <c r="AK42">
        <v>133.24841900000001</v>
      </c>
    </row>
    <row r="43" spans="1:37">
      <c r="A43" t="s">
        <v>116</v>
      </c>
      <c r="B43">
        <v>4.1490195969999997</v>
      </c>
      <c r="C43">
        <v>4.204752805</v>
      </c>
      <c r="D43">
        <v>4.2835067410000001</v>
      </c>
      <c r="E43">
        <v>4.3738747399999998</v>
      </c>
      <c r="F43">
        <v>4.4208168069999996</v>
      </c>
      <c r="G43">
        <v>4.4446659610000001</v>
      </c>
      <c r="H43">
        <v>4.4572525279999997</v>
      </c>
      <c r="I43">
        <v>4.4650376610000002</v>
      </c>
      <c r="J43">
        <v>4.4713188720000003</v>
      </c>
      <c r="K43">
        <v>4.4776286220000001</v>
      </c>
      <c r="L43">
        <v>4.4845677820000001</v>
      </c>
      <c r="M43">
        <v>4.4922796319999998</v>
      </c>
      <c r="N43">
        <v>4.5007074280000001</v>
      </c>
      <c r="O43">
        <v>4.5097267700000003</v>
      </c>
      <c r="P43">
        <v>4.5192081909999997</v>
      </c>
      <c r="Q43">
        <v>4.5290424939999996</v>
      </c>
      <c r="R43">
        <v>4.539147399</v>
      </c>
      <c r="S43">
        <v>4.5494656889999998</v>
      </c>
      <c r="T43">
        <v>4.5599602209999999</v>
      </c>
      <c r="U43">
        <v>4.5706084540000003</v>
      </c>
      <c r="V43">
        <v>4.5813976289999996</v>
      </c>
      <c r="W43">
        <v>4.5923209829999996</v>
      </c>
      <c r="X43">
        <v>4.6033749970000004</v>
      </c>
      <c r="Y43">
        <v>4.6145575340000002</v>
      </c>
      <c r="Z43">
        <v>4.6258666780000004</v>
      </c>
      <c r="AA43">
        <v>4.6373000690000001</v>
      </c>
      <c r="AB43">
        <v>4.6488546099999999</v>
      </c>
      <c r="AC43">
        <v>4.6605263829999997</v>
      </c>
      <c r="AD43">
        <v>4.6723107270000002</v>
      </c>
      <c r="AE43">
        <v>4.6842023690000003</v>
      </c>
      <c r="AF43">
        <v>4.6961956010000003</v>
      </c>
      <c r="AG43">
        <v>4.708284452</v>
      </c>
      <c r="AH43">
        <v>4.720462843</v>
      </c>
      <c r="AI43">
        <v>4.7327247259999998</v>
      </c>
      <c r="AJ43">
        <v>4.7450641889999998</v>
      </c>
      <c r="AK43">
        <v>4.7574755409999998</v>
      </c>
    </row>
    <row r="44" spans="1:37">
      <c r="A44" t="s">
        <v>117</v>
      </c>
      <c r="B44">
        <v>6.7676251570000003</v>
      </c>
      <c r="C44">
        <v>6.8585803370000002</v>
      </c>
      <c r="D44">
        <v>6.987123371</v>
      </c>
      <c r="E44">
        <v>7.1346250280000003</v>
      </c>
      <c r="F44">
        <v>7.2112356030000004</v>
      </c>
      <c r="G44">
        <v>7.2501203350000001</v>
      </c>
      <c r="H44">
        <v>7.2705980920000002</v>
      </c>
      <c r="I44">
        <v>7.283230444</v>
      </c>
      <c r="J44">
        <v>7.293411903</v>
      </c>
      <c r="K44">
        <v>7.3036506750000001</v>
      </c>
      <c r="L44">
        <v>7.3149299379999997</v>
      </c>
      <c r="M44">
        <v>7.3274830849999999</v>
      </c>
      <c r="N44">
        <v>7.3412155500000003</v>
      </c>
      <c r="O44">
        <v>7.3559218599999996</v>
      </c>
      <c r="P44">
        <v>7.3713883689999999</v>
      </c>
      <c r="Q44">
        <v>7.3874348999999997</v>
      </c>
      <c r="R44">
        <v>7.4039256680000003</v>
      </c>
      <c r="S44">
        <v>7.4207662159999996</v>
      </c>
      <c r="T44">
        <v>7.4378952030000001</v>
      </c>
      <c r="U44">
        <v>7.4552753740000002</v>
      </c>
      <c r="V44">
        <v>7.4728856080000003</v>
      </c>
      <c r="W44">
        <v>7.4907146769999997</v>
      </c>
      <c r="X44">
        <v>7.5087567059999998</v>
      </c>
      <c r="Y44">
        <v>7.5270081109999998</v>
      </c>
      <c r="Z44">
        <v>7.545465675</v>
      </c>
      <c r="AA44">
        <v>7.5641254709999997</v>
      </c>
      <c r="AB44">
        <v>7.5829823650000003</v>
      </c>
      <c r="AC44">
        <v>7.6020298960000003</v>
      </c>
      <c r="AD44">
        <v>7.6212603909999999</v>
      </c>
      <c r="AE44">
        <v>7.6406651950000004</v>
      </c>
      <c r="AF44">
        <v>7.6602349529999998</v>
      </c>
      <c r="AG44">
        <v>7.6799598939999996</v>
      </c>
      <c r="AH44">
        <v>7.6998300869999996</v>
      </c>
      <c r="AI44">
        <v>7.7198356649999997</v>
      </c>
      <c r="AJ44">
        <v>7.7399669969999998</v>
      </c>
      <c r="AK44">
        <v>7.7602148230000001</v>
      </c>
    </row>
    <row r="45" spans="1:37">
      <c r="A45" t="s">
        <v>118</v>
      </c>
      <c r="B45">
        <v>29.858123169999999</v>
      </c>
      <c r="C45">
        <v>30.25878835</v>
      </c>
      <c r="D45">
        <v>30.824768330000001</v>
      </c>
      <c r="E45">
        <v>31.474200110000002</v>
      </c>
      <c r="F45">
        <v>31.81180518</v>
      </c>
      <c r="G45">
        <v>31.983869510000002</v>
      </c>
      <c r="H45">
        <v>32.075243020000002</v>
      </c>
      <c r="I45">
        <v>32.132150729999999</v>
      </c>
      <c r="J45">
        <v>32.17814353</v>
      </c>
      <c r="K45">
        <v>32.224162560000003</v>
      </c>
      <c r="L45">
        <v>32.274511310000001</v>
      </c>
      <c r="M45">
        <v>32.330238940000001</v>
      </c>
      <c r="N45">
        <v>32.390972380000001</v>
      </c>
      <c r="O45">
        <v>32.45585517</v>
      </c>
      <c r="P45">
        <v>32.523990410000003</v>
      </c>
      <c r="Q45">
        <v>32.594620050000003</v>
      </c>
      <c r="R45">
        <v>32.667172319999999</v>
      </c>
      <c r="S45">
        <v>32.741249349999997</v>
      </c>
      <c r="T45">
        <v>32.81659277</v>
      </c>
      <c r="U45">
        <v>32.893045780000001</v>
      </c>
      <c r="V45">
        <v>32.97051974</v>
      </c>
      <c r="W45">
        <v>33.048967820000001</v>
      </c>
      <c r="X45">
        <v>33.128365860000002</v>
      </c>
      <c r="Y45">
        <v>33.208699379999999</v>
      </c>
      <c r="Z45">
        <v>33.289955370000001</v>
      </c>
      <c r="AA45">
        <v>33.37211765</v>
      </c>
      <c r="AB45">
        <v>33.455164680000003</v>
      </c>
      <c r="AC45">
        <v>33.539069019999999</v>
      </c>
      <c r="AD45">
        <v>33.62379773</v>
      </c>
      <c r="AE45">
        <v>33.709313369999997</v>
      </c>
      <c r="AF45">
        <v>33.795575169999999</v>
      </c>
      <c r="AG45">
        <v>33.882540229999996</v>
      </c>
      <c r="AH45">
        <v>33.970164699999998</v>
      </c>
      <c r="AI45">
        <v>34.058404719999999</v>
      </c>
      <c r="AJ45">
        <v>34.147217220000002</v>
      </c>
      <c r="AK45">
        <v>34.236560519999998</v>
      </c>
    </row>
    <row r="46" spans="1:37">
      <c r="A46" t="s">
        <v>119</v>
      </c>
      <c r="B46">
        <v>30.262143210000001</v>
      </c>
      <c r="C46">
        <v>30.669952179999999</v>
      </c>
      <c r="D46">
        <v>31.24676096</v>
      </c>
      <c r="E46">
        <v>31.908736260000001</v>
      </c>
      <c r="F46">
        <v>32.252312089999997</v>
      </c>
      <c r="G46">
        <v>32.425764209999997</v>
      </c>
      <c r="H46">
        <v>32.516013129999997</v>
      </c>
      <c r="I46">
        <v>32.570835860000003</v>
      </c>
      <c r="J46">
        <v>32.614741639999998</v>
      </c>
      <c r="K46">
        <v>32.659157129999997</v>
      </c>
      <c r="L46">
        <v>32.708556479999999</v>
      </c>
      <c r="M46">
        <v>32.763978799999997</v>
      </c>
      <c r="N46">
        <v>32.824955250000002</v>
      </c>
      <c r="O46">
        <v>32.89050709</v>
      </c>
      <c r="P46">
        <v>32.959620870000002</v>
      </c>
      <c r="Q46">
        <v>33.031441979999997</v>
      </c>
      <c r="R46">
        <v>33.105325610000001</v>
      </c>
      <c r="S46">
        <v>33.180822319999997</v>
      </c>
      <c r="T46">
        <v>33.257639300000001</v>
      </c>
      <c r="U46">
        <v>33.335597679999999</v>
      </c>
      <c r="V46">
        <v>33.414594940000001</v>
      </c>
      <c r="W46">
        <v>33.494575410000003</v>
      </c>
      <c r="X46">
        <v>33.575508820000003</v>
      </c>
      <c r="Y46">
        <v>33.657375909999999</v>
      </c>
      <c r="Z46">
        <v>33.740159390000002</v>
      </c>
      <c r="AA46">
        <v>33.823838979999998</v>
      </c>
      <c r="AB46">
        <v>33.908389120000002</v>
      </c>
      <c r="AC46">
        <v>33.99377853</v>
      </c>
      <c r="AD46">
        <v>34.079970719999999</v>
      </c>
      <c r="AE46">
        <v>34.166925120000002</v>
      </c>
      <c r="AF46">
        <v>34.254598420000001</v>
      </c>
      <c r="AG46">
        <v>34.34294585</v>
      </c>
      <c r="AH46">
        <v>34.43192234</v>
      </c>
      <c r="AI46">
        <v>34.521483519999997</v>
      </c>
      <c r="AJ46">
        <v>34.61158648</v>
      </c>
      <c r="AK46">
        <v>34.702190289999997</v>
      </c>
    </row>
    <row r="47" spans="1:37">
      <c r="A47" t="s">
        <v>120</v>
      </c>
      <c r="B47">
        <v>7.5293592230000002</v>
      </c>
      <c r="C47">
        <v>7.6308543159999997</v>
      </c>
      <c r="D47">
        <v>7.7744197149999996</v>
      </c>
      <c r="E47">
        <v>7.9391747239999999</v>
      </c>
      <c r="F47">
        <v>8.0246484779999996</v>
      </c>
      <c r="G47">
        <v>8.0677458120000001</v>
      </c>
      <c r="H47">
        <v>8.0901243689999998</v>
      </c>
      <c r="I47">
        <v>8.1036971900000001</v>
      </c>
      <c r="J47">
        <v>8.1145765460000003</v>
      </c>
      <c r="K47">
        <v>8.1256094979999993</v>
      </c>
      <c r="L47">
        <v>8.1379067309999993</v>
      </c>
      <c r="M47">
        <v>8.1517211159999992</v>
      </c>
      <c r="N47">
        <v>8.1669296379999992</v>
      </c>
      <c r="O47">
        <v>8.1832831250000009</v>
      </c>
      <c r="P47">
        <v>8.2005250780000001</v>
      </c>
      <c r="Q47">
        <v>8.2184399330000009</v>
      </c>
      <c r="R47">
        <v>8.2368655400000002</v>
      </c>
      <c r="S47">
        <v>8.2556892709999996</v>
      </c>
      <c r="T47">
        <v>8.2748380630000007</v>
      </c>
      <c r="U47">
        <v>8.2942675480000005</v>
      </c>
      <c r="V47">
        <v>8.3139524999999992</v>
      </c>
      <c r="W47">
        <v>8.3338793659999997</v>
      </c>
      <c r="X47">
        <v>8.3540408629999998</v>
      </c>
      <c r="Y47">
        <v>8.3744323610000002</v>
      </c>
      <c r="Z47">
        <v>8.3950496450000003</v>
      </c>
      <c r="AA47">
        <v>8.4158876819999993</v>
      </c>
      <c r="AB47">
        <v>8.4369400839999997</v>
      </c>
      <c r="AC47">
        <v>8.4581990040000008</v>
      </c>
      <c r="AD47">
        <v>8.4796553029999995</v>
      </c>
      <c r="AE47">
        <v>8.5012988370000002</v>
      </c>
      <c r="AF47">
        <v>8.5231188010000007</v>
      </c>
      <c r="AG47">
        <v>8.5451040539999994</v>
      </c>
      <c r="AH47">
        <v>8.5672434200000005</v>
      </c>
      <c r="AI47">
        <v>8.5895259250000002</v>
      </c>
      <c r="AJ47">
        <v>8.6119409910000009</v>
      </c>
      <c r="AK47">
        <v>8.634478562</v>
      </c>
    </row>
    <row r="48" spans="1:37">
      <c r="A48" t="s">
        <v>121</v>
      </c>
      <c r="B48">
        <v>10.62723211</v>
      </c>
      <c r="C48">
        <v>10.76842716</v>
      </c>
      <c r="D48">
        <v>10.96726917</v>
      </c>
      <c r="E48">
        <v>11.19527012</v>
      </c>
      <c r="F48">
        <v>11.313892920000001</v>
      </c>
      <c r="G48">
        <v>11.375320309999999</v>
      </c>
      <c r="H48">
        <v>11.409191959999999</v>
      </c>
      <c r="I48">
        <v>11.431346019999999</v>
      </c>
      <c r="J48">
        <v>11.44970889</v>
      </c>
      <c r="K48">
        <v>11.467904040000001</v>
      </c>
      <c r="L48">
        <v>11.487338579999999</v>
      </c>
      <c r="M48">
        <v>11.508356790000001</v>
      </c>
      <c r="N48">
        <v>11.53084962</v>
      </c>
      <c r="O48">
        <v>11.5545592</v>
      </c>
      <c r="P48">
        <v>11.57921836</v>
      </c>
      <c r="Q48">
        <v>11.604604950000001</v>
      </c>
      <c r="R48">
        <v>11.630554849999999</v>
      </c>
      <c r="S48">
        <v>11.656956900000001</v>
      </c>
      <c r="T48">
        <v>11.68374176</v>
      </c>
      <c r="U48">
        <v>11.710870030000001</v>
      </c>
      <c r="V48">
        <v>11.73832206</v>
      </c>
      <c r="W48">
        <v>11.766090030000001</v>
      </c>
      <c r="X48">
        <v>11.79417218</v>
      </c>
      <c r="Y48">
        <v>11.82256902</v>
      </c>
      <c r="Z48">
        <v>11.851280839999999</v>
      </c>
      <c r="AA48">
        <v>11.880306300000001</v>
      </c>
      <c r="AB48">
        <v>11.90964185</v>
      </c>
      <c r="AC48">
        <v>11.939281510000001</v>
      </c>
      <c r="AD48">
        <v>11.969216980000001</v>
      </c>
      <c r="AE48">
        <v>11.99943803</v>
      </c>
      <c r="AF48">
        <v>12.02993281</v>
      </c>
      <c r="AG48">
        <v>12.06068829</v>
      </c>
      <c r="AH48">
        <v>12.091690659999999</v>
      </c>
      <c r="AI48">
        <v>12.122925650000001</v>
      </c>
      <c r="AJ48">
        <v>12.15437887</v>
      </c>
      <c r="AK48">
        <v>12.18603603</v>
      </c>
    </row>
    <row r="49" spans="1:37">
      <c r="A49" t="s">
        <v>122</v>
      </c>
      <c r="B49">
        <v>5.209427507</v>
      </c>
      <c r="C49">
        <v>5.279416758</v>
      </c>
      <c r="D49">
        <v>5.3783220250000001</v>
      </c>
      <c r="E49">
        <v>5.4918172299999997</v>
      </c>
      <c r="F49">
        <v>5.5507803969999996</v>
      </c>
      <c r="G49">
        <v>5.5807403300000002</v>
      </c>
      <c r="H49">
        <v>5.5965543819999999</v>
      </c>
      <c r="I49">
        <v>5.6063385009999998</v>
      </c>
      <c r="J49">
        <v>5.6142351059999998</v>
      </c>
      <c r="K49">
        <v>5.6221691219999999</v>
      </c>
      <c r="L49">
        <v>5.6308949070000001</v>
      </c>
      <c r="M49">
        <v>5.6405918440000002</v>
      </c>
      <c r="N49">
        <v>5.6511880740000002</v>
      </c>
      <c r="O49">
        <v>5.6625268899999996</v>
      </c>
      <c r="P49">
        <v>5.674445392</v>
      </c>
      <c r="Q49">
        <v>5.6868063099999997</v>
      </c>
      <c r="R49">
        <v>5.6995063049999999</v>
      </c>
      <c r="S49">
        <v>5.7124735920000003</v>
      </c>
      <c r="T49">
        <v>5.7256616359999999</v>
      </c>
      <c r="U49">
        <v>5.7390422369999996</v>
      </c>
      <c r="V49">
        <v>5.7525994589999998</v>
      </c>
      <c r="W49">
        <v>5.7663248569999999</v>
      </c>
      <c r="X49">
        <v>5.7802140279999996</v>
      </c>
      <c r="Y49">
        <v>5.7942642739999997</v>
      </c>
      <c r="Z49">
        <v>5.8084731429999996</v>
      </c>
      <c r="AA49">
        <v>5.8228376180000003</v>
      </c>
      <c r="AB49">
        <v>5.8373537410000003</v>
      </c>
      <c r="AC49">
        <v>5.8520165320000004</v>
      </c>
      <c r="AD49">
        <v>5.8668200779999999</v>
      </c>
      <c r="AE49">
        <v>5.8817577119999997</v>
      </c>
      <c r="AF49">
        <v>5.8968222319999999</v>
      </c>
      <c r="AG49">
        <v>5.9120061210000001</v>
      </c>
      <c r="AH49">
        <v>5.9273017430000001</v>
      </c>
      <c r="AI49">
        <v>5.94270151</v>
      </c>
      <c r="AJ49">
        <v>5.9581980220000004</v>
      </c>
      <c r="AK49">
        <v>5.9737841620000003</v>
      </c>
    </row>
    <row r="50" spans="1:37">
      <c r="A50" t="s">
        <v>123</v>
      </c>
      <c r="B50">
        <v>79.9959688</v>
      </c>
      <c r="C50">
        <v>81.067322480000001</v>
      </c>
      <c r="D50">
        <v>82.579920450000003</v>
      </c>
      <c r="E50">
        <v>84.315454900000006</v>
      </c>
      <c r="F50">
        <v>85.218025769999997</v>
      </c>
      <c r="G50">
        <v>85.679772749999998</v>
      </c>
      <c r="H50">
        <v>85.927218310000001</v>
      </c>
      <c r="I50">
        <v>86.083283129999998</v>
      </c>
      <c r="J50">
        <v>86.210345410000002</v>
      </c>
      <c r="K50">
        <v>86.337261499999997</v>
      </c>
      <c r="L50">
        <v>86.475323040000006</v>
      </c>
      <c r="M50">
        <v>86.627255320000003</v>
      </c>
      <c r="N50">
        <v>86.792066739999996</v>
      </c>
      <c r="O50">
        <v>86.967519780000003</v>
      </c>
      <c r="P50">
        <v>87.151288300000004</v>
      </c>
      <c r="Q50">
        <v>87.341420170000006</v>
      </c>
      <c r="R50">
        <v>87.536454849999998</v>
      </c>
      <c r="S50">
        <v>87.73538619</v>
      </c>
      <c r="T50">
        <v>87.937569449999998</v>
      </c>
      <c r="U50">
        <v>88.142620719999996</v>
      </c>
      <c r="V50">
        <v>88.350329090000002</v>
      </c>
      <c r="W50">
        <v>88.560588069999994</v>
      </c>
      <c r="X50">
        <v>88.773346219999993</v>
      </c>
      <c r="Y50">
        <v>88.988573810000005</v>
      </c>
      <c r="Z50">
        <v>89.206242209999999</v>
      </c>
      <c r="AA50">
        <v>89.426312409999994</v>
      </c>
      <c r="AB50">
        <v>89.648729840000001</v>
      </c>
      <c r="AC50">
        <v>89.873423439999996</v>
      </c>
      <c r="AD50">
        <v>90.100307069999999</v>
      </c>
      <c r="AE50">
        <v>90.329282329999998</v>
      </c>
      <c r="AF50">
        <v>90.560241860000005</v>
      </c>
      <c r="AG50">
        <v>90.793072660000007</v>
      </c>
      <c r="AH50">
        <v>91.027659110000002</v>
      </c>
      <c r="AI50">
        <v>91.263885579999993</v>
      </c>
      <c r="AJ50">
        <v>91.501638529999994</v>
      </c>
      <c r="AK50">
        <v>91.740808130000005</v>
      </c>
    </row>
    <row r="51" spans="1:37">
      <c r="A51" t="s">
        <v>124</v>
      </c>
      <c r="B51">
        <v>2.4530615299999998</v>
      </c>
      <c r="C51">
        <v>2.485973746</v>
      </c>
      <c r="D51">
        <v>2.5324645710000002</v>
      </c>
      <c r="E51">
        <v>2.5858100259999999</v>
      </c>
      <c r="F51">
        <v>2.6135365629999998</v>
      </c>
      <c r="G51">
        <v>2.6276665860000001</v>
      </c>
      <c r="H51">
        <v>2.6351739109999999</v>
      </c>
      <c r="I51">
        <v>2.639857095</v>
      </c>
      <c r="J51">
        <v>2.6436502559999999</v>
      </c>
      <c r="K51">
        <v>2.6474506120000001</v>
      </c>
      <c r="L51">
        <v>2.6516097529999998</v>
      </c>
      <c r="M51">
        <v>2.6562120390000001</v>
      </c>
      <c r="N51">
        <v>2.6612253579999998</v>
      </c>
      <c r="O51">
        <v>2.6665783379999999</v>
      </c>
      <c r="P51">
        <v>2.672196708</v>
      </c>
      <c r="Q51">
        <v>2.6780179510000002</v>
      </c>
      <c r="R51">
        <v>2.6839950909999999</v>
      </c>
      <c r="S51">
        <v>2.6900955889999998</v>
      </c>
      <c r="T51">
        <v>2.6962984319999999</v>
      </c>
      <c r="U51">
        <v>2.7025909669999999</v>
      </c>
      <c r="V51">
        <v>2.708966115</v>
      </c>
      <c r="W51">
        <v>2.7154201919999998</v>
      </c>
      <c r="X51">
        <v>2.7219513329999998</v>
      </c>
      <c r="Y51">
        <v>2.728558424</v>
      </c>
      <c r="Z51">
        <v>2.7352404369999999</v>
      </c>
      <c r="AA51">
        <v>2.7419960570000002</v>
      </c>
      <c r="AB51">
        <v>2.7488235169999999</v>
      </c>
      <c r="AC51">
        <v>2.7557205520000001</v>
      </c>
      <c r="AD51">
        <v>2.7626844500000001</v>
      </c>
      <c r="AE51">
        <v>2.7697121330000001</v>
      </c>
      <c r="AF51">
        <v>2.7768002549999999</v>
      </c>
      <c r="AG51">
        <v>2.7839453089999999</v>
      </c>
      <c r="AH51">
        <v>2.7911437170000002</v>
      </c>
      <c r="AI51">
        <v>2.7983919130000001</v>
      </c>
      <c r="AJ51">
        <v>2.8056864030000002</v>
      </c>
      <c r="AK51">
        <v>2.813023818</v>
      </c>
    </row>
    <row r="52" spans="1:37">
      <c r="A52" t="s">
        <v>125</v>
      </c>
      <c r="B52">
        <v>869</v>
      </c>
      <c r="C52">
        <v>870.59405730000003</v>
      </c>
      <c r="D52">
        <v>871.90476100000001</v>
      </c>
      <c r="E52">
        <v>873.1530338</v>
      </c>
      <c r="F52">
        <v>874.47249150000005</v>
      </c>
      <c r="G52">
        <v>875.93578439999999</v>
      </c>
      <c r="H52">
        <v>877.57544440000004</v>
      </c>
      <c r="I52">
        <v>879.39759549999997</v>
      </c>
      <c r="J52">
        <v>881.39124070000003</v>
      </c>
      <c r="K52">
        <v>883.53498119999995</v>
      </c>
      <c r="L52">
        <v>885.80205330000001</v>
      </c>
      <c r="M52">
        <v>888.16406889999996</v>
      </c>
      <c r="N52">
        <v>890.59366920000002</v>
      </c>
      <c r="O52">
        <v>893.0662542</v>
      </c>
      <c r="P52">
        <v>895.56095589999995</v>
      </c>
      <c r="Q52">
        <v>898.06102629999998</v>
      </c>
      <c r="R52">
        <v>900.5537994</v>
      </c>
      <c r="S52">
        <v>903.03037159999997</v>
      </c>
      <c r="T52">
        <v>905.48511629999996</v>
      </c>
      <c r="U52">
        <v>907.91512439999997</v>
      </c>
      <c r="V52">
        <v>910.31963599999995</v>
      </c>
      <c r="W52">
        <v>912.69950689999996</v>
      </c>
      <c r="X52">
        <v>915.05673560000002</v>
      </c>
      <c r="Y52">
        <v>917.39406340000005</v>
      </c>
      <c r="Z52">
        <v>919.71465139999998</v>
      </c>
      <c r="AA52">
        <v>922.02182779999998</v>
      </c>
      <c r="AB52">
        <v>924.31890120000003</v>
      </c>
      <c r="AC52">
        <v>926.60902799999997</v>
      </c>
      <c r="AD52">
        <v>928.89512439999999</v>
      </c>
      <c r="AE52">
        <v>931.17981499999996</v>
      </c>
      <c r="AF52">
        <v>933.46540719999996</v>
      </c>
      <c r="AG52">
        <v>935.75388620000001</v>
      </c>
      <c r="AH52">
        <v>938.04692339999997</v>
      </c>
      <c r="AI52">
        <v>940.3458938</v>
      </c>
      <c r="AJ52">
        <v>942.6519002</v>
      </c>
      <c r="AK52">
        <v>944.96579959999997</v>
      </c>
    </row>
    <row r="53" spans="1:37">
      <c r="A53" t="s">
        <v>126</v>
      </c>
      <c r="B53">
        <v>21503.46</v>
      </c>
      <c r="C53">
        <v>21542.292829999999</v>
      </c>
      <c r="D53">
        <v>21572.865119999999</v>
      </c>
      <c r="E53">
        <v>21600.625629999999</v>
      </c>
      <c r="F53">
        <v>21629.038280000001</v>
      </c>
      <c r="G53">
        <v>21660.11393</v>
      </c>
      <c r="H53">
        <v>21694.888770000001</v>
      </c>
      <c r="I53">
        <v>21733.74799</v>
      </c>
      <c r="J53">
        <v>21776.644639999999</v>
      </c>
      <c r="K53">
        <v>21823.25632</v>
      </c>
      <c r="L53">
        <v>21873.101610000002</v>
      </c>
      <c r="M53">
        <v>21925.626830000001</v>
      </c>
      <c r="N53">
        <v>21980.268820000001</v>
      </c>
      <c r="O53">
        <v>22036.497619999998</v>
      </c>
      <c r="P53">
        <v>22093.842919999999</v>
      </c>
      <c r="Q53">
        <v>22151.907630000002</v>
      </c>
      <c r="R53">
        <v>22210.371920000001</v>
      </c>
      <c r="S53">
        <v>22268.990580000002</v>
      </c>
      <c r="T53">
        <v>22327.586139999999</v>
      </c>
      <c r="U53">
        <v>22386.03959</v>
      </c>
      <c r="V53">
        <v>22444.28025</v>
      </c>
      <c r="W53">
        <v>22502.275740000001</v>
      </c>
      <c r="X53">
        <v>22560.022700000001</v>
      </c>
      <c r="Y53">
        <v>22617.538639999999</v>
      </c>
      <c r="Z53">
        <v>22674.855179999999</v>
      </c>
      <c r="AA53">
        <v>22732.012500000001</v>
      </c>
      <c r="AB53">
        <v>22789.055090000002</v>
      </c>
      <c r="AC53">
        <v>22846.028559999999</v>
      </c>
      <c r="AD53">
        <v>22902.977340000001</v>
      </c>
      <c r="AE53">
        <v>22959.943159999999</v>
      </c>
      <c r="AF53">
        <v>23016.964039999999</v>
      </c>
      <c r="AG53">
        <v>23074.073810000002</v>
      </c>
      <c r="AH53">
        <v>23131.30184</v>
      </c>
      <c r="AI53">
        <v>23188.6731</v>
      </c>
      <c r="AJ53">
        <v>23246.208320000002</v>
      </c>
      <c r="AK53">
        <v>23303.924200000001</v>
      </c>
    </row>
    <row r="54" spans="1:37">
      <c r="A54" t="s">
        <v>127</v>
      </c>
      <c r="B54">
        <v>159.94999999999999</v>
      </c>
      <c r="C54">
        <v>160.02570750000001</v>
      </c>
      <c r="D54">
        <v>159.96705650000001</v>
      </c>
      <c r="E54">
        <v>159.89175460000001</v>
      </c>
      <c r="F54">
        <v>159.8583361</v>
      </c>
      <c r="G54">
        <v>159.89099210000001</v>
      </c>
      <c r="H54">
        <v>159.99544169999999</v>
      </c>
      <c r="I54">
        <v>160.1680331</v>
      </c>
      <c r="J54">
        <v>160.40079470000001</v>
      </c>
      <c r="K54">
        <v>160.68420589999999</v>
      </c>
      <c r="L54">
        <v>161.0086976</v>
      </c>
      <c r="M54">
        <v>161.36543370000001</v>
      </c>
      <c r="N54">
        <v>161.74667959999999</v>
      </c>
      <c r="O54">
        <v>162.1459284</v>
      </c>
      <c r="P54">
        <v>162.55788530000001</v>
      </c>
      <c r="Q54">
        <v>162.97837290000001</v>
      </c>
      <c r="R54">
        <v>163.4041963</v>
      </c>
      <c r="S54">
        <v>163.83299270000001</v>
      </c>
      <c r="T54">
        <v>164.26308169999999</v>
      </c>
      <c r="U54">
        <v>164.69332729999999</v>
      </c>
      <c r="V54">
        <v>165.1230142</v>
      </c>
      <c r="W54">
        <v>165.55174410000001</v>
      </c>
      <c r="X54">
        <v>165.9793487</v>
      </c>
      <c r="Y54">
        <v>166.40582119999999</v>
      </c>
      <c r="Z54">
        <v>166.83126290000001</v>
      </c>
      <c r="AA54">
        <v>167.2558425</v>
      </c>
      <c r="AB54">
        <v>167.67976680000001</v>
      </c>
      <c r="AC54">
        <v>168.1032592</v>
      </c>
      <c r="AD54">
        <v>168.5265454</v>
      </c>
      <c r="AE54">
        <v>168.94984400000001</v>
      </c>
      <c r="AF54">
        <v>169.37335999999999</v>
      </c>
      <c r="AG54">
        <v>169.79728159999999</v>
      </c>
      <c r="AH54">
        <v>170.2217785</v>
      </c>
      <c r="AI54">
        <v>170.6470008</v>
      </c>
      <c r="AJ54">
        <v>171.07307929999999</v>
      </c>
      <c r="AK54">
        <v>171.50012609999999</v>
      </c>
    </row>
    <row r="55" spans="1:37">
      <c r="A55" t="s">
        <v>128</v>
      </c>
      <c r="B55">
        <v>81737</v>
      </c>
      <c r="C55">
        <v>82336.234190000003</v>
      </c>
      <c r="D55">
        <v>82986.564570000002</v>
      </c>
      <c r="E55">
        <v>83696.391650000005</v>
      </c>
      <c r="F55">
        <v>84461.179640000002</v>
      </c>
      <c r="G55">
        <v>85275.2736</v>
      </c>
      <c r="H55">
        <v>86133.352719999995</v>
      </c>
      <c r="I55">
        <v>87030.514320000002</v>
      </c>
      <c r="J55">
        <v>87962.251990000004</v>
      </c>
      <c r="K55">
        <v>88924.469549999994</v>
      </c>
      <c r="L55">
        <v>89913.513189999998</v>
      </c>
      <c r="M55">
        <v>90926.197509999998</v>
      </c>
      <c r="N55">
        <v>91959.813939999993</v>
      </c>
      <c r="O55">
        <v>93012.119040000005</v>
      </c>
      <c r="P55">
        <v>94081.305770000006</v>
      </c>
      <c r="Q55">
        <v>95165.962549999997</v>
      </c>
      <c r="R55">
        <v>96265.025250000006</v>
      </c>
      <c r="S55">
        <v>97377.726540000003</v>
      </c>
      <c r="T55">
        <v>98503.546220000004</v>
      </c>
      <c r="U55">
        <v>99642.164829999994</v>
      </c>
      <c r="V55">
        <v>100793.4221</v>
      </c>
      <c r="W55">
        <v>101957.28109999999</v>
      </c>
      <c r="X55">
        <v>103133.7981</v>
      </c>
      <c r="Y55">
        <v>104323.0975</v>
      </c>
      <c r="Z55">
        <v>105525.3529</v>
      </c>
      <c r="AA55">
        <v>106740.7712</v>
      </c>
      <c r="AB55">
        <v>107969.5809</v>
      </c>
      <c r="AC55">
        <v>109212.0238</v>
      </c>
      <c r="AD55">
        <v>110468.34849999999</v>
      </c>
      <c r="AE55">
        <v>111738.80560000001</v>
      </c>
      <c r="AF55">
        <v>113023.645</v>
      </c>
      <c r="AG55">
        <v>114323.1136</v>
      </c>
      <c r="AH55">
        <v>115637.454</v>
      </c>
      <c r="AI55">
        <v>116966.90360000001</v>
      </c>
      <c r="AJ55">
        <v>118311.69439999999</v>
      </c>
      <c r="AK55">
        <v>119672.0528</v>
      </c>
    </row>
    <row r="56" spans="1:37">
      <c r="A56" t="s">
        <v>129</v>
      </c>
      <c r="B56">
        <v>16601</v>
      </c>
      <c r="C56">
        <v>16437.009859999998</v>
      </c>
      <c r="D56">
        <v>16328.067139999999</v>
      </c>
      <c r="E56">
        <v>16276.3375</v>
      </c>
      <c r="F56">
        <v>16272.423839999999</v>
      </c>
      <c r="G56">
        <v>16307.21939</v>
      </c>
      <c r="H56">
        <v>16373.37617</v>
      </c>
      <c r="I56">
        <v>16465.12687</v>
      </c>
      <c r="J56">
        <v>16577.912179999999</v>
      </c>
      <c r="K56">
        <v>16708.071510000002</v>
      </c>
      <c r="L56">
        <v>16852.625019999999</v>
      </c>
      <c r="M56">
        <v>17009.128049999999</v>
      </c>
      <c r="N56">
        <v>17175.572990000001</v>
      </c>
      <c r="O56">
        <v>17350.31928</v>
      </c>
      <c r="P56">
        <v>17532.039000000001</v>
      </c>
      <c r="Q56">
        <v>17719.670770000001</v>
      </c>
      <c r="R56">
        <v>17912.378860000001</v>
      </c>
      <c r="S56">
        <v>18109.516029999999</v>
      </c>
      <c r="T56">
        <v>18310.590090000002</v>
      </c>
      <c r="U56">
        <v>18515.234199999999</v>
      </c>
      <c r="V56">
        <v>18723.18118</v>
      </c>
      <c r="W56">
        <v>18934.241699999999</v>
      </c>
      <c r="X56">
        <v>19148.286250000001</v>
      </c>
      <c r="Y56">
        <v>19365.230609999999</v>
      </c>
      <c r="Z56">
        <v>19585.02421</v>
      </c>
      <c r="AA56">
        <v>19807.641210000002</v>
      </c>
      <c r="AB56">
        <v>20033.073639999999</v>
      </c>
      <c r="AC56">
        <v>20261.326209999999</v>
      </c>
      <c r="AD56">
        <v>20492.41259</v>
      </c>
      <c r="AE56">
        <v>20726.352579999999</v>
      </c>
      <c r="AF56">
        <v>20963.170170000001</v>
      </c>
      <c r="AG56">
        <v>21202.89215</v>
      </c>
      <c r="AH56">
        <v>21445.547050000001</v>
      </c>
      <c r="AI56">
        <v>21691.164580000001</v>
      </c>
      <c r="AJ56">
        <v>21939.775079999999</v>
      </c>
      <c r="AK56">
        <v>22191.409250000001</v>
      </c>
    </row>
    <row r="57" spans="1:37">
      <c r="A57" t="s">
        <v>130</v>
      </c>
      <c r="B57">
        <v>125598</v>
      </c>
      <c r="C57">
        <v>126770.4244</v>
      </c>
      <c r="D57">
        <v>128002.9615</v>
      </c>
      <c r="E57">
        <v>129296.4828</v>
      </c>
      <c r="F57">
        <v>130646.82030000001</v>
      </c>
      <c r="G57">
        <v>132049.1159</v>
      </c>
      <c r="H57">
        <v>133498.50690000001</v>
      </c>
      <c r="I57">
        <v>134990.30040000001</v>
      </c>
      <c r="J57">
        <v>136520.0601</v>
      </c>
      <c r="K57">
        <v>138083.68780000001</v>
      </c>
      <c r="L57">
        <v>139677.49900000001</v>
      </c>
      <c r="M57">
        <v>141298.28</v>
      </c>
      <c r="N57">
        <v>142943.31909999999</v>
      </c>
      <c r="O57">
        <v>144610.41099999999</v>
      </c>
      <c r="P57">
        <v>146297.83730000001</v>
      </c>
      <c r="Q57">
        <v>148004.3284</v>
      </c>
      <c r="R57">
        <v>149729.0147</v>
      </c>
      <c r="S57">
        <v>151471.37030000001</v>
      </c>
      <c r="T57">
        <v>153231.15650000001</v>
      </c>
      <c r="U57">
        <v>155008.36610000001</v>
      </c>
      <c r="V57">
        <v>156803.1735</v>
      </c>
      <c r="W57">
        <v>158615.88949999999</v>
      </c>
      <c r="X57">
        <v>160446.92300000001</v>
      </c>
      <c r="Y57">
        <v>162296.74919999999</v>
      </c>
      <c r="Z57">
        <v>164165.8841</v>
      </c>
      <c r="AA57">
        <v>166054.8639</v>
      </c>
      <c r="AB57">
        <v>167964.22949999999</v>
      </c>
      <c r="AC57">
        <v>169894.516</v>
      </c>
      <c r="AD57">
        <v>171846.24359999999</v>
      </c>
      <c r="AE57">
        <v>173819.91320000001</v>
      </c>
      <c r="AF57">
        <v>175816.00320000001</v>
      </c>
      <c r="AG57">
        <v>177834.96739999999</v>
      </c>
      <c r="AH57">
        <v>179877.23560000001</v>
      </c>
      <c r="AI57">
        <v>181943.21369999999</v>
      </c>
      <c r="AJ57">
        <v>184033.28529999999</v>
      </c>
      <c r="AK57">
        <v>186147.81340000001</v>
      </c>
    </row>
    <row r="58" spans="1:37">
      <c r="A58" t="s">
        <v>131</v>
      </c>
      <c r="B58">
        <v>22100</v>
      </c>
      <c r="C58">
        <v>22319.298599999998</v>
      </c>
      <c r="D58">
        <v>22540.836169999999</v>
      </c>
      <c r="E58">
        <v>22768.923439999999</v>
      </c>
      <c r="F58">
        <v>23004.75794</v>
      </c>
      <c r="G58">
        <v>23248.482800000002</v>
      </c>
      <c r="H58">
        <v>23499.789369999999</v>
      </c>
      <c r="I58">
        <v>23758.16662</v>
      </c>
      <c r="J58">
        <v>24023.020759999999</v>
      </c>
      <c r="K58">
        <v>24293.745920000001</v>
      </c>
      <c r="L58">
        <v>24569.770550000001</v>
      </c>
      <c r="M58">
        <v>24850.587029999999</v>
      </c>
      <c r="N58">
        <v>25135.767909999999</v>
      </c>
      <c r="O58">
        <v>25424.971610000001</v>
      </c>
      <c r="P58">
        <v>25717.94039</v>
      </c>
      <c r="Q58">
        <v>26014.493200000001</v>
      </c>
      <c r="R58">
        <v>26314.515670000001</v>
      </c>
      <c r="S58">
        <v>26617.948769999999</v>
      </c>
      <c r="T58">
        <v>26924.777580000002</v>
      </c>
      <c r="U58">
        <v>27235.020680000001</v>
      </c>
      <c r="V58">
        <v>27548.720990000002</v>
      </c>
      <c r="W58">
        <v>27865.93794</v>
      </c>
      <c r="X58">
        <v>28186.74123</v>
      </c>
      <c r="Y58">
        <v>28511.205959999999</v>
      </c>
      <c r="Z58">
        <v>28839.40913</v>
      </c>
      <c r="AA58">
        <v>29171.427060000002</v>
      </c>
      <c r="AB58">
        <v>29507.333839999999</v>
      </c>
      <c r="AC58">
        <v>29847.200349999999</v>
      </c>
      <c r="AD58">
        <v>30191.093799999999</v>
      </c>
      <c r="AE58">
        <v>30539.077669999999</v>
      </c>
      <c r="AF58">
        <v>30891.21183</v>
      </c>
      <c r="AG58">
        <v>31247.55286</v>
      </c>
      <c r="AH58">
        <v>31608.154399999999</v>
      </c>
      <c r="AI58">
        <v>31973.067579999999</v>
      </c>
      <c r="AJ58">
        <v>32342.341400000001</v>
      </c>
      <c r="AK58">
        <v>32716.023140000001</v>
      </c>
    </row>
    <row r="59" spans="1:37">
      <c r="A59" t="s">
        <v>132</v>
      </c>
      <c r="B59">
        <v>16305</v>
      </c>
      <c r="C59">
        <v>16453.59722</v>
      </c>
      <c r="D59">
        <v>16608.274290000001</v>
      </c>
      <c r="E59">
        <v>16770.673719999999</v>
      </c>
      <c r="F59">
        <v>16940.638869999999</v>
      </c>
      <c r="G59">
        <v>17117.736830000002</v>
      </c>
      <c r="H59">
        <v>17301.472310000001</v>
      </c>
      <c r="I59">
        <v>17491.315630000001</v>
      </c>
      <c r="J59">
        <v>17686.716329999999</v>
      </c>
      <c r="K59">
        <v>17887.123090000001</v>
      </c>
      <c r="L59">
        <v>18092.006160000001</v>
      </c>
      <c r="M59">
        <v>18300.877369999998</v>
      </c>
      <c r="N59">
        <v>18513.304820000001</v>
      </c>
      <c r="O59">
        <v>18728.92164</v>
      </c>
      <c r="P59">
        <v>18947.42901</v>
      </c>
      <c r="Q59">
        <v>19168.59475</v>
      </c>
      <c r="R59">
        <v>19392.248530000001</v>
      </c>
      <c r="S59">
        <v>19618.275030000001</v>
      </c>
      <c r="T59">
        <v>19846.605960000001</v>
      </c>
      <c r="U59">
        <v>20077.211940000001</v>
      </c>
      <c r="V59">
        <v>20310.094580000001</v>
      </c>
      <c r="W59">
        <v>20545.279340000001</v>
      </c>
      <c r="X59">
        <v>20782.809229999999</v>
      </c>
      <c r="Y59">
        <v>21022.73962</v>
      </c>
      <c r="Z59">
        <v>21265.133839999999</v>
      </c>
      <c r="AA59">
        <v>21510.0599</v>
      </c>
      <c r="AB59">
        <v>21757.58785</v>
      </c>
      <c r="AC59">
        <v>22007.78788</v>
      </c>
      <c r="AD59">
        <v>22260.72899</v>
      </c>
      <c r="AE59">
        <v>22516.478080000001</v>
      </c>
      <c r="AF59">
        <v>22775.099409999999</v>
      </c>
      <c r="AG59">
        <v>23036.654269999999</v>
      </c>
      <c r="AH59">
        <v>23301.20091</v>
      </c>
      <c r="AI59">
        <v>23568.794549999999</v>
      </c>
      <c r="AJ59">
        <v>23839.487550000002</v>
      </c>
      <c r="AK59">
        <v>24113.329549999999</v>
      </c>
    </row>
    <row r="60" spans="1:37">
      <c r="A60" t="s">
        <v>133</v>
      </c>
      <c r="B60">
        <v>29076</v>
      </c>
      <c r="C60">
        <v>29344.126489999999</v>
      </c>
      <c r="D60">
        <v>29622.984909999999</v>
      </c>
      <c r="E60">
        <v>29915.846509999999</v>
      </c>
      <c r="F60">
        <v>30222.411830000001</v>
      </c>
      <c r="G60">
        <v>30541.76785</v>
      </c>
      <c r="H60">
        <v>30872.883460000001</v>
      </c>
      <c r="I60">
        <v>31214.701229999999</v>
      </c>
      <c r="J60">
        <v>31566.167259999998</v>
      </c>
      <c r="K60">
        <v>31926.259620000001</v>
      </c>
      <c r="L60">
        <v>32294.019270000001</v>
      </c>
      <c r="M60">
        <v>32668.577870000001</v>
      </c>
      <c r="N60">
        <v>33049.17843</v>
      </c>
      <c r="O60">
        <v>33435.186730000001</v>
      </c>
      <c r="P60">
        <v>33826.094060000003</v>
      </c>
      <c r="Q60">
        <v>34221.512750000002</v>
      </c>
      <c r="R60">
        <v>34621.166389999999</v>
      </c>
      <c r="S60">
        <v>35024.876629999999</v>
      </c>
      <c r="T60">
        <v>35432.548499999997</v>
      </c>
      <c r="U60">
        <v>35844.155379999997</v>
      </c>
      <c r="V60">
        <v>36259.724629999997</v>
      </c>
      <c r="W60">
        <v>36679.324630000003</v>
      </c>
      <c r="X60">
        <v>37103.053449999999</v>
      </c>
      <c r="Y60">
        <v>37531.029309999998</v>
      </c>
      <c r="Z60">
        <v>37963.382899999997</v>
      </c>
      <c r="AA60">
        <v>38400.251199999999</v>
      </c>
      <c r="AB60">
        <v>38841.77289</v>
      </c>
      <c r="AC60">
        <v>39288.08496</v>
      </c>
      <c r="AD60">
        <v>39739.320299999999</v>
      </c>
      <c r="AE60">
        <v>40195.606189999999</v>
      </c>
      <c r="AF60">
        <v>40657.06336</v>
      </c>
      <c r="AG60">
        <v>41123.805619999999</v>
      </c>
      <c r="AH60">
        <v>41595.939810000003</v>
      </c>
      <c r="AI60">
        <v>42073.565990000003</v>
      </c>
      <c r="AJ60">
        <v>42556.777869999998</v>
      </c>
      <c r="AK60">
        <v>43045.663330000003</v>
      </c>
    </row>
    <row r="61" spans="1:37">
      <c r="A61" t="s">
        <v>134</v>
      </c>
      <c r="B61">
        <v>80224</v>
      </c>
      <c r="C61">
        <v>80923.338319999995</v>
      </c>
      <c r="D61">
        <v>81657.336590000006</v>
      </c>
      <c r="E61">
        <v>82436.373510000005</v>
      </c>
      <c r="F61">
        <v>83258.910489999995</v>
      </c>
      <c r="G61">
        <v>84121.287190000003</v>
      </c>
      <c r="H61">
        <v>85019.575719999993</v>
      </c>
      <c r="I61">
        <v>85949.967690000005</v>
      </c>
      <c r="J61">
        <v>86908.862689999994</v>
      </c>
      <c r="K61">
        <v>87892.916469999996</v>
      </c>
      <c r="L61">
        <v>88899.091920000006</v>
      </c>
      <c r="M61">
        <v>89924.70693</v>
      </c>
      <c r="N61">
        <v>90967.468089999995</v>
      </c>
      <c r="O61">
        <v>92025.484509999995</v>
      </c>
      <c r="P61">
        <v>93097.260909999997</v>
      </c>
      <c r="Q61">
        <v>94181.673349999997</v>
      </c>
      <c r="R61">
        <v>95277.932310000004</v>
      </c>
      <c r="S61">
        <v>96385.538249999998</v>
      </c>
      <c r="T61">
        <v>97504.234190000003</v>
      </c>
      <c r="U61">
        <v>98633.958920000005</v>
      </c>
      <c r="V61">
        <v>99774.803329999995</v>
      </c>
      <c r="W61">
        <v>100926.9716</v>
      </c>
      <c r="X61">
        <v>102090.7478</v>
      </c>
      <c r="Y61">
        <v>103266.4687</v>
      </c>
      <c r="Z61">
        <v>104454.50109999999</v>
      </c>
      <c r="AA61">
        <v>105655.2254</v>
      </c>
      <c r="AB61">
        <v>106869.0227</v>
      </c>
      <c r="AC61">
        <v>108096.2659</v>
      </c>
      <c r="AD61">
        <v>109337.31329999999</v>
      </c>
      <c r="AE61">
        <v>110592.5052</v>
      </c>
      <c r="AF61">
        <v>111862.16190000001</v>
      </c>
      <c r="AG61">
        <v>113146.58319999999</v>
      </c>
      <c r="AH61">
        <v>114446.0484</v>
      </c>
      <c r="AI61">
        <v>115760.81789999999</v>
      </c>
      <c r="AJ61">
        <v>117091.1342</v>
      </c>
      <c r="AK61">
        <v>118437.224</v>
      </c>
    </row>
    <row r="62" spans="1:37">
      <c r="A62" t="s">
        <v>135</v>
      </c>
      <c r="B62">
        <v>371088</v>
      </c>
      <c r="C62">
        <v>374718.74709999998</v>
      </c>
      <c r="D62">
        <v>378448.29489999998</v>
      </c>
      <c r="E62">
        <v>382304.72110000002</v>
      </c>
      <c r="F62">
        <v>386292.20760000002</v>
      </c>
      <c r="G62">
        <v>390410.08049999998</v>
      </c>
      <c r="H62">
        <v>394654.68729999999</v>
      </c>
      <c r="I62">
        <v>399019.91710000002</v>
      </c>
      <c r="J62">
        <v>403497.87349999999</v>
      </c>
      <c r="K62">
        <v>408079.67479999998</v>
      </c>
      <c r="L62">
        <v>412756.21179999999</v>
      </c>
      <c r="M62">
        <v>417518.76130000001</v>
      </c>
      <c r="N62">
        <v>422359.41970000003</v>
      </c>
      <c r="O62">
        <v>427271.36709999997</v>
      </c>
      <c r="P62">
        <v>432248.98590000003</v>
      </c>
      <c r="Q62">
        <v>437287.87089999998</v>
      </c>
      <c r="R62">
        <v>442384.76130000001</v>
      </c>
      <c r="S62">
        <v>447537.42540000001</v>
      </c>
      <c r="T62">
        <v>452744.51899999997</v>
      </c>
      <c r="U62">
        <v>458005.43689999997</v>
      </c>
      <c r="V62">
        <v>463320.16810000001</v>
      </c>
      <c r="W62">
        <v>468689.16350000002</v>
      </c>
      <c r="X62">
        <v>474113.2193</v>
      </c>
      <c r="Y62">
        <v>479593.3798</v>
      </c>
      <c r="Z62">
        <v>485130.85700000002</v>
      </c>
      <c r="AA62">
        <v>490726.96750000003</v>
      </c>
      <c r="AB62">
        <v>496383.08399999997</v>
      </c>
      <c r="AC62">
        <v>502100.5992</v>
      </c>
      <c r="AD62">
        <v>507880.9</v>
      </c>
      <c r="AE62">
        <v>513725.34940000001</v>
      </c>
      <c r="AF62">
        <v>519635.27500000002</v>
      </c>
      <c r="AG62">
        <v>525611.96200000006</v>
      </c>
      <c r="AH62">
        <v>531656.64969999995</v>
      </c>
      <c r="AI62">
        <v>537770.53060000006</v>
      </c>
      <c r="AJ62">
        <v>543954.75120000006</v>
      </c>
      <c r="AK62">
        <v>550210.41410000005</v>
      </c>
    </row>
    <row r="63" spans="1:37">
      <c r="A63" t="s">
        <v>136</v>
      </c>
      <c r="B63">
        <v>226052.06109999999</v>
      </c>
      <c r="C63">
        <v>228525.50109999999</v>
      </c>
      <c r="D63">
        <v>230956.35219999999</v>
      </c>
      <c r="E63">
        <v>233405.18309999999</v>
      </c>
      <c r="F63">
        <v>235896.13500000001</v>
      </c>
      <c r="G63">
        <v>238437.99590000001</v>
      </c>
      <c r="H63">
        <v>241032.8702</v>
      </c>
      <c r="I63">
        <v>243679.77540000001</v>
      </c>
      <c r="J63">
        <v>246376.34210000001</v>
      </c>
      <c r="K63">
        <v>249119.75589999999</v>
      </c>
      <c r="L63">
        <v>251907.31690000001</v>
      </c>
      <c r="M63">
        <v>254736.75399999999</v>
      </c>
      <c r="N63">
        <v>257606.3671</v>
      </c>
      <c r="O63">
        <v>260515.0508</v>
      </c>
      <c r="P63">
        <v>263462.24359999999</v>
      </c>
      <c r="Q63">
        <v>266447.83689999999</v>
      </c>
      <c r="R63">
        <v>269472.06890000001</v>
      </c>
      <c r="S63">
        <v>272535.4204</v>
      </c>
      <c r="T63">
        <v>275638.5209</v>
      </c>
      <c r="U63">
        <v>278782.07270000002</v>
      </c>
      <c r="V63">
        <v>281966.79070000001</v>
      </c>
      <c r="W63">
        <v>285193.36119999998</v>
      </c>
      <c r="X63">
        <v>288462.41499999998</v>
      </c>
      <c r="Y63">
        <v>291774.51299999998</v>
      </c>
      <c r="Z63">
        <v>295130.14159999997</v>
      </c>
      <c r="AA63">
        <v>298529.71629999997</v>
      </c>
      <c r="AB63">
        <v>301973.58850000001</v>
      </c>
      <c r="AC63">
        <v>305462.0564</v>
      </c>
      <c r="AD63">
        <v>308995.37670000002</v>
      </c>
      <c r="AE63">
        <v>312573.77620000002</v>
      </c>
      <c r="AF63">
        <v>316197.46360000002</v>
      </c>
      <c r="AG63">
        <v>319866.63829999999</v>
      </c>
      <c r="AH63">
        <v>323581.49979999999</v>
      </c>
      <c r="AI63">
        <v>327342.25410000002</v>
      </c>
      <c r="AJ63">
        <v>331149.11869999999</v>
      </c>
      <c r="AK63">
        <v>335002.32699999999</v>
      </c>
    </row>
    <row r="64" spans="1:37">
      <c r="A64" t="s">
        <v>137</v>
      </c>
      <c r="B64">
        <v>16341.668299999999</v>
      </c>
      <c r="C64">
        <v>16523.513429999999</v>
      </c>
      <c r="D64">
        <v>16702.44686</v>
      </c>
      <c r="E64">
        <v>16882.47406</v>
      </c>
      <c r="F64">
        <v>17064.960760000002</v>
      </c>
      <c r="G64">
        <v>17250.728060000001</v>
      </c>
      <c r="H64">
        <v>17440.03486</v>
      </c>
      <c r="I64">
        <v>17632.864099999999</v>
      </c>
      <c r="J64">
        <v>17829.070970000001</v>
      </c>
      <c r="K64">
        <v>18028.467250000002</v>
      </c>
      <c r="L64">
        <v>18230.870849999999</v>
      </c>
      <c r="M64">
        <v>18436.132669999999</v>
      </c>
      <c r="N64">
        <v>18644.148020000001</v>
      </c>
      <c r="O64">
        <v>18854.857840000001</v>
      </c>
      <c r="P64">
        <v>19068.2438</v>
      </c>
      <c r="Q64">
        <v>19284.320400000001</v>
      </c>
      <c r="R64">
        <v>19503.126199999999</v>
      </c>
      <c r="S64">
        <v>19724.71543</v>
      </c>
      <c r="T64">
        <v>19949.150809999999</v>
      </c>
      <c r="U64">
        <v>20176.497790000001</v>
      </c>
      <c r="V64">
        <v>20406.820339999998</v>
      </c>
      <c r="W64">
        <v>20640.17801</v>
      </c>
      <c r="X64">
        <v>20876.62428</v>
      </c>
      <c r="Y64">
        <v>21116.205740000001</v>
      </c>
      <c r="Z64">
        <v>21358.962060000002</v>
      </c>
      <c r="AA64">
        <v>21604.926380000001</v>
      </c>
      <c r="AB64">
        <v>21854.126100000001</v>
      </c>
      <c r="AC64">
        <v>22106.583849999999</v>
      </c>
      <c r="AD64">
        <v>22362.31841</v>
      </c>
      <c r="AE64">
        <v>22621.34578</v>
      </c>
      <c r="AF64">
        <v>22883.680110000001</v>
      </c>
      <c r="AG64">
        <v>23149.334449999998</v>
      </c>
      <c r="AH64">
        <v>23418.321530000001</v>
      </c>
      <c r="AI64">
        <v>23690.654310000002</v>
      </c>
      <c r="AJ64">
        <v>23966.346430000001</v>
      </c>
      <c r="AK64">
        <v>24245.412550000001</v>
      </c>
    </row>
    <row r="65" spans="1:37">
      <c r="A65" t="s">
        <v>138</v>
      </c>
      <c r="B65">
        <v>825.24186699999996</v>
      </c>
      <c r="C65">
        <v>834.4346865</v>
      </c>
      <c r="D65">
        <v>843.48249299999998</v>
      </c>
      <c r="E65">
        <v>852.58456220000005</v>
      </c>
      <c r="F65">
        <v>861.80295409999997</v>
      </c>
      <c r="G65">
        <v>871.18257210000002</v>
      </c>
      <c r="H65">
        <v>880.73878049999996</v>
      </c>
      <c r="I65">
        <v>890.47206779999999</v>
      </c>
      <c r="J65">
        <v>900.37585109999998</v>
      </c>
      <c r="K65">
        <v>910.44097839999995</v>
      </c>
      <c r="L65">
        <v>920.65838970000004</v>
      </c>
      <c r="M65">
        <v>931.02057720000005</v>
      </c>
      <c r="N65">
        <v>941.52222410000002</v>
      </c>
      <c r="O65">
        <v>952.16030049999995</v>
      </c>
      <c r="P65">
        <v>962.9338348</v>
      </c>
      <c r="Q65">
        <v>973.84352230000002</v>
      </c>
      <c r="R65">
        <v>984.8912838</v>
      </c>
      <c r="S65">
        <v>996.07984220000003</v>
      </c>
      <c r="T65">
        <v>1007.412357</v>
      </c>
      <c r="U65">
        <v>1018.8921319999999</v>
      </c>
      <c r="V65">
        <v>1030.522397</v>
      </c>
      <c r="W65">
        <v>1042.3061620000001</v>
      </c>
      <c r="X65">
        <v>1054.2461290000001</v>
      </c>
      <c r="Y65">
        <v>1066.3446510000001</v>
      </c>
      <c r="Z65">
        <v>1078.60373</v>
      </c>
      <c r="AA65">
        <v>1091.025036</v>
      </c>
      <c r="AB65">
        <v>1103.6099489999999</v>
      </c>
      <c r="AC65">
        <v>1116.3596010000001</v>
      </c>
      <c r="AD65">
        <v>1129.2749329999999</v>
      </c>
      <c r="AE65">
        <v>1142.3567430000001</v>
      </c>
      <c r="AF65">
        <v>1155.6057310000001</v>
      </c>
      <c r="AG65">
        <v>1169.0225459999999</v>
      </c>
      <c r="AH65">
        <v>1182.607816</v>
      </c>
      <c r="AI65">
        <v>1196.362181</v>
      </c>
      <c r="AJ65">
        <v>1210.2863179999999</v>
      </c>
      <c r="AK65">
        <v>1224.380952</v>
      </c>
    </row>
    <row r="66" spans="1:37">
      <c r="A66" t="s">
        <v>139</v>
      </c>
      <c r="B66">
        <v>1273.4428519999999</v>
      </c>
      <c r="C66">
        <v>1287.6274759999999</v>
      </c>
      <c r="D66">
        <v>1301.5880279999999</v>
      </c>
      <c r="E66">
        <v>1315.6322009999999</v>
      </c>
      <c r="F66">
        <v>1329.856685</v>
      </c>
      <c r="G66">
        <v>1344.3304430000001</v>
      </c>
      <c r="H66">
        <v>1359.0769680000001</v>
      </c>
      <c r="I66">
        <v>1374.0968720000001</v>
      </c>
      <c r="J66">
        <v>1389.379913</v>
      </c>
      <c r="K66">
        <v>1404.91192</v>
      </c>
      <c r="L66">
        <v>1420.6788879999999</v>
      </c>
      <c r="M66">
        <v>1436.6692190000001</v>
      </c>
      <c r="N66">
        <v>1452.8747060000001</v>
      </c>
      <c r="O66">
        <v>1469.2906740000001</v>
      </c>
      <c r="P66">
        <v>1485.9156250000001</v>
      </c>
      <c r="Q66">
        <v>1502.7506350000001</v>
      </c>
      <c r="R66">
        <v>1519.7986699999999</v>
      </c>
      <c r="S66">
        <v>1537.0639329999999</v>
      </c>
      <c r="T66">
        <v>1554.5513020000001</v>
      </c>
      <c r="U66">
        <v>1572.2658759999999</v>
      </c>
      <c r="V66">
        <v>1590.21264</v>
      </c>
      <c r="W66">
        <v>1608.3962409999999</v>
      </c>
      <c r="X66">
        <v>1626.820847</v>
      </c>
      <c r="Y66">
        <v>1645.4900929999999</v>
      </c>
      <c r="Z66">
        <v>1664.407068</v>
      </c>
      <c r="AA66">
        <v>1683.5743500000001</v>
      </c>
      <c r="AB66">
        <v>1702.9940690000001</v>
      </c>
      <c r="AC66">
        <v>1722.667976</v>
      </c>
      <c r="AD66">
        <v>1742.5975229999999</v>
      </c>
      <c r="AE66">
        <v>1762.783942</v>
      </c>
      <c r="AF66">
        <v>1783.2283170000001</v>
      </c>
      <c r="AG66">
        <v>1803.9316490000001</v>
      </c>
      <c r="AH66">
        <v>1824.8949110000001</v>
      </c>
      <c r="AI66">
        <v>1846.119093</v>
      </c>
      <c r="AJ66">
        <v>1867.6052380000001</v>
      </c>
      <c r="AK66">
        <v>1889.3544710000001</v>
      </c>
    </row>
    <row r="67" spans="1:37">
      <c r="A67" t="s">
        <v>140</v>
      </c>
      <c r="B67">
        <v>4210.3877249999996</v>
      </c>
      <c r="C67">
        <v>4257.3759680000003</v>
      </c>
      <c r="D67">
        <v>4303.6417389999997</v>
      </c>
      <c r="E67">
        <v>4350.1742180000001</v>
      </c>
      <c r="F67">
        <v>4397.2288669999998</v>
      </c>
      <c r="G67">
        <v>4445.0658569999996</v>
      </c>
      <c r="H67">
        <v>4493.7846929999996</v>
      </c>
      <c r="I67">
        <v>4543.4003679999996</v>
      </c>
      <c r="J67">
        <v>4593.8859750000001</v>
      </c>
      <c r="K67">
        <v>4645.1979240000001</v>
      </c>
      <c r="L67">
        <v>4697.2910540000003</v>
      </c>
      <c r="M67">
        <v>4750.1270729999997</v>
      </c>
      <c r="N67">
        <v>4803.6784129999996</v>
      </c>
      <c r="O67">
        <v>4857.9290499999997</v>
      </c>
      <c r="P67">
        <v>4912.8735079999997</v>
      </c>
      <c r="Q67">
        <v>4968.5149389999997</v>
      </c>
      <c r="R67">
        <v>5024.862873</v>
      </c>
      <c r="S67">
        <v>5081.9310500000001</v>
      </c>
      <c r="T67">
        <v>5139.7355260000004</v>
      </c>
      <c r="U67">
        <v>5198.2931490000001</v>
      </c>
      <c r="V67">
        <v>5257.620433</v>
      </c>
      <c r="W67">
        <v>5317.7327779999996</v>
      </c>
      <c r="X67">
        <v>5378.6440140000004</v>
      </c>
      <c r="Y67">
        <v>5440.3661789999996</v>
      </c>
      <c r="Z67">
        <v>5502.9094999999998</v>
      </c>
      <c r="AA67">
        <v>5566.2824959999998</v>
      </c>
      <c r="AB67">
        <v>5630.4921720000002</v>
      </c>
      <c r="AC67">
        <v>5695.5442679999996</v>
      </c>
      <c r="AD67">
        <v>5761.4435149999999</v>
      </c>
      <c r="AE67">
        <v>5828.193902</v>
      </c>
      <c r="AF67">
        <v>5895.798914</v>
      </c>
      <c r="AG67">
        <v>5964.261751</v>
      </c>
      <c r="AH67">
        <v>6033.5855119999997</v>
      </c>
      <c r="AI67">
        <v>6103.7733500000004</v>
      </c>
      <c r="AJ67">
        <v>6174.8285910000004</v>
      </c>
      <c r="AK67">
        <v>6246.7548280000001</v>
      </c>
    </row>
    <row r="68" spans="1:37">
      <c r="A68" t="s">
        <v>141</v>
      </c>
      <c r="B68">
        <v>4200.5016580000001</v>
      </c>
      <c r="C68">
        <v>4247.233365</v>
      </c>
      <c r="D68">
        <v>4293.2149840000002</v>
      </c>
      <c r="E68">
        <v>4339.4795409999997</v>
      </c>
      <c r="F68">
        <v>4386.3842720000002</v>
      </c>
      <c r="G68">
        <v>4434.1365850000002</v>
      </c>
      <c r="H68">
        <v>4482.8006569999998</v>
      </c>
      <c r="I68">
        <v>4532.3707489999997</v>
      </c>
      <c r="J68">
        <v>4582.808943</v>
      </c>
      <c r="K68">
        <v>4634.066554</v>
      </c>
      <c r="L68">
        <v>4686.0966790000002</v>
      </c>
      <c r="M68">
        <v>4738.8610019999996</v>
      </c>
      <c r="N68">
        <v>4792.3326729999999</v>
      </c>
      <c r="O68">
        <v>4846.4965750000001</v>
      </c>
      <c r="P68">
        <v>4901.3480589999999</v>
      </c>
      <c r="Q68">
        <v>4956.8908979999997</v>
      </c>
      <c r="R68">
        <v>5013.1350329999996</v>
      </c>
      <c r="S68">
        <v>5070.0944209999998</v>
      </c>
      <c r="T68">
        <v>5127.7851920000003</v>
      </c>
      <c r="U68">
        <v>5186.2241729999996</v>
      </c>
      <c r="V68">
        <v>5245.4278029999996</v>
      </c>
      <c r="W68">
        <v>5305.4113870000001</v>
      </c>
      <c r="X68">
        <v>5366.1886679999998</v>
      </c>
      <c r="Y68">
        <v>5427.7716209999999</v>
      </c>
      <c r="Z68">
        <v>5490.1704390000004</v>
      </c>
      <c r="AA68">
        <v>5553.3936460000004</v>
      </c>
      <c r="AB68">
        <v>5617.448292</v>
      </c>
      <c r="AC68">
        <v>5682.340193</v>
      </c>
      <c r="AD68">
        <v>5748.0741909999997</v>
      </c>
      <c r="AE68">
        <v>5814.6544080000003</v>
      </c>
      <c r="AF68">
        <v>5882.0844859999997</v>
      </c>
      <c r="AG68">
        <v>5950.3677980000002</v>
      </c>
      <c r="AH68">
        <v>6019.507627</v>
      </c>
      <c r="AI68">
        <v>6089.5073130000001</v>
      </c>
      <c r="AJ68">
        <v>6160.3703770000002</v>
      </c>
      <c r="AK68">
        <v>6232.1006010000001</v>
      </c>
    </row>
    <row r="69" spans="1:37">
      <c r="A69" t="s">
        <v>142</v>
      </c>
      <c r="B69">
        <v>1720.17561</v>
      </c>
      <c r="C69">
        <v>1739.2934740000001</v>
      </c>
      <c r="D69">
        <v>1758.0991919999999</v>
      </c>
      <c r="E69">
        <v>1777.0215559999999</v>
      </c>
      <c r="F69">
        <v>1796.223708</v>
      </c>
      <c r="G69">
        <v>1815.7828569999999</v>
      </c>
      <c r="H69">
        <v>1835.720118</v>
      </c>
      <c r="I69">
        <v>1856.0300749999999</v>
      </c>
      <c r="J69">
        <v>1876.695557</v>
      </c>
      <c r="K69">
        <v>1897.6958609999999</v>
      </c>
      <c r="L69">
        <v>1919.011512</v>
      </c>
      <c r="M69">
        <v>1940.62681</v>
      </c>
      <c r="N69">
        <v>1962.530857</v>
      </c>
      <c r="O69">
        <v>1984.7175930000001</v>
      </c>
      <c r="P69">
        <v>2007.18523</v>
      </c>
      <c r="Q69">
        <v>2029.9354040000001</v>
      </c>
      <c r="R69">
        <v>2052.9722459999998</v>
      </c>
      <c r="S69">
        <v>2076.3015049999999</v>
      </c>
      <c r="T69">
        <v>2099.9298020000001</v>
      </c>
      <c r="U69">
        <v>2123.8640300000002</v>
      </c>
      <c r="V69">
        <v>2148.1109139999999</v>
      </c>
      <c r="W69">
        <v>2172.6767159999999</v>
      </c>
      <c r="X69">
        <v>2197.5670580000001</v>
      </c>
      <c r="Y69">
        <v>2222.7868429999999</v>
      </c>
      <c r="Z69">
        <v>2248.3402449999999</v>
      </c>
      <c r="AA69">
        <v>2274.2307639999999</v>
      </c>
      <c r="AB69">
        <v>2300.4612980000002</v>
      </c>
      <c r="AC69">
        <v>2327.0342449999998</v>
      </c>
      <c r="AD69">
        <v>2353.9516100000001</v>
      </c>
      <c r="AE69">
        <v>2381.2151039999999</v>
      </c>
      <c r="AF69">
        <v>2408.8262450000002</v>
      </c>
      <c r="AG69">
        <v>2436.786443</v>
      </c>
      <c r="AH69">
        <v>2465.0970710000001</v>
      </c>
      <c r="AI69">
        <v>2493.759528</v>
      </c>
      <c r="AJ69">
        <v>2522.7752860000001</v>
      </c>
      <c r="AK69">
        <v>2552.145923</v>
      </c>
    </row>
    <row r="70" spans="1:37">
      <c r="A70" t="s">
        <v>143</v>
      </c>
      <c r="B70">
        <v>4598.1956099999998</v>
      </c>
      <c r="C70">
        <v>4649.4693230000003</v>
      </c>
      <c r="D70">
        <v>4699.940885</v>
      </c>
      <c r="E70">
        <v>4750.7048199999999</v>
      </c>
      <c r="F70">
        <v>4802.0870029999996</v>
      </c>
      <c r="G70">
        <v>4854.3488829999997</v>
      </c>
      <c r="H70">
        <v>4907.584014</v>
      </c>
      <c r="I70">
        <v>4961.7999520000003</v>
      </c>
      <c r="J70">
        <v>5016.9628780000003</v>
      </c>
      <c r="K70">
        <v>5073.0234769999997</v>
      </c>
      <c r="L70">
        <v>5129.9322430000002</v>
      </c>
      <c r="M70">
        <v>5187.6478980000002</v>
      </c>
      <c r="N70">
        <v>5246.1411239999998</v>
      </c>
      <c r="O70">
        <v>5305.395203</v>
      </c>
      <c r="P70">
        <v>5365.4048130000001</v>
      </c>
      <c r="Q70">
        <v>5426.1738880000003</v>
      </c>
      <c r="R70">
        <v>5487.7131829999998</v>
      </c>
      <c r="S70">
        <v>5550.0379229999999</v>
      </c>
      <c r="T70">
        <v>5613.1657759999998</v>
      </c>
      <c r="U70">
        <v>5677.1152149999998</v>
      </c>
      <c r="V70">
        <v>5741.9043119999997</v>
      </c>
      <c r="W70">
        <v>5807.5499110000001</v>
      </c>
      <c r="X70">
        <v>5874.0671329999996</v>
      </c>
      <c r="Y70">
        <v>5941.4691519999997</v>
      </c>
      <c r="Z70">
        <v>6009.7671689999997</v>
      </c>
      <c r="AA70">
        <v>6078.9705279999998</v>
      </c>
      <c r="AB70">
        <v>6149.0869339999999</v>
      </c>
      <c r="AC70">
        <v>6220.1227129999997</v>
      </c>
      <c r="AD70">
        <v>6292.0830990000004</v>
      </c>
      <c r="AE70">
        <v>6364.9725170000002</v>
      </c>
      <c r="AF70">
        <v>6438.7948459999998</v>
      </c>
      <c r="AG70">
        <v>6513.5536519999996</v>
      </c>
      <c r="AH70">
        <v>6589.252391</v>
      </c>
      <c r="AI70">
        <v>6665.8945729999996</v>
      </c>
      <c r="AJ70">
        <v>6743.4838970000001</v>
      </c>
      <c r="AK70">
        <v>6822.0243440000004</v>
      </c>
    </row>
    <row r="71" spans="1:37">
      <c r="A71" t="s">
        <v>144</v>
      </c>
      <c r="B71">
        <v>755.45210880000002</v>
      </c>
      <c r="C71">
        <v>763.86798839999994</v>
      </c>
      <c r="D71">
        <v>772.1511716</v>
      </c>
      <c r="E71">
        <v>780.48391549999997</v>
      </c>
      <c r="F71">
        <v>788.92259249999995</v>
      </c>
      <c r="G71">
        <v>797.50853600000005</v>
      </c>
      <c r="H71">
        <v>806.2559675</v>
      </c>
      <c r="I71">
        <v>815.16542990000005</v>
      </c>
      <c r="J71">
        <v>824.23095020000005</v>
      </c>
      <c r="K71">
        <v>833.44417620000002</v>
      </c>
      <c r="L71">
        <v>842.7968237</v>
      </c>
      <c r="M71">
        <v>852.28202109999995</v>
      </c>
      <c r="N71">
        <v>861.8948987</v>
      </c>
      <c r="O71">
        <v>871.63267900000005</v>
      </c>
      <c r="P71">
        <v>881.49446890000002</v>
      </c>
      <c r="Q71">
        <v>891.48090230000003</v>
      </c>
      <c r="R71">
        <v>901.5937361</v>
      </c>
      <c r="S71">
        <v>911.83546260000003</v>
      </c>
      <c r="T71">
        <v>922.20897439999999</v>
      </c>
      <c r="U71">
        <v>932.71729689999995</v>
      </c>
      <c r="V71">
        <v>943.36338899999998</v>
      </c>
      <c r="W71">
        <v>954.15000829999997</v>
      </c>
      <c r="X71">
        <v>965.07963050000001</v>
      </c>
      <c r="Y71">
        <v>976.15441250000003</v>
      </c>
      <c r="Z71">
        <v>987.37618880000002</v>
      </c>
      <c r="AA71">
        <v>998.74649109999996</v>
      </c>
      <c r="AB71">
        <v>1010.266583</v>
      </c>
      <c r="AC71">
        <v>1021.937505</v>
      </c>
      <c r="AD71">
        <v>1033.760119</v>
      </c>
      <c r="AE71">
        <v>1045.7351570000001</v>
      </c>
      <c r="AF71">
        <v>1057.8632600000001</v>
      </c>
      <c r="AG71">
        <v>1070.1450239999999</v>
      </c>
      <c r="AH71">
        <v>1082.581023</v>
      </c>
      <c r="AI71">
        <v>1095.1718450000001</v>
      </c>
      <c r="AJ71">
        <v>1107.918107</v>
      </c>
      <c r="AK71">
        <v>1120.820475</v>
      </c>
    </row>
    <row r="72" spans="1:37">
      <c r="A72" t="s">
        <v>145</v>
      </c>
      <c r="B72">
        <v>10641.225189999999</v>
      </c>
      <c r="C72">
        <v>10759.879139999999</v>
      </c>
      <c r="D72">
        <v>10876.683440000001</v>
      </c>
      <c r="E72">
        <v>10994.17202</v>
      </c>
      <c r="F72">
        <v>11113.067590000001</v>
      </c>
      <c r="G72">
        <v>11233.98813</v>
      </c>
      <c r="H72">
        <v>11357.158310000001</v>
      </c>
      <c r="I72">
        <v>11482.60044</v>
      </c>
      <c r="J72">
        <v>11610.23857</v>
      </c>
      <c r="K72">
        <v>11739.95918</v>
      </c>
      <c r="L72">
        <v>11871.6474</v>
      </c>
      <c r="M72">
        <v>12005.20694</v>
      </c>
      <c r="N72">
        <v>12140.569079999999</v>
      </c>
      <c r="O72">
        <v>12277.69433</v>
      </c>
      <c r="P72">
        <v>12416.569680000001</v>
      </c>
      <c r="Q72">
        <v>12557.20371</v>
      </c>
      <c r="R72">
        <v>12699.62091</v>
      </c>
      <c r="S72">
        <v>12843.85622</v>
      </c>
      <c r="T72">
        <v>12989.9503</v>
      </c>
      <c r="U72">
        <v>13137.945760000001</v>
      </c>
      <c r="V72">
        <v>13287.88429</v>
      </c>
      <c r="W72">
        <v>13439.80479</v>
      </c>
      <c r="X72">
        <v>13593.742179999999</v>
      </c>
      <c r="Y72">
        <v>13749.7269</v>
      </c>
      <c r="Z72">
        <v>13907.784830000001</v>
      </c>
      <c r="AA72">
        <v>14067.937550000001</v>
      </c>
      <c r="AB72">
        <v>14230.202859999999</v>
      </c>
      <c r="AC72">
        <v>14394.595380000001</v>
      </c>
      <c r="AD72">
        <v>14561.127210000001</v>
      </c>
      <c r="AE72">
        <v>14729.808580000001</v>
      </c>
      <c r="AF72">
        <v>14900.64847</v>
      </c>
      <c r="AG72">
        <v>15073.655119999999</v>
      </c>
      <c r="AH72">
        <v>15248.83654</v>
      </c>
      <c r="AI72">
        <v>15426.200860000001</v>
      </c>
      <c r="AJ72">
        <v>15605.756659999999</v>
      </c>
      <c r="AK72">
        <v>15787.51317</v>
      </c>
    </row>
    <row r="73" spans="1:37">
      <c r="A73" t="s">
        <v>146</v>
      </c>
      <c r="B73">
        <v>450.64803169999999</v>
      </c>
      <c r="C73">
        <v>455.67175170000002</v>
      </c>
      <c r="D73">
        <v>460.61694210000002</v>
      </c>
      <c r="E73">
        <v>465.59122939999997</v>
      </c>
      <c r="F73">
        <v>470.62600880000002</v>
      </c>
      <c r="G73">
        <v>475.74709990000002</v>
      </c>
      <c r="H73">
        <v>480.96377630000001</v>
      </c>
      <c r="I73">
        <v>486.27682929999997</v>
      </c>
      <c r="J73">
        <v>491.68294889999999</v>
      </c>
      <c r="K73">
        <v>497.17727489999999</v>
      </c>
      <c r="L73">
        <v>502.75491249999999</v>
      </c>
      <c r="M73">
        <v>508.41176999999999</v>
      </c>
      <c r="N73">
        <v>514.14493159999995</v>
      </c>
      <c r="O73">
        <v>519.95272339999997</v>
      </c>
      <c r="P73">
        <v>525.83459589999995</v>
      </c>
      <c r="Q73">
        <v>531.7909138</v>
      </c>
      <c r="R73">
        <v>537.82271560000004</v>
      </c>
      <c r="S73">
        <v>543.93148229999997</v>
      </c>
      <c r="T73">
        <v>550.11893669999995</v>
      </c>
      <c r="U73">
        <v>556.3868827</v>
      </c>
      <c r="V73">
        <v>562.73708620000002</v>
      </c>
      <c r="W73">
        <v>569.17119330000003</v>
      </c>
      <c r="X73">
        <v>575.69068230000005</v>
      </c>
      <c r="Y73">
        <v>582.29684069999996</v>
      </c>
      <c r="Z73">
        <v>588.99076339999999</v>
      </c>
      <c r="AA73">
        <v>595.77336390000005</v>
      </c>
      <c r="AB73">
        <v>602.64539539999998</v>
      </c>
      <c r="AC73">
        <v>609.60747649999996</v>
      </c>
      <c r="AD73">
        <v>616.66011949999995</v>
      </c>
      <c r="AE73">
        <v>623.80375760000004</v>
      </c>
      <c r="AF73">
        <v>631.03877120000004</v>
      </c>
      <c r="AG73">
        <v>638.36551069999996</v>
      </c>
      <c r="AH73">
        <v>645.78431569999998</v>
      </c>
      <c r="AI73">
        <v>653.29553199999998</v>
      </c>
      <c r="AJ73">
        <v>660.89952370000003</v>
      </c>
      <c r="AK73">
        <v>668.59668350000004</v>
      </c>
    </row>
    <row r="74" spans="1:37">
      <c r="A74" t="s">
        <v>147</v>
      </c>
      <c r="B74">
        <v>120950</v>
      </c>
      <c r="C74">
        <v>122209.8618</v>
      </c>
      <c r="D74">
        <v>123485.2873</v>
      </c>
      <c r="E74">
        <v>124789.8708</v>
      </c>
      <c r="F74">
        <v>126127.932</v>
      </c>
      <c r="G74">
        <v>127501.44070000001</v>
      </c>
      <c r="H74">
        <v>128910.8511</v>
      </c>
      <c r="I74">
        <v>130355.36780000001</v>
      </c>
      <c r="J74">
        <v>131833.269</v>
      </c>
      <c r="K74">
        <v>133342.27480000001</v>
      </c>
      <c r="L74">
        <v>134879.8817</v>
      </c>
      <c r="M74">
        <v>136443.6243</v>
      </c>
      <c r="N74">
        <v>138031.25260000001</v>
      </c>
      <c r="O74">
        <v>139640.8346</v>
      </c>
      <c r="P74">
        <v>141270.8015</v>
      </c>
      <c r="Q74">
        <v>142919.9509</v>
      </c>
      <c r="R74">
        <v>144587.42300000001</v>
      </c>
      <c r="S74">
        <v>146272.6623</v>
      </c>
      <c r="T74">
        <v>147975.372</v>
      </c>
      <c r="U74">
        <v>149695.4675</v>
      </c>
      <c r="V74">
        <v>151433.0318</v>
      </c>
      <c r="W74">
        <v>153188.27609999999</v>
      </c>
      <c r="X74">
        <v>154961.50570000001</v>
      </c>
      <c r="Y74">
        <v>156753.092</v>
      </c>
      <c r="Z74">
        <v>158563.44930000001</v>
      </c>
      <c r="AA74">
        <v>160393.0171</v>
      </c>
      <c r="AB74">
        <v>162242.24729999999</v>
      </c>
      <c r="AC74">
        <v>164111.59330000001</v>
      </c>
      <c r="AD74">
        <v>166001.50409999999</v>
      </c>
      <c r="AE74">
        <v>167912.41880000001</v>
      </c>
      <c r="AF74">
        <v>169844.764</v>
      </c>
      <c r="AG74">
        <v>171798.9523</v>
      </c>
      <c r="AH74">
        <v>173775.3812</v>
      </c>
      <c r="AI74">
        <v>175774.4333</v>
      </c>
      <c r="AJ74">
        <v>177796.4768</v>
      </c>
      <c r="AK74">
        <v>179841.8664</v>
      </c>
    </row>
    <row r="75" spans="1:37">
      <c r="A75" t="s">
        <v>148</v>
      </c>
      <c r="B75">
        <v>2573413.25</v>
      </c>
      <c r="C75">
        <v>2600142.1910000001</v>
      </c>
      <c r="D75">
        <v>2627084.8930000002</v>
      </c>
      <c r="E75">
        <v>2654586.8390000002</v>
      </c>
      <c r="F75">
        <v>2682748.068</v>
      </c>
      <c r="G75">
        <v>2711606.574</v>
      </c>
      <c r="H75">
        <v>2741169.4530000002</v>
      </c>
      <c r="I75">
        <v>2771422.98</v>
      </c>
      <c r="J75">
        <v>2802339.585</v>
      </c>
      <c r="K75">
        <v>2833883.9789999998</v>
      </c>
      <c r="L75">
        <v>2866018.1779999998</v>
      </c>
      <c r="M75">
        <v>2898705.1889999998</v>
      </c>
      <c r="N75">
        <v>2931911.41</v>
      </c>
      <c r="O75">
        <v>2965607.9589999998</v>
      </c>
      <c r="P75">
        <v>2999771.2059999998</v>
      </c>
      <c r="Q75">
        <v>3034382.7480000001</v>
      </c>
      <c r="R75">
        <v>3069429.037</v>
      </c>
      <c r="S75">
        <v>3104900.8160000001</v>
      </c>
      <c r="T75">
        <v>3140792.4679999999</v>
      </c>
      <c r="U75">
        <v>3177101.3650000002</v>
      </c>
      <c r="V75">
        <v>3213827.2609999999</v>
      </c>
      <c r="W75">
        <v>3250971.7519999999</v>
      </c>
      <c r="X75">
        <v>3288537.8229999999</v>
      </c>
      <c r="Y75">
        <v>3326529.4780000001</v>
      </c>
      <c r="Z75">
        <v>3364951.449</v>
      </c>
      <c r="AA75">
        <v>3403808.9739999999</v>
      </c>
      <c r="AB75">
        <v>3443107.64</v>
      </c>
      <c r="AC75">
        <v>3482853.2620000001</v>
      </c>
      <c r="AD75">
        <v>3523051.8050000002</v>
      </c>
      <c r="AE75">
        <v>3563709.3330000001</v>
      </c>
      <c r="AF75">
        <v>3604831.97</v>
      </c>
      <c r="AG75">
        <v>3646425.8790000002</v>
      </c>
      <c r="AH75">
        <v>3688497.2450000001</v>
      </c>
      <c r="AI75">
        <v>3731052.2719999999</v>
      </c>
      <c r="AJ75">
        <v>3774097.1680000001</v>
      </c>
      <c r="AK75">
        <v>3817638.145</v>
      </c>
    </row>
    <row r="76" spans="1:37">
      <c r="A76" t="s">
        <v>149</v>
      </c>
      <c r="B76">
        <v>144320</v>
      </c>
      <c r="C76">
        <v>145494.29569999999</v>
      </c>
      <c r="D76">
        <v>146723.04939999999</v>
      </c>
      <c r="E76">
        <v>148027.89850000001</v>
      </c>
      <c r="F76">
        <v>149404.9552</v>
      </c>
      <c r="G76">
        <v>150848.42860000001</v>
      </c>
      <c r="H76">
        <v>152352.7335</v>
      </c>
      <c r="I76">
        <v>153912.68</v>
      </c>
      <c r="J76">
        <v>155523.4859</v>
      </c>
      <c r="K76">
        <v>157180.82339999999</v>
      </c>
      <c r="L76">
        <v>158880.8737</v>
      </c>
      <c r="M76">
        <v>160620.35579999999</v>
      </c>
      <c r="N76">
        <v>162396.5209</v>
      </c>
      <c r="O76">
        <v>164207.1153</v>
      </c>
      <c r="P76">
        <v>166050.3235</v>
      </c>
      <c r="Q76">
        <v>167924.7022</v>
      </c>
      <c r="R76">
        <v>169829.11309999999</v>
      </c>
      <c r="S76">
        <v>171762.6606</v>
      </c>
      <c r="T76">
        <v>173724.63889999999</v>
      </c>
      <c r="U76">
        <v>175714.48759999999</v>
      </c>
      <c r="V76">
        <v>177731.75829999999</v>
      </c>
      <c r="W76">
        <v>179776.0888</v>
      </c>
      <c r="X76">
        <v>181847.1863</v>
      </c>
      <c r="Y76">
        <v>183944.815</v>
      </c>
      <c r="Z76">
        <v>186068.79</v>
      </c>
      <c r="AA76">
        <v>188218.97270000001</v>
      </c>
      <c r="AB76">
        <v>190395.2697</v>
      </c>
      <c r="AC76">
        <v>192597.6311</v>
      </c>
      <c r="AD76">
        <v>194826.05119999999</v>
      </c>
      <c r="AE76">
        <v>197080.56700000001</v>
      </c>
      <c r="AF76">
        <v>199361.25779999999</v>
      </c>
      <c r="AG76">
        <v>201668.24350000001</v>
      </c>
      <c r="AH76">
        <v>204001.6826</v>
      </c>
      <c r="AI76">
        <v>206361.76930000001</v>
      </c>
      <c r="AJ76">
        <v>208748.73069999999</v>
      </c>
      <c r="AK76">
        <v>211162.8236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640625" defaultRowHeight="14" x14ac:dyDescent="0"/>
  <cols>
    <col min="1" max="1" width="16.1640625" customWidth="1"/>
  </cols>
  <sheetData>
    <row r="1" spans="1:37" s="11" customFormat="1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>
      <c r="A2" t="s">
        <v>150</v>
      </c>
      <c r="B2">
        <v>1.1522499999778946E-2</v>
      </c>
      <c r="C2">
        <v>1.0255202565204291E-2</v>
      </c>
      <c r="D2">
        <v>1.0532007790948539E-2</v>
      </c>
      <c r="E2">
        <v>1.0786148085200509E-2</v>
      </c>
      <c r="F2">
        <v>1.1026271024241474E-2</v>
      </c>
      <c r="G2">
        <v>1.1251174220540117E-2</v>
      </c>
      <c r="H2">
        <v>1.9967898441247023E-2</v>
      </c>
      <c r="I2">
        <v>1.2485810768325223E-2</v>
      </c>
      <c r="J2">
        <v>1.2719379951122489E-2</v>
      </c>
      <c r="K2">
        <v>1.2430458956387058E-2</v>
      </c>
      <c r="L2">
        <v>1.2071265728466951E-2</v>
      </c>
      <c r="M2">
        <v>1.2470296213578758E-2</v>
      </c>
      <c r="N2">
        <v>1.1714438377337988E-2</v>
      </c>
      <c r="O2">
        <v>1.2554704027606167E-2</v>
      </c>
      <c r="P2">
        <v>1.1634515718405236E-2</v>
      </c>
      <c r="Q2">
        <v>1.2165490554011171E-2</v>
      </c>
      <c r="R2">
        <v>1.3388525116756478E-2</v>
      </c>
      <c r="S2">
        <v>1.1561047974404159E-2</v>
      </c>
      <c r="T2">
        <v>1.1470573158312902E-2</v>
      </c>
      <c r="U2">
        <v>1.1640380325258715E-2</v>
      </c>
      <c r="V2">
        <v>1.220142906033872E-2</v>
      </c>
      <c r="W2">
        <v>1.1202460373608059E-2</v>
      </c>
      <c r="X2">
        <v>1.1968911676132343E-2</v>
      </c>
      <c r="Y2">
        <v>1.214732637889071E-2</v>
      </c>
      <c r="Z2">
        <v>1.1595934742226532E-2</v>
      </c>
      <c r="AA2">
        <v>1.2642787865697169E-2</v>
      </c>
      <c r="AB2">
        <v>1.2069955581240022E-2</v>
      </c>
      <c r="AC2">
        <v>1.208713174913334E-2</v>
      </c>
      <c r="AD2">
        <v>1.2680982413243447E-2</v>
      </c>
      <c r="AE2">
        <v>1.185770026071209E-2</v>
      </c>
      <c r="AF2">
        <v>1.2132913645142018E-2</v>
      </c>
      <c r="AG2">
        <v>1.2098026332086897E-2</v>
      </c>
      <c r="AH2">
        <v>1.2081369044623091E-2</v>
      </c>
      <c r="AI2">
        <v>1.1997132481002204E-2</v>
      </c>
      <c r="AJ2">
        <v>1.2048843212616678E-2</v>
      </c>
      <c r="AK2">
        <v>1.1838117330443376E-2</v>
      </c>
    </row>
    <row r="3" spans="1:37">
      <c r="A3" t="s">
        <v>151</v>
      </c>
      <c r="B3">
        <v>2.0000000000000018E-2</v>
      </c>
      <c r="C3">
        <v>1.9812759999999985E-2</v>
      </c>
      <c r="D3">
        <v>1.9626453781574682E-2</v>
      </c>
      <c r="E3">
        <v>1.9504942811372494E-2</v>
      </c>
      <c r="F3">
        <v>1.9440598446280877E-2</v>
      </c>
      <c r="G3">
        <v>1.9427733309312245E-2</v>
      </c>
      <c r="H3">
        <v>2.0314288265995906E-2</v>
      </c>
      <c r="I3">
        <v>2.1078884293123767E-2</v>
      </c>
      <c r="J3">
        <v>2.1538109866038324E-2</v>
      </c>
      <c r="K3">
        <v>2.1722377079705923E-2</v>
      </c>
      <c r="L3">
        <v>2.1710487754203589E-2</v>
      </c>
      <c r="M3">
        <v>2.1662385431724385E-2</v>
      </c>
      <c r="N3">
        <v>2.1533011875538799E-2</v>
      </c>
      <c r="O3">
        <v>2.1459075120132676E-2</v>
      </c>
      <c r="P3">
        <v>2.1333847975669507E-2</v>
      </c>
      <c r="Q3">
        <v>2.1234671469650968E-2</v>
      </c>
      <c r="R3">
        <v>2.1246391643654938E-2</v>
      </c>
      <c r="S3">
        <v>2.1202299834738092E-2</v>
      </c>
      <c r="T3">
        <v>2.1066040647926387E-2</v>
      </c>
      <c r="U3">
        <v>2.0899527899505888E-2</v>
      </c>
      <c r="V3">
        <v>2.0799421977464316E-2</v>
      </c>
      <c r="W3">
        <v>2.063794387893525E-2</v>
      </c>
      <c r="X3">
        <v>2.052190076014937E-2</v>
      </c>
      <c r="Y3">
        <v>2.0471564437426482E-2</v>
      </c>
      <c r="Z3">
        <v>2.0399593627188795E-2</v>
      </c>
      <c r="AA3">
        <v>2.0427749825686625E-2</v>
      </c>
      <c r="AB3">
        <v>2.0458746392202132E-2</v>
      </c>
      <c r="AC3">
        <v>2.0474608781836157E-2</v>
      </c>
      <c r="AD3">
        <v>2.0545812851452405E-2</v>
      </c>
      <c r="AE3">
        <v>2.0562640926032216E-2</v>
      </c>
      <c r="AF3">
        <v>2.0563564394030731E-2</v>
      </c>
      <c r="AG3">
        <v>2.055726167385119E-2</v>
      </c>
      <c r="AH3">
        <v>2.0547780200568022E-2</v>
      </c>
      <c r="AI3">
        <v>2.052889993701501E-2</v>
      </c>
      <c r="AJ3">
        <v>2.0511654272734825E-2</v>
      </c>
      <c r="AK3">
        <v>2.0474070709784131E-2</v>
      </c>
    </row>
    <row r="4" spans="1:37">
      <c r="A4" t="s">
        <v>152</v>
      </c>
      <c r="B4">
        <v>0.104</v>
      </c>
      <c r="C4">
        <v>0.10447238740000001</v>
      </c>
      <c r="D4">
        <v>0.1051065177</v>
      </c>
      <c r="E4">
        <v>0.1057016981</v>
      </c>
      <c r="F4">
        <v>0.10625559499999999</v>
      </c>
      <c r="G4">
        <v>0.1066792412</v>
      </c>
      <c r="H4">
        <v>0.1036776066</v>
      </c>
      <c r="I4">
        <v>0.10121927779999999</v>
      </c>
      <c r="J4">
        <v>9.9527475399999996E-2</v>
      </c>
      <c r="K4">
        <v>9.8495451499999997E-2</v>
      </c>
      <c r="L4">
        <v>9.7962407500000001E-2</v>
      </c>
      <c r="M4">
        <v>9.7478927000000007E-2</v>
      </c>
      <c r="N4">
        <v>9.7387188299999997E-2</v>
      </c>
      <c r="O4">
        <v>9.7113184399999997E-2</v>
      </c>
      <c r="P4">
        <v>9.7148732200000004E-2</v>
      </c>
      <c r="Q4">
        <v>9.7089813600000005E-2</v>
      </c>
      <c r="R4">
        <v>9.6696305400000002E-2</v>
      </c>
      <c r="S4">
        <v>9.6508716300000005E-2</v>
      </c>
      <c r="T4">
        <v>9.6637153000000003E-2</v>
      </c>
      <c r="U4">
        <v>9.68434876E-2</v>
      </c>
      <c r="V4">
        <v>9.6801337000000001E-2</v>
      </c>
      <c r="W4">
        <v>9.7087575499999995E-2</v>
      </c>
      <c r="X4">
        <v>9.7188469599999994E-2</v>
      </c>
      <c r="Y4">
        <v>9.7086344199999994E-2</v>
      </c>
      <c r="Z4">
        <v>9.7121399299999994E-2</v>
      </c>
      <c r="AA4">
        <v>9.6742973900000001E-2</v>
      </c>
      <c r="AB4">
        <v>9.6406593700000001E-2</v>
      </c>
      <c r="AC4">
        <v>9.6106487399999996E-2</v>
      </c>
      <c r="AD4">
        <v>9.5545010700000002E-2</v>
      </c>
      <c r="AE4">
        <v>9.5211699900000002E-2</v>
      </c>
      <c r="AF4">
        <v>9.4892531399999994E-2</v>
      </c>
      <c r="AG4">
        <v>9.4590309600000005E-2</v>
      </c>
      <c r="AH4">
        <v>9.4302675000000002E-2</v>
      </c>
      <c r="AI4">
        <v>9.4059571800000005E-2</v>
      </c>
      <c r="AJ4">
        <v>9.3815209699999999E-2</v>
      </c>
      <c r="AK4">
        <v>9.3663185299999993E-2</v>
      </c>
    </row>
    <row r="5" spans="1:37">
      <c r="A5" t="s">
        <v>153</v>
      </c>
      <c r="B5">
        <v>0.95599999999999996</v>
      </c>
      <c r="C5">
        <v>0.95785827160000003</v>
      </c>
      <c r="D5">
        <v>0.96020967970000004</v>
      </c>
      <c r="E5">
        <v>0.9629407579</v>
      </c>
      <c r="F5">
        <v>0.96597945340000002</v>
      </c>
      <c r="G5">
        <v>0.96910525780000001</v>
      </c>
      <c r="H5">
        <v>0.96688880180000003</v>
      </c>
      <c r="I5">
        <v>0.9694642846</v>
      </c>
      <c r="J5">
        <v>0.97058990749999996</v>
      </c>
      <c r="K5">
        <v>0.97121875420000003</v>
      </c>
      <c r="L5">
        <v>0.97160651909999995</v>
      </c>
      <c r="M5">
        <v>0.97129982240000001</v>
      </c>
      <c r="N5">
        <v>0.97116713740000005</v>
      </c>
      <c r="O5">
        <v>0.97011749700000005</v>
      </c>
      <c r="P5">
        <v>0.96935647459999996</v>
      </c>
      <c r="Q5">
        <v>0.96783474839999994</v>
      </c>
      <c r="R5">
        <v>0.96538546879999998</v>
      </c>
      <c r="S5">
        <v>0.9636835855</v>
      </c>
      <c r="T5">
        <v>0.96149298540000006</v>
      </c>
      <c r="U5">
        <v>0.95882451499999999</v>
      </c>
      <c r="V5">
        <v>0.95551330889999997</v>
      </c>
      <c r="W5">
        <v>0.95258017800000006</v>
      </c>
      <c r="X5">
        <v>0.94886534769999997</v>
      </c>
      <c r="Y5">
        <v>0.94485825869999995</v>
      </c>
      <c r="Z5">
        <v>0.94096791739999996</v>
      </c>
      <c r="AA5">
        <v>0.93618120189999998</v>
      </c>
      <c r="AB5">
        <v>0.93157863929999996</v>
      </c>
      <c r="AC5">
        <v>0.92670893929999998</v>
      </c>
      <c r="AD5">
        <v>0.92128389820000001</v>
      </c>
      <c r="AE5">
        <v>0.9161786582</v>
      </c>
      <c r="AF5">
        <v>0.91067242230000001</v>
      </c>
      <c r="AG5">
        <v>0.90504178769999999</v>
      </c>
      <c r="AH5">
        <v>0.89928005509999998</v>
      </c>
      <c r="AI5">
        <v>0.89343469949999998</v>
      </c>
      <c r="AJ5">
        <v>0.88743673720000005</v>
      </c>
      <c r="AK5">
        <v>0.88144998949999998</v>
      </c>
    </row>
    <row r="6" spans="1:37">
      <c r="A6" t="s">
        <v>154</v>
      </c>
      <c r="B6">
        <v>-9.2657840200000008E-3</v>
      </c>
      <c r="C6">
        <v>-9.7604888900000002E-3</v>
      </c>
      <c r="D6">
        <v>-1.0351811400000001E-2</v>
      </c>
      <c r="E6">
        <v>-1.08993866E-2</v>
      </c>
      <c r="F6">
        <v>-1.13762694E-2</v>
      </c>
      <c r="G6">
        <v>-1.17306705E-2</v>
      </c>
      <c r="H6">
        <v>-1.64839879E-2</v>
      </c>
      <c r="I6">
        <v>-1.4423228E-2</v>
      </c>
      <c r="J6">
        <v>-1.3113537600000001E-2</v>
      </c>
      <c r="K6">
        <v>-1.2131176800000001E-2</v>
      </c>
      <c r="L6">
        <v>-1.1309251100000001E-2</v>
      </c>
      <c r="M6">
        <v>-1.095169E-2</v>
      </c>
      <c r="N6">
        <v>-1.02116507E-2</v>
      </c>
      <c r="O6">
        <v>-1.0061001E-2</v>
      </c>
      <c r="P6">
        <v>-9.3089009300000008E-3</v>
      </c>
      <c r="Q6">
        <v>-8.9824639399999993E-3</v>
      </c>
      <c r="R6">
        <v>-9.2790905300000007E-3</v>
      </c>
      <c r="S6">
        <v>-8.1832223600000007E-3</v>
      </c>
      <c r="T6">
        <v>-7.3204987500000004E-3</v>
      </c>
      <c r="U6">
        <v>-6.7673198300000001E-3</v>
      </c>
      <c r="V6">
        <v>-6.5708018400000004E-3</v>
      </c>
      <c r="W6">
        <v>-5.8029206900000003E-3</v>
      </c>
      <c r="X6">
        <v>-5.6435452099999998E-3</v>
      </c>
      <c r="Y6">
        <v>-5.4909934299999996E-3</v>
      </c>
      <c r="Z6">
        <v>-4.9818705E-3</v>
      </c>
      <c r="AA6">
        <v>-5.1066789099999997E-3</v>
      </c>
      <c r="AB6">
        <v>-4.7227978300000001E-3</v>
      </c>
      <c r="AC6">
        <v>-4.4030797600000003E-3</v>
      </c>
      <c r="AD6">
        <v>-4.4160816299999997E-3</v>
      </c>
      <c r="AE6">
        <v>-3.8704148300000001E-3</v>
      </c>
      <c r="AF6">
        <v>-3.62022205E-3</v>
      </c>
      <c r="AG6">
        <v>-3.3729184000000001E-3</v>
      </c>
      <c r="AH6">
        <v>-3.1377219999999999E-3</v>
      </c>
      <c r="AI6">
        <v>-2.87791792E-3</v>
      </c>
      <c r="AJ6">
        <v>-2.6793587299999999E-3</v>
      </c>
      <c r="AK6">
        <v>-2.3828262899999999E-3</v>
      </c>
    </row>
    <row r="7" spans="1:37">
      <c r="A7" t="s">
        <v>155</v>
      </c>
      <c r="B7">
        <v>-1.32876591E-2</v>
      </c>
      <c r="C7">
        <v>-1.1741118700000001E-2</v>
      </c>
      <c r="D7">
        <v>-1.03396632E-2</v>
      </c>
      <c r="E7">
        <v>-9.1055973899999993E-3</v>
      </c>
      <c r="F7">
        <v>-8.0205865500000001E-3</v>
      </c>
      <c r="G7">
        <v>-7.06180935E-3</v>
      </c>
      <c r="H7">
        <v>-7.5306937700000002E-3</v>
      </c>
      <c r="I7">
        <v>-7.1531826200000002E-3</v>
      </c>
      <c r="J7">
        <v>-6.5273796199999999E-3</v>
      </c>
      <c r="K7">
        <v>-5.8456130400000002E-3</v>
      </c>
      <c r="L7">
        <v>-5.1501633700000004E-3</v>
      </c>
      <c r="M7">
        <v>-4.59370803E-3</v>
      </c>
      <c r="N7">
        <v>-3.9923428800000002E-3</v>
      </c>
      <c r="O7">
        <v>-3.5672409900000001E-3</v>
      </c>
      <c r="P7">
        <v>-3.0608563400000002E-3</v>
      </c>
      <c r="Q7">
        <v>-2.6545020199999999E-3</v>
      </c>
      <c r="R7">
        <v>-2.4483182599999999E-3</v>
      </c>
      <c r="S7">
        <v>-2.06940441E-3</v>
      </c>
      <c r="T7">
        <v>-1.6160366599999999E-3</v>
      </c>
      <c r="U7">
        <v>-1.20004436E-3</v>
      </c>
      <c r="V7">
        <v>-9.0058141499999998E-4</v>
      </c>
      <c r="W7">
        <v>-4.7165042199999999E-4</v>
      </c>
      <c r="X7">
        <v>-1.5694296800000001E-4</v>
      </c>
      <c r="Y7">
        <v>9.9186808299999994E-5</v>
      </c>
      <c r="Z7">
        <v>4.3375626400000001E-4</v>
      </c>
      <c r="AA7">
        <v>6.123535E-4</v>
      </c>
      <c r="AB7">
        <v>8.5590673800000001E-4</v>
      </c>
      <c r="AC7">
        <v>1.11237329E-3</v>
      </c>
      <c r="AD7">
        <v>1.2794031599999999E-3</v>
      </c>
      <c r="AE7">
        <v>1.55611278E-3</v>
      </c>
      <c r="AF7">
        <v>1.80335157E-3</v>
      </c>
      <c r="AG7">
        <v>2.0414553400000001E-3</v>
      </c>
      <c r="AH7">
        <v>2.2719123899999998E-3</v>
      </c>
      <c r="AI7">
        <v>2.5062771299999998E-3</v>
      </c>
      <c r="AJ7">
        <v>2.7242163999999999E-3</v>
      </c>
      <c r="AK7">
        <v>2.9651750800000001E-3</v>
      </c>
    </row>
    <row r="8" spans="1:37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>
      <c r="A9" t="s">
        <v>156</v>
      </c>
      <c r="B9">
        <v>2198430.88</v>
      </c>
      <c r="C9">
        <v>2220976.2340000002</v>
      </c>
      <c r="D9">
        <v>2244367.5729999999</v>
      </c>
      <c r="E9">
        <v>2268575.6540000001</v>
      </c>
      <c r="F9">
        <v>2293589.5839999998</v>
      </c>
      <c r="G9">
        <v>2319395.16</v>
      </c>
      <c r="H9">
        <v>2365708.6069999998</v>
      </c>
      <c r="I9">
        <v>2395246.3969999999</v>
      </c>
      <c r="J9">
        <v>2425712.446</v>
      </c>
      <c r="K9">
        <v>2455865.165</v>
      </c>
      <c r="L9">
        <v>2485510.5660000001</v>
      </c>
      <c r="M9">
        <v>2516505.6189999999</v>
      </c>
      <c r="N9">
        <v>2545985.0690000001</v>
      </c>
      <c r="O9">
        <v>2577949.1579999998</v>
      </c>
      <c r="P9">
        <v>2607942.3480000002</v>
      </c>
      <c r="Q9">
        <v>2639669.2459999998</v>
      </c>
      <c r="R9">
        <v>2675010.5240000002</v>
      </c>
      <c r="S9">
        <v>2705936.449</v>
      </c>
      <c r="T9">
        <v>2736975.091</v>
      </c>
      <c r="U9">
        <v>2768834.5219999999</v>
      </c>
      <c r="V9">
        <v>2802618.26</v>
      </c>
      <c r="W9">
        <v>2834014.48</v>
      </c>
      <c r="X9">
        <v>2867934.5490000001</v>
      </c>
      <c r="Y9">
        <v>2902772.2859999998</v>
      </c>
      <c r="Z9">
        <v>2936432.6439999999</v>
      </c>
      <c r="AA9">
        <v>2973557.3390000002</v>
      </c>
      <c r="AB9">
        <v>3009448.0440000002</v>
      </c>
      <c r="AC9">
        <v>3045823.639</v>
      </c>
      <c r="AD9">
        <v>3084447.6749999998</v>
      </c>
      <c r="AE9">
        <v>3121022.1310000001</v>
      </c>
      <c r="AF9">
        <v>3158889.2230000002</v>
      </c>
      <c r="AG9">
        <v>3197105.548</v>
      </c>
      <c r="AH9">
        <v>3235730.96</v>
      </c>
      <c r="AI9">
        <v>3274550.4530000002</v>
      </c>
      <c r="AJ9">
        <v>3314004.9980000001</v>
      </c>
      <c r="AK9">
        <v>3353236.5780000002</v>
      </c>
    </row>
    <row r="10" spans="1:37">
      <c r="A10" t="s">
        <v>157</v>
      </c>
      <c r="B10">
        <v>1</v>
      </c>
      <c r="C10">
        <v>1.01981276</v>
      </c>
      <c r="D10">
        <v>1.039828068</v>
      </c>
      <c r="E10">
        <v>1.0601098550000001</v>
      </c>
      <c r="F10">
        <v>1.0807190250000001</v>
      </c>
      <c r="G10">
        <v>1.101714946</v>
      </c>
      <c r="H10">
        <v>1.124095501</v>
      </c>
      <c r="I10">
        <v>1.1477901800000001</v>
      </c>
      <c r="J10">
        <v>1.1725114109999999</v>
      </c>
      <c r="K10">
        <v>1.1979811460000001</v>
      </c>
      <c r="L10">
        <v>1.2239899009999999</v>
      </c>
      <c r="M10">
        <v>1.250504442</v>
      </c>
      <c r="N10">
        <v>1.277431569</v>
      </c>
      <c r="O10">
        <v>1.3048440690000001</v>
      </c>
      <c r="P10">
        <v>1.3326814140000001</v>
      </c>
      <c r="Q10">
        <v>1.360980466</v>
      </c>
      <c r="R10">
        <v>1.3898963900000001</v>
      </c>
      <c r="S10">
        <v>1.4193653900000001</v>
      </c>
      <c r="T10">
        <v>1.449265799</v>
      </c>
      <c r="U10">
        <v>1.47955477</v>
      </c>
      <c r="V10">
        <v>1.510328654</v>
      </c>
      <c r="W10">
        <v>1.541498732</v>
      </c>
      <c r="X10">
        <v>1.573133216</v>
      </c>
      <c r="Y10">
        <v>1.605337714</v>
      </c>
      <c r="Z10">
        <v>1.6380859510000001</v>
      </c>
      <c r="AA10">
        <v>1.6715483609999999</v>
      </c>
      <c r="AB10">
        <v>1.705746145</v>
      </c>
      <c r="AC10">
        <v>1.7406706300000001</v>
      </c>
      <c r="AD10">
        <v>1.776434123</v>
      </c>
      <c r="AE10">
        <v>1.8129622999999999</v>
      </c>
      <c r="AF10">
        <v>1.850243267</v>
      </c>
      <c r="AG10">
        <v>1.8882792020000001</v>
      </c>
      <c r="AH10">
        <v>1.927079148</v>
      </c>
      <c r="AI10">
        <v>1.966639963</v>
      </c>
      <c r="AJ10">
        <v>2.006979002</v>
      </c>
      <c r="AK10">
        <v>2.048070032</v>
      </c>
    </row>
    <row r="11" spans="1:37">
      <c r="A11" t="s">
        <v>158</v>
      </c>
      <c r="B11">
        <v>31949.68</v>
      </c>
      <c r="C11">
        <v>32168.600040000001</v>
      </c>
      <c r="D11">
        <v>32431.128290000001</v>
      </c>
      <c r="E11">
        <v>32719.202710000001</v>
      </c>
      <c r="F11">
        <v>33028.256009999997</v>
      </c>
      <c r="G11">
        <v>33355.998209999998</v>
      </c>
      <c r="H11">
        <v>33758.356599999999</v>
      </c>
      <c r="I11">
        <v>34155.32445</v>
      </c>
      <c r="J11">
        <v>34548.841990000001</v>
      </c>
      <c r="K11">
        <v>34939.444300000003</v>
      </c>
      <c r="L11">
        <v>35327.72453</v>
      </c>
      <c r="M11">
        <v>35721.894220000002</v>
      </c>
      <c r="N11">
        <v>36116.380879999997</v>
      </c>
      <c r="O11">
        <v>36521.070079999998</v>
      </c>
      <c r="P11">
        <v>36926.941749999998</v>
      </c>
      <c r="Q11">
        <v>37340.745210000001</v>
      </c>
      <c r="R11">
        <v>37769.908239999997</v>
      </c>
      <c r="S11">
        <v>38198.801509999998</v>
      </c>
      <c r="T11">
        <v>38627.619890000002</v>
      </c>
      <c r="U11">
        <v>39060.722699999998</v>
      </c>
      <c r="V11">
        <v>39503.873720000003</v>
      </c>
      <c r="W11">
        <v>39946.769330000003</v>
      </c>
      <c r="X11">
        <v>40399.496610000002</v>
      </c>
      <c r="Y11">
        <v>40862.024980000002</v>
      </c>
      <c r="Z11">
        <v>41327.769630000003</v>
      </c>
      <c r="AA11">
        <v>41807.491759999997</v>
      </c>
      <c r="AB11">
        <v>42292.10959</v>
      </c>
      <c r="AC11">
        <v>42782.042549999998</v>
      </c>
      <c r="AD11">
        <v>43282.745860000003</v>
      </c>
      <c r="AE11">
        <v>43784.234669999998</v>
      </c>
      <c r="AF11">
        <v>44291.348830000003</v>
      </c>
      <c r="AG11">
        <v>44803.875630000002</v>
      </c>
      <c r="AH11">
        <v>45321.988709999998</v>
      </c>
      <c r="AI11">
        <v>45845.154069999997</v>
      </c>
      <c r="AJ11">
        <v>46374.499980000001</v>
      </c>
      <c r="AK11">
        <v>46907.996420000003</v>
      </c>
    </row>
    <row r="12" spans="1:37">
      <c r="A12" t="s">
        <v>159</v>
      </c>
      <c r="B12">
        <v>6268.26</v>
      </c>
      <c r="C12">
        <v>6189.1804490000004</v>
      </c>
      <c r="D12">
        <v>6154.9042440000003</v>
      </c>
      <c r="E12">
        <v>6142.9125949999998</v>
      </c>
      <c r="F12">
        <v>6147.1064880000004</v>
      </c>
      <c r="G12">
        <v>6164.3777650000002</v>
      </c>
      <c r="H12">
        <v>6328.4139949999999</v>
      </c>
      <c r="I12">
        <v>6383.5281150000001</v>
      </c>
      <c r="J12">
        <v>6434.3067369999999</v>
      </c>
      <c r="K12">
        <v>6488.8200440000001</v>
      </c>
      <c r="L12">
        <v>6543.8307400000003</v>
      </c>
      <c r="M12">
        <v>6612.4023500000003</v>
      </c>
      <c r="N12">
        <v>6671.200081</v>
      </c>
      <c r="O12">
        <v>6747.649077</v>
      </c>
      <c r="P12">
        <v>6810.4601659999998</v>
      </c>
      <c r="Q12">
        <v>6884.4631929999996</v>
      </c>
      <c r="R12">
        <v>6979.2739019999999</v>
      </c>
      <c r="S12">
        <v>7049.5999840000004</v>
      </c>
      <c r="T12">
        <v>7115.1615300000003</v>
      </c>
      <c r="U12">
        <v>7186.8047139999999</v>
      </c>
      <c r="V12">
        <v>7271.2561889999997</v>
      </c>
      <c r="W12">
        <v>7337.8581469999999</v>
      </c>
      <c r="X12">
        <v>7420.7355539999999</v>
      </c>
      <c r="Y12">
        <v>7508.6550710000001</v>
      </c>
      <c r="Z12">
        <v>7586.3694530000002</v>
      </c>
      <c r="AA12">
        <v>7686.4318599999997</v>
      </c>
      <c r="AB12">
        <v>7775.8549849999999</v>
      </c>
      <c r="AC12">
        <v>7866.2621349999999</v>
      </c>
      <c r="AD12">
        <v>7969.8910900000001</v>
      </c>
      <c r="AE12">
        <v>8058.1983659999996</v>
      </c>
      <c r="AF12">
        <v>8153.4868379999998</v>
      </c>
      <c r="AG12">
        <v>8249.9692360000008</v>
      </c>
      <c r="AH12">
        <v>8347.5189790000004</v>
      </c>
      <c r="AI12">
        <v>8444.6263639999997</v>
      </c>
      <c r="AJ12">
        <v>8544.3446970000005</v>
      </c>
      <c r="AK12">
        <v>8640.7801139999992</v>
      </c>
    </row>
    <row r="13" spans="1:37">
      <c r="A13" t="s">
        <v>160</v>
      </c>
      <c r="B13">
        <v>29916.94</v>
      </c>
      <c r="C13">
        <v>30181.133030000001</v>
      </c>
      <c r="D13">
        <v>30483.881529999999</v>
      </c>
      <c r="E13">
        <v>30802.46804</v>
      </c>
      <c r="F13">
        <v>31133.3177</v>
      </c>
      <c r="G13">
        <v>31475.246770000002</v>
      </c>
      <c r="H13">
        <v>31850.199089999998</v>
      </c>
      <c r="I13">
        <v>32219.550650000001</v>
      </c>
      <c r="J13">
        <v>32586.355879999999</v>
      </c>
      <c r="K13">
        <v>32952.509810000003</v>
      </c>
      <c r="L13">
        <v>33318.536769999999</v>
      </c>
      <c r="M13">
        <v>33689.598469999997</v>
      </c>
      <c r="N13">
        <v>34062.741629999997</v>
      </c>
      <c r="O13">
        <v>34442.928679999997</v>
      </c>
      <c r="P13">
        <v>34825.862240000002</v>
      </c>
      <c r="Q13">
        <v>35215.129240000002</v>
      </c>
      <c r="R13">
        <v>35614.640619999998</v>
      </c>
      <c r="S13">
        <v>36015.766530000001</v>
      </c>
      <c r="T13">
        <v>36419.808019999997</v>
      </c>
      <c r="U13">
        <v>36829.523269999998</v>
      </c>
      <c r="V13">
        <v>37247.304320000003</v>
      </c>
      <c r="W13">
        <v>37668.40511</v>
      </c>
      <c r="X13">
        <v>38097.998390000001</v>
      </c>
      <c r="Y13">
        <v>38535.295270000002</v>
      </c>
      <c r="Z13">
        <v>38977.192410000003</v>
      </c>
      <c r="AA13">
        <v>39428.456839999999</v>
      </c>
      <c r="AB13">
        <v>39884.620589999999</v>
      </c>
      <c r="AC13">
        <v>40346.031739999999</v>
      </c>
      <c r="AD13">
        <v>40814.63637</v>
      </c>
      <c r="AE13">
        <v>41285.9761</v>
      </c>
      <c r="AF13">
        <v>41762.674379999997</v>
      </c>
      <c r="AG13">
        <v>42244.536569999997</v>
      </c>
      <c r="AH13">
        <v>42731.639389999997</v>
      </c>
      <c r="AI13">
        <v>43223.795449999998</v>
      </c>
      <c r="AJ13">
        <v>43721.603499999997</v>
      </c>
      <c r="AK13">
        <v>44224.216789999999</v>
      </c>
    </row>
    <row r="14" spans="1:37">
      <c r="A14" t="s">
        <v>161</v>
      </c>
      <c r="B14">
        <v>7802.98</v>
      </c>
      <c r="C14">
        <v>7879.6906449999997</v>
      </c>
      <c r="D14">
        <v>7960.3878500000001</v>
      </c>
      <c r="E14">
        <v>8044.571414</v>
      </c>
      <c r="F14">
        <v>8132.1128529999996</v>
      </c>
      <c r="G14">
        <v>8222.862529</v>
      </c>
      <c r="H14">
        <v>8642.8645369999995</v>
      </c>
      <c r="I14">
        <v>8762.7477500000005</v>
      </c>
      <c r="J14">
        <v>8870.4739890000001</v>
      </c>
      <c r="K14">
        <v>8979.5072469999996</v>
      </c>
      <c r="L14">
        <v>9081.2962939999998</v>
      </c>
      <c r="M14">
        <v>9208.2436300000008</v>
      </c>
      <c r="N14">
        <v>9303.6426589999992</v>
      </c>
      <c r="O14">
        <v>9437.0143220000009</v>
      </c>
      <c r="P14">
        <v>9530.9005340000003</v>
      </c>
      <c r="Q14">
        <v>9649.2672160000002</v>
      </c>
      <c r="R14">
        <v>9812.9872219999997</v>
      </c>
      <c r="S14">
        <v>9911.9646580000008</v>
      </c>
      <c r="T14">
        <v>9999.9626810000009</v>
      </c>
      <c r="U14">
        <v>10101.755440000001</v>
      </c>
      <c r="V14">
        <v>10231.86774</v>
      </c>
      <c r="W14">
        <v>10315.58446</v>
      </c>
      <c r="X14">
        <v>10438.90346</v>
      </c>
      <c r="Y14">
        <v>10570.963369999999</v>
      </c>
      <c r="Z14">
        <v>10676.06962</v>
      </c>
      <c r="AA14">
        <v>10834.75303</v>
      </c>
      <c r="AB14">
        <v>10963.7853</v>
      </c>
      <c r="AC14">
        <v>11095.007170000001</v>
      </c>
      <c r="AD14">
        <v>11256.94456</v>
      </c>
      <c r="AE14">
        <v>11379.284390000001</v>
      </c>
      <c r="AF14">
        <v>11519.270500000001</v>
      </c>
      <c r="AG14">
        <v>11660.586359999999</v>
      </c>
      <c r="AH14">
        <v>11803.256520000001</v>
      </c>
      <c r="AI14">
        <v>11943.710069999999</v>
      </c>
      <c r="AJ14">
        <v>12089.49085</v>
      </c>
      <c r="AK14">
        <v>12226.046619999999</v>
      </c>
    </row>
    <row r="15" spans="1:37">
      <c r="A15" t="s">
        <v>162</v>
      </c>
      <c r="B15">
        <v>4384.87</v>
      </c>
      <c r="C15">
        <v>4422.7541010000004</v>
      </c>
      <c r="D15">
        <v>4465.4834510000001</v>
      </c>
      <c r="E15">
        <v>4510.6394129999999</v>
      </c>
      <c r="F15">
        <v>4557.7740659999999</v>
      </c>
      <c r="G15">
        <v>4606.748321</v>
      </c>
      <c r="H15">
        <v>4672.3756430000003</v>
      </c>
      <c r="I15">
        <v>4728.8242250000003</v>
      </c>
      <c r="J15">
        <v>4784.2213119999997</v>
      </c>
      <c r="K15">
        <v>4839.2304530000001</v>
      </c>
      <c r="L15">
        <v>4893.6720789999999</v>
      </c>
      <c r="M15">
        <v>4949.2875249999997</v>
      </c>
      <c r="N15">
        <v>5003.934663</v>
      </c>
      <c r="O15">
        <v>5060.6130599999997</v>
      </c>
      <c r="P15">
        <v>5116.285331</v>
      </c>
      <c r="Q15">
        <v>5173.4878399999998</v>
      </c>
      <c r="R15">
        <v>5233.5991629999999</v>
      </c>
      <c r="S15">
        <v>5291.9605680000004</v>
      </c>
      <c r="T15">
        <v>5350.129629</v>
      </c>
      <c r="U15">
        <v>5409.324842</v>
      </c>
      <c r="V15">
        <v>5470.5522860000001</v>
      </c>
      <c r="W15">
        <v>5530.6567580000001</v>
      </c>
      <c r="X15">
        <v>5593.0979319999997</v>
      </c>
      <c r="Y15">
        <v>5657.0303279999998</v>
      </c>
      <c r="Z15">
        <v>5720.7522589999999</v>
      </c>
      <c r="AA15">
        <v>5787.6179929999998</v>
      </c>
      <c r="AB15">
        <v>5854.3665789999995</v>
      </c>
      <c r="AC15">
        <v>5921.8933109999998</v>
      </c>
      <c r="AD15">
        <v>5991.5611319999998</v>
      </c>
      <c r="AE15">
        <v>6060.3546530000003</v>
      </c>
      <c r="AF15">
        <v>6130.35923</v>
      </c>
      <c r="AG15">
        <v>6201.1095109999997</v>
      </c>
      <c r="AH15">
        <v>6272.6063199999999</v>
      </c>
      <c r="AI15">
        <v>6344.6954969999997</v>
      </c>
      <c r="AJ15">
        <v>6417.7096650000003</v>
      </c>
      <c r="AK15">
        <v>6491.0419270000002</v>
      </c>
    </row>
    <row r="16" spans="1:37">
      <c r="A16" t="s">
        <v>163</v>
      </c>
      <c r="B16">
        <v>11126.98</v>
      </c>
      <c r="C16">
        <v>11227.75634</v>
      </c>
      <c r="D16">
        <v>11338.15091</v>
      </c>
      <c r="E16">
        <v>11455.027830000001</v>
      </c>
      <c r="F16">
        <v>11577.437</v>
      </c>
      <c r="G16">
        <v>11704.82481</v>
      </c>
      <c r="H16">
        <v>11944.197980000001</v>
      </c>
      <c r="I16">
        <v>12093.49237</v>
      </c>
      <c r="J16">
        <v>12236.683129999999</v>
      </c>
      <c r="K16">
        <v>12379.21761</v>
      </c>
      <c r="L16">
        <v>12519.08273</v>
      </c>
      <c r="M16">
        <v>12667.55293</v>
      </c>
      <c r="N16">
        <v>12806.83971</v>
      </c>
      <c r="O16">
        <v>12959.45571</v>
      </c>
      <c r="P16">
        <v>13100.886699999999</v>
      </c>
      <c r="Q16">
        <v>13251.40343</v>
      </c>
      <c r="R16">
        <v>13418.76735</v>
      </c>
      <c r="S16">
        <v>13567.319740000001</v>
      </c>
      <c r="T16">
        <v>13712.925380000001</v>
      </c>
      <c r="U16">
        <v>13864.150299999999</v>
      </c>
      <c r="V16">
        <v>14026.533810000001</v>
      </c>
      <c r="W16">
        <v>14175.909890000001</v>
      </c>
      <c r="X16">
        <v>14339.63774</v>
      </c>
      <c r="Y16">
        <v>14508.7189</v>
      </c>
      <c r="Z16">
        <v>14671.132320000001</v>
      </c>
      <c r="AA16">
        <v>14852.73425</v>
      </c>
      <c r="AB16">
        <v>15027.19572</v>
      </c>
      <c r="AC16">
        <v>15203.771409999999</v>
      </c>
      <c r="AD16">
        <v>15392.00784</v>
      </c>
      <c r="AE16">
        <v>15569.14566</v>
      </c>
      <c r="AF16">
        <v>15752.97337</v>
      </c>
      <c r="AG16">
        <v>15938.75814</v>
      </c>
      <c r="AH16">
        <v>16126.49425</v>
      </c>
      <c r="AI16">
        <v>16315.015230000001</v>
      </c>
      <c r="AJ16">
        <v>16506.79077</v>
      </c>
      <c r="AK16">
        <v>16697.145199999999</v>
      </c>
    </row>
    <row r="17" spans="1:37">
      <c r="A17" t="s">
        <v>164</v>
      </c>
      <c r="B17">
        <v>25862.75</v>
      </c>
      <c r="C17">
        <v>26078.645339999999</v>
      </c>
      <c r="D17">
        <v>26323.936379999999</v>
      </c>
      <c r="E17">
        <v>26586.321759999999</v>
      </c>
      <c r="F17">
        <v>26862.74668</v>
      </c>
      <c r="G17">
        <v>27151.690490000001</v>
      </c>
      <c r="H17">
        <v>27856.50215</v>
      </c>
      <c r="I17">
        <v>28195.15077</v>
      </c>
      <c r="J17">
        <v>28520.300579999999</v>
      </c>
      <c r="K17">
        <v>28847.99294</v>
      </c>
      <c r="L17">
        <v>29167.267459999999</v>
      </c>
      <c r="M17">
        <v>29519.089019999999</v>
      </c>
      <c r="N17">
        <v>29833.447080000002</v>
      </c>
      <c r="O17">
        <v>30197.269530000001</v>
      </c>
      <c r="P17">
        <v>30514.641650000001</v>
      </c>
      <c r="Q17">
        <v>30865.318599999999</v>
      </c>
      <c r="R17">
        <v>31275.672020000002</v>
      </c>
      <c r="S17">
        <v>31608.847750000001</v>
      </c>
      <c r="T17">
        <v>31931.33064</v>
      </c>
      <c r="U17">
        <v>32274.20997</v>
      </c>
      <c r="V17">
        <v>32655.83826</v>
      </c>
      <c r="W17">
        <v>32983.52564</v>
      </c>
      <c r="X17">
        <v>33364.247210000001</v>
      </c>
      <c r="Y17">
        <v>33759.855790000001</v>
      </c>
      <c r="Z17">
        <v>34125.815309999998</v>
      </c>
      <c r="AA17">
        <v>34561.948960000002</v>
      </c>
      <c r="AB17">
        <v>34964.906289999999</v>
      </c>
      <c r="AC17">
        <v>35373.731090000001</v>
      </c>
      <c r="AD17">
        <v>35823.669779999997</v>
      </c>
      <c r="AE17">
        <v>36227.243049999997</v>
      </c>
      <c r="AF17">
        <v>36655.298130000003</v>
      </c>
      <c r="AG17">
        <v>37087.66491</v>
      </c>
      <c r="AH17">
        <v>37524.400229999999</v>
      </c>
      <c r="AI17">
        <v>37961.134239999999</v>
      </c>
      <c r="AJ17">
        <v>38407.322039999999</v>
      </c>
      <c r="AK17">
        <v>38844.972650000003</v>
      </c>
    </row>
    <row r="18" spans="1:37">
      <c r="A18" t="s">
        <v>165</v>
      </c>
      <c r="B18">
        <v>122510.65</v>
      </c>
      <c r="C18">
        <v>123682.60679999999</v>
      </c>
      <c r="D18">
        <v>124939.44779999999</v>
      </c>
      <c r="E18">
        <v>126247.8566</v>
      </c>
      <c r="F18">
        <v>127602.7172</v>
      </c>
      <c r="G18">
        <v>129002.57980000001</v>
      </c>
      <c r="H18">
        <v>130724.0658</v>
      </c>
      <c r="I18">
        <v>132341.8677</v>
      </c>
      <c r="J18">
        <v>133935.389</v>
      </c>
      <c r="K18">
        <v>135510.93840000001</v>
      </c>
      <c r="L18">
        <v>137069.08230000001</v>
      </c>
      <c r="M18">
        <v>138647.8345</v>
      </c>
      <c r="N18">
        <v>140214.35579999999</v>
      </c>
      <c r="O18">
        <v>141821.30979999999</v>
      </c>
      <c r="P18">
        <v>143419.34270000001</v>
      </c>
      <c r="Q18">
        <v>145048.99410000001</v>
      </c>
      <c r="R18">
        <v>146742.47500000001</v>
      </c>
      <c r="S18">
        <v>148418.96669999999</v>
      </c>
      <c r="T18">
        <v>150093.24549999999</v>
      </c>
      <c r="U18">
        <v>151787.02830000001</v>
      </c>
      <c r="V18">
        <v>153524.1116</v>
      </c>
      <c r="W18">
        <v>155250.67509999999</v>
      </c>
      <c r="X18">
        <v>157023.36309999999</v>
      </c>
      <c r="Y18">
        <v>158834.4474</v>
      </c>
      <c r="Z18">
        <v>160652.47959999999</v>
      </c>
      <c r="AA18">
        <v>162534.6347</v>
      </c>
      <c r="AB18">
        <v>164429.20619999999</v>
      </c>
      <c r="AC18">
        <v>166345.36060000001</v>
      </c>
      <c r="AD18">
        <v>168308.74770000001</v>
      </c>
      <c r="AE18">
        <v>170267.3198</v>
      </c>
      <c r="AF18">
        <v>172251.83360000001</v>
      </c>
      <c r="AG18">
        <v>174257.2861</v>
      </c>
      <c r="AH18">
        <v>176284.16099999999</v>
      </c>
      <c r="AI18">
        <v>178329.66940000001</v>
      </c>
      <c r="AJ18">
        <v>180399.60430000001</v>
      </c>
      <c r="AK18">
        <v>182483.3553</v>
      </c>
    </row>
    <row r="19" spans="1:37">
      <c r="A19" t="s">
        <v>166</v>
      </c>
      <c r="B19">
        <v>89896.930600000007</v>
      </c>
      <c r="C19">
        <v>90885.363790000003</v>
      </c>
      <c r="D19">
        <v>91872.674119999996</v>
      </c>
      <c r="E19">
        <v>92881.35411</v>
      </c>
      <c r="F19">
        <v>93916.604130000007</v>
      </c>
      <c r="G19">
        <v>94979.320649999994</v>
      </c>
      <c r="H19">
        <v>96299.150320000001</v>
      </c>
      <c r="I19">
        <v>97562.4905</v>
      </c>
      <c r="J19">
        <v>98781.770520000005</v>
      </c>
      <c r="K19">
        <v>99980.739159999997</v>
      </c>
      <c r="L19">
        <v>101170.7564</v>
      </c>
      <c r="M19">
        <v>102384.8832</v>
      </c>
      <c r="N19">
        <v>103601.3872</v>
      </c>
      <c r="O19">
        <v>104857.1195</v>
      </c>
      <c r="P19">
        <v>106116.22629999999</v>
      </c>
      <c r="Q19">
        <v>107403.2542</v>
      </c>
      <c r="R19">
        <v>108747.2389</v>
      </c>
      <c r="S19">
        <v>110085.04829999999</v>
      </c>
      <c r="T19">
        <v>111416.3989</v>
      </c>
      <c r="U19">
        <v>112760.58500000001</v>
      </c>
      <c r="V19">
        <v>114139.85219999999</v>
      </c>
      <c r="W19">
        <v>115511.8993</v>
      </c>
      <c r="X19">
        <v>116914.5549</v>
      </c>
      <c r="Y19">
        <v>118348.01489999999</v>
      </c>
      <c r="Z19">
        <v>119784.59880000001</v>
      </c>
      <c r="AA19">
        <v>121266.37089999999</v>
      </c>
      <c r="AB19">
        <v>122758.556</v>
      </c>
      <c r="AC19">
        <v>124262.23050000001</v>
      </c>
      <c r="AD19">
        <v>125800.1738</v>
      </c>
      <c r="AE19">
        <v>127334.2487</v>
      </c>
      <c r="AF19">
        <v>128883.8857</v>
      </c>
      <c r="AG19">
        <v>130449.66929999999</v>
      </c>
      <c r="AH19">
        <v>132031.90470000001</v>
      </c>
      <c r="AI19">
        <v>133628.16190000001</v>
      </c>
      <c r="AJ19">
        <v>135242.65909999999</v>
      </c>
      <c r="AK19">
        <v>136867.09640000001</v>
      </c>
    </row>
    <row r="20" spans="1:37">
      <c r="A20" t="s">
        <v>167</v>
      </c>
      <c r="B20">
        <v>6748.8380139999999</v>
      </c>
      <c r="C20">
        <v>6823.8122519999997</v>
      </c>
      <c r="D20">
        <v>6898.0615189999999</v>
      </c>
      <c r="E20">
        <v>6973.4030000000002</v>
      </c>
      <c r="F20">
        <v>7050.3378169999996</v>
      </c>
      <c r="G20">
        <v>7129.0147379999999</v>
      </c>
      <c r="H20">
        <v>9358.7490749999997</v>
      </c>
      <c r="I20">
        <v>9223.4285049999999</v>
      </c>
      <c r="J20">
        <v>9311.0565829999996</v>
      </c>
      <c r="K20">
        <v>9422.2921619999997</v>
      </c>
      <c r="L20">
        <v>10426.828310000001</v>
      </c>
      <c r="M20">
        <v>10783.16633</v>
      </c>
      <c r="N20">
        <v>10861.8583</v>
      </c>
      <c r="O20">
        <v>10987.14502</v>
      </c>
      <c r="P20">
        <v>11117.649149999999</v>
      </c>
      <c r="Q20">
        <v>11433.609640000001</v>
      </c>
      <c r="R20">
        <v>10832.630010000001</v>
      </c>
      <c r="S20">
        <v>11042.875599999999</v>
      </c>
      <c r="T20">
        <v>11189.1895</v>
      </c>
      <c r="U20">
        <v>11331.08251</v>
      </c>
      <c r="V20">
        <v>11846.855680000001</v>
      </c>
      <c r="W20">
        <v>11758.08582</v>
      </c>
      <c r="X20">
        <v>11876.08649</v>
      </c>
      <c r="Y20">
        <v>11985.59742</v>
      </c>
      <c r="Z20">
        <v>12093.00907</v>
      </c>
      <c r="AA20">
        <v>13372.182930000001</v>
      </c>
      <c r="AB20">
        <v>13180.99829</v>
      </c>
      <c r="AC20">
        <v>13304.015719999999</v>
      </c>
      <c r="AD20">
        <v>13423.491770000001</v>
      </c>
      <c r="AE20">
        <v>13539.71602</v>
      </c>
      <c r="AF20">
        <v>13654.95932</v>
      </c>
      <c r="AG20">
        <v>13769.892330000001</v>
      </c>
      <c r="AH20">
        <v>13884.95075</v>
      </c>
      <c r="AI20">
        <v>14000.276309999999</v>
      </c>
      <c r="AJ20">
        <v>14116.37321</v>
      </c>
      <c r="AK20">
        <v>14232.87773</v>
      </c>
    </row>
    <row r="21" spans="1:37">
      <c r="A21" t="s">
        <v>168</v>
      </c>
      <c r="B21">
        <v>346.8562766</v>
      </c>
      <c r="C21">
        <v>350.71569290000002</v>
      </c>
      <c r="D21">
        <v>354.5384267</v>
      </c>
      <c r="E21">
        <v>358.41618039999997</v>
      </c>
      <c r="F21">
        <v>362.37047539999998</v>
      </c>
      <c r="G21">
        <v>366.41178100000002</v>
      </c>
      <c r="H21">
        <v>2051.67688</v>
      </c>
      <c r="I21">
        <v>1779.704506</v>
      </c>
      <c r="J21">
        <v>1776.4443699999999</v>
      </c>
      <c r="K21">
        <v>1802.3475840000001</v>
      </c>
      <c r="L21">
        <v>962.76073080000003</v>
      </c>
      <c r="M21">
        <v>1037.5971959999999</v>
      </c>
      <c r="N21">
        <v>920.53809339999998</v>
      </c>
      <c r="O21">
        <v>936.63729850000004</v>
      </c>
      <c r="P21">
        <v>786.06456649999996</v>
      </c>
      <c r="Q21">
        <v>336.21417430000002</v>
      </c>
      <c r="R21">
        <v>2822.9260720000002</v>
      </c>
      <c r="S21">
        <v>2086.4327010000002</v>
      </c>
      <c r="T21">
        <v>2095.9825150000001</v>
      </c>
      <c r="U21">
        <v>2119.2922749999998</v>
      </c>
      <c r="V21">
        <v>2058.8820460000002</v>
      </c>
      <c r="W21">
        <v>2082.2262260000002</v>
      </c>
      <c r="X21">
        <v>2285.4831899999999</v>
      </c>
      <c r="Y21">
        <v>2278.4571540000002</v>
      </c>
      <c r="Z21">
        <v>2287.9686120000001</v>
      </c>
      <c r="AA21">
        <v>2297.788458</v>
      </c>
      <c r="AB21">
        <v>2306.2512510000001</v>
      </c>
      <c r="AC21">
        <v>2514.154207</v>
      </c>
      <c r="AD21">
        <v>2502.3541230000001</v>
      </c>
      <c r="AE21">
        <v>2508.218253</v>
      </c>
      <c r="AF21">
        <v>2514.9898880000001</v>
      </c>
      <c r="AG21">
        <v>2521.3465310000001</v>
      </c>
      <c r="AH21">
        <v>2526.6776610000002</v>
      </c>
      <c r="AI21">
        <v>2531.1444280000001</v>
      </c>
      <c r="AJ21">
        <v>2535.900948</v>
      </c>
      <c r="AK21">
        <v>2539.884994</v>
      </c>
    </row>
    <row r="22" spans="1:37">
      <c r="A22" t="s">
        <v>169</v>
      </c>
      <c r="B22">
        <v>505.165074</v>
      </c>
      <c r="C22">
        <v>510.7826369</v>
      </c>
      <c r="D22">
        <v>516.34726820000003</v>
      </c>
      <c r="E22">
        <v>521.99384559999999</v>
      </c>
      <c r="F22">
        <v>527.75389659999996</v>
      </c>
      <c r="G22">
        <v>533.6415733</v>
      </c>
      <c r="H22">
        <v>951.15237930000001</v>
      </c>
      <c r="I22">
        <v>931.52557750000005</v>
      </c>
      <c r="J22">
        <v>957.35247560000005</v>
      </c>
      <c r="K22">
        <v>985.99362989999997</v>
      </c>
      <c r="L22">
        <v>989.25901380000005</v>
      </c>
      <c r="M22">
        <v>1012.419493</v>
      </c>
      <c r="N22">
        <v>1021.9423849999999</v>
      </c>
      <c r="O22">
        <v>1033.223866</v>
      </c>
      <c r="P22">
        <v>1030.407095</v>
      </c>
      <c r="Q22">
        <v>1007.367911</v>
      </c>
      <c r="R22">
        <v>1118.9317120000001</v>
      </c>
      <c r="S22">
        <v>1082.0427990000001</v>
      </c>
      <c r="T22">
        <v>1071.5157019999999</v>
      </c>
      <c r="U22">
        <v>1057.812817</v>
      </c>
      <c r="V22">
        <v>1036.2908190000001</v>
      </c>
      <c r="W22">
        <v>1020.15094</v>
      </c>
      <c r="X22">
        <v>1013.003256</v>
      </c>
      <c r="Y22">
        <v>996.24023580000005</v>
      </c>
      <c r="Z22">
        <v>981.16179720000002</v>
      </c>
      <c r="AA22">
        <v>986.49699009999995</v>
      </c>
      <c r="AB22">
        <v>973.88790180000001</v>
      </c>
      <c r="AC22">
        <v>975.3112936</v>
      </c>
      <c r="AD22">
        <v>968.20066440000005</v>
      </c>
      <c r="AE22">
        <v>964.23560090000001</v>
      </c>
      <c r="AF22">
        <v>962.63450190000003</v>
      </c>
      <c r="AG22">
        <v>962.82667219999996</v>
      </c>
      <c r="AH22">
        <v>964.38325629999997</v>
      </c>
      <c r="AI22">
        <v>967.84877329999995</v>
      </c>
      <c r="AJ22">
        <v>972.22677090000002</v>
      </c>
      <c r="AK22">
        <v>978.06733610000003</v>
      </c>
    </row>
    <row r="23" spans="1:37">
      <c r="A23" t="s">
        <v>170</v>
      </c>
      <c r="B23">
        <v>1743.1536679999999</v>
      </c>
      <c r="C23">
        <v>1762.5711859999999</v>
      </c>
      <c r="D23">
        <v>1781.801976</v>
      </c>
      <c r="E23">
        <v>1801.306247</v>
      </c>
      <c r="F23">
        <v>1821.184759</v>
      </c>
      <c r="G23">
        <v>1841.49845</v>
      </c>
      <c r="H23">
        <v>1869.653309</v>
      </c>
      <c r="I23">
        <v>1910.0169599999999</v>
      </c>
      <c r="J23">
        <v>1948.3015869999999</v>
      </c>
      <c r="K23">
        <v>1986.3234709999999</v>
      </c>
      <c r="L23">
        <v>2027.1011719999999</v>
      </c>
      <c r="M23">
        <v>2083.925471</v>
      </c>
      <c r="N23">
        <v>2130.3637950000002</v>
      </c>
      <c r="O23">
        <v>2178.5947700000002</v>
      </c>
      <c r="P23">
        <v>2227.2012970000001</v>
      </c>
      <c r="Q23">
        <v>2411.9696060000001</v>
      </c>
      <c r="R23">
        <v>2307.267648</v>
      </c>
      <c r="S23">
        <v>2345.8108649999999</v>
      </c>
      <c r="T23">
        <v>2375.079655</v>
      </c>
      <c r="U23">
        <v>2403.3736359999998</v>
      </c>
      <c r="V23">
        <v>2487.6549300000001</v>
      </c>
      <c r="W23">
        <v>2511.118324</v>
      </c>
      <c r="X23">
        <v>2540.1415010000001</v>
      </c>
      <c r="Y23">
        <v>2570.2171910000002</v>
      </c>
      <c r="Z23">
        <v>2600.2787950000002</v>
      </c>
      <c r="AA23">
        <v>2530.334116</v>
      </c>
      <c r="AB23">
        <v>2570.2095439999998</v>
      </c>
      <c r="AC23">
        <v>2601.384352</v>
      </c>
      <c r="AD23">
        <v>2632.2169370000001</v>
      </c>
      <c r="AE23">
        <v>2663.1067520000001</v>
      </c>
      <c r="AF23">
        <v>2694.4459959999999</v>
      </c>
      <c r="AG23">
        <v>2726.2332179999999</v>
      </c>
      <c r="AH23">
        <v>2758.450887</v>
      </c>
      <c r="AI23">
        <v>2790.9897470000001</v>
      </c>
      <c r="AJ23">
        <v>2823.9636730000002</v>
      </c>
      <c r="AK23">
        <v>2857.2220090000001</v>
      </c>
    </row>
    <row r="24" spans="1:37">
      <c r="A24" t="s">
        <v>171</v>
      </c>
      <c r="B24">
        <v>1839.221254</v>
      </c>
      <c r="C24">
        <v>1859.657074</v>
      </c>
      <c r="D24">
        <v>1879.8921150000001</v>
      </c>
      <c r="E24">
        <v>1900.419453</v>
      </c>
      <c r="F24">
        <v>1921.3818000000001</v>
      </c>
      <c r="G24">
        <v>1942.819741</v>
      </c>
      <c r="H24">
        <v>2774.873278</v>
      </c>
      <c r="I24">
        <v>2719.6181099999999</v>
      </c>
      <c r="J24">
        <v>2742.200707</v>
      </c>
      <c r="K24">
        <v>2772.7801709999999</v>
      </c>
      <c r="L24">
        <v>2802.1098189999998</v>
      </c>
      <c r="M24">
        <v>2830.7002670000002</v>
      </c>
      <c r="N24">
        <v>2857.882908</v>
      </c>
      <c r="O24">
        <v>2884.6266249999999</v>
      </c>
      <c r="P24">
        <v>2911.0225150000001</v>
      </c>
      <c r="Q24">
        <v>2843.5602779999999</v>
      </c>
      <c r="R24">
        <v>3394.4918969999999</v>
      </c>
      <c r="S24">
        <v>3390.4862320000002</v>
      </c>
      <c r="T24">
        <v>3411.9658629999999</v>
      </c>
      <c r="U24">
        <v>3440.1860969999998</v>
      </c>
      <c r="V24">
        <v>3468.3975030000001</v>
      </c>
      <c r="W24">
        <v>3495.8341329999998</v>
      </c>
      <c r="X24">
        <v>3523.7578880000001</v>
      </c>
      <c r="Y24">
        <v>3551.2523310000001</v>
      </c>
      <c r="Z24">
        <v>3579.0676199999998</v>
      </c>
      <c r="AA24">
        <v>3607.4226090000002</v>
      </c>
      <c r="AB24">
        <v>3635.8024099999998</v>
      </c>
      <c r="AC24">
        <v>3664.2620189999998</v>
      </c>
      <c r="AD24">
        <v>4675.1771820000004</v>
      </c>
      <c r="AE24">
        <v>4609.7361929999997</v>
      </c>
      <c r="AF24">
        <v>4636.0752380000004</v>
      </c>
      <c r="AG24">
        <v>4672.8059300000004</v>
      </c>
      <c r="AH24">
        <v>4709.079984</v>
      </c>
      <c r="AI24">
        <v>4744.1429850000004</v>
      </c>
      <c r="AJ24">
        <v>4778.9052019999999</v>
      </c>
      <c r="AK24">
        <v>4812.4585399999996</v>
      </c>
    </row>
    <row r="25" spans="1:37">
      <c r="A25" t="s">
        <v>172</v>
      </c>
      <c r="B25">
        <v>556.20949910000002</v>
      </c>
      <c r="C25">
        <v>562.3623437</v>
      </c>
      <c r="D25">
        <v>568.45757209999999</v>
      </c>
      <c r="E25">
        <v>574.65375719999997</v>
      </c>
      <c r="F25">
        <v>581.00029659999996</v>
      </c>
      <c r="G25">
        <v>587.49853970000004</v>
      </c>
      <c r="H25">
        <v>1929.224234</v>
      </c>
      <c r="I25">
        <v>1670.9244120000001</v>
      </c>
      <c r="J25">
        <v>1678.011688</v>
      </c>
      <c r="K25">
        <v>1715.6902500000001</v>
      </c>
      <c r="L25">
        <v>1748.8291400000001</v>
      </c>
      <c r="M25">
        <v>1776.2795180000001</v>
      </c>
      <c r="N25">
        <v>1797.2065339999999</v>
      </c>
      <c r="O25">
        <v>1811.9889740000001</v>
      </c>
      <c r="P25">
        <v>1821.606601</v>
      </c>
      <c r="Q25">
        <v>1676.6556599999999</v>
      </c>
      <c r="R25">
        <v>1698.757008</v>
      </c>
      <c r="S25">
        <v>1697.08716</v>
      </c>
      <c r="T25">
        <v>1689.8142600000001</v>
      </c>
      <c r="U25">
        <v>1680.7230039999999</v>
      </c>
      <c r="V25">
        <v>1639.13141</v>
      </c>
      <c r="W25">
        <v>1632.734134</v>
      </c>
      <c r="X25">
        <v>1622.727353</v>
      </c>
      <c r="Y25">
        <v>1613.1589819999999</v>
      </c>
      <c r="Z25">
        <v>1604.2870929999999</v>
      </c>
      <c r="AA25">
        <v>1617.6738740000001</v>
      </c>
      <c r="AB25">
        <v>1609.142861</v>
      </c>
      <c r="AC25">
        <v>1605.3728799999999</v>
      </c>
      <c r="AD25">
        <v>1603.4998909999999</v>
      </c>
      <c r="AE25">
        <v>1603.458447</v>
      </c>
      <c r="AF25">
        <v>1604.8716999999999</v>
      </c>
      <c r="AG25">
        <v>1607.8126540000001</v>
      </c>
      <c r="AH25">
        <v>1611.8829989999999</v>
      </c>
      <c r="AI25">
        <v>1617.5554729999999</v>
      </c>
      <c r="AJ25">
        <v>1623.967844</v>
      </c>
      <c r="AK25">
        <v>1630.775909</v>
      </c>
    </row>
    <row r="26" spans="1:37">
      <c r="A26" t="s">
        <v>173</v>
      </c>
      <c r="B26">
        <v>1426.067403</v>
      </c>
      <c r="C26">
        <v>1441.905409</v>
      </c>
      <c r="D26">
        <v>1457.600758</v>
      </c>
      <c r="E26">
        <v>1473.5487869999999</v>
      </c>
      <c r="F26">
        <v>1489.827822</v>
      </c>
      <c r="G26">
        <v>1506.4721489999999</v>
      </c>
      <c r="H26">
        <v>1885.827755</v>
      </c>
      <c r="I26">
        <v>1849.7597430000001</v>
      </c>
      <c r="J26">
        <v>1867.2177200000001</v>
      </c>
      <c r="K26">
        <v>1889.812199</v>
      </c>
      <c r="L26">
        <v>1831.21803</v>
      </c>
      <c r="M26">
        <v>1863.291888</v>
      </c>
      <c r="N26">
        <v>1882.4558939999999</v>
      </c>
      <c r="O26">
        <v>1899.0787760000001</v>
      </c>
      <c r="P26">
        <v>1914.936414</v>
      </c>
      <c r="Q26">
        <v>2015.49198</v>
      </c>
      <c r="R26">
        <v>2019.8474650000001</v>
      </c>
      <c r="S26">
        <v>2035.320125</v>
      </c>
      <c r="T26">
        <v>2051.2595740000002</v>
      </c>
      <c r="U26">
        <v>2066.6311529999998</v>
      </c>
      <c r="V26">
        <v>2083.9966220000001</v>
      </c>
      <c r="W26">
        <v>2098.4191599999999</v>
      </c>
      <c r="X26">
        <v>2113.9072080000001</v>
      </c>
      <c r="Y26">
        <v>2129.3232509999998</v>
      </c>
      <c r="Z26">
        <v>2145.5620090000002</v>
      </c>
      <c r="AA26">
        <v>2165.9301650000002</v>
      </c>
      <c r="AB26">
        <v>2183.0467490000001</v>
      </c>
      <c r="AC26">
        <v>2201.5065519999998</v>
      </c>
      <c r="AD26">
        <v>2220.8282100000001</v>
      </c>
      <c r="AE26">
        <v>2240.369874</v>
      </c>
      <c r="AF26">
        <v>2260.9571270000001</v>
      </c>
      <c r="AG26">
        <v>2281.6640219999999</v>
      </c>
      <c r="AH26">
        <v>2303.4976780000002</v>
      </c>
      <c r="AI26">
        <v>2325.8524339999999</v>
      </c>
      <c r="AJ26">
        <v>2348.8535689999999</v>
      </c>
      <c r="AK26">
        <v>2371.9741039999999</v>
      </c>
    </row>
    <row r="27" spans="1:37">
      <c r="A27" t="s">
        <v>174</v>
      </c>
      <c r="B27">
        <v>318.29407309999999</v>
      </c>
      <c r="C27">
        <v>321.83050530000003</v>
      </c>
      <c r="D27">
        <v>325.33123080000001</v>
      </c>
      <c r="E27">
        <v>328.8828676</v>
      </c>
      <c r="F27">
        <v>332.51191089999998</v>
      </c>
      <c r="G27">
        <v>336.22489109999998</v>
      </c>
      <c r="H27">
        <v>1368.7326579999999</v>
      </c>
      <c r="I27">
        <v>1186.528787</v>
      </c>
      <c r="J27">
        <v>1268.040929</v>
      </c>
      <c r="K27">
        <v>1335.5576040000001</v>
      </c>
      <c r="L27">
        <v>1379.2090410000001</v>
      </c>
      <c r="M27">
        <v>1481.5919779999999</v>
      </c>
      <c r="N27">
        <v>1431.107262</v>
      </c>
      <c r="O27">
        <v>1719.173493</v>
      </c>
      <c r="P27">
        <v>1619.0638919999999</v>
      </c>
      <c r="Q27">
        <v>1787.255899</v>
      </c>
      <c r="R27">
        <v>1753.8925919999999</v>
      </c>
      <c r="S27">
        <v>1650.908915</v>
      </c>
      <c r="T27">
        <v>1438.8729920000001</v>
      </c>
      <c r="U27">
        <v>1352.7773</v>
      </c>
      <c r="V27">
        <v>1422.8394519999999</v>
      </c>
      <c r="W27">
        <v>1169.6485720000001</v>
      </c>
      <c r="X27">
        <v>1205.6094350000001</v>
      </c>
      <c r="Y27">
        <v>1354.0435130000001</v>
      </c>
      <c r="Z27">
        <v>1202.1665640000001</v>
      </c>
      <c r="AA27">
        <v>1216.646293</v>
      </c>
      <c r="AB27">
        <v>1342.0067340000001</v>
      </c>
      <c r="AC27">
        <v>1334.155538</v>
      </c>
      <c r="AD27">
        <v>1395.2063029999999</v>
      </c>
      <c r="AE27">
        <v>1335.5533780000001</v>
      </c>
      <c r="AF27">
        <v>1457.213209</v>
      </c>
      <c r="AG27">
        <v>1557.12922</v>
      </c>
      <c r="AH27">
        <v>1656.6493129999999</v>
      </c>
      <c r="AI27">
        <v>1720.126346</v>
      </c>
      <c r="AJ27">
        <v>1826.4171180000001</v>
      </c>
      <c r="AK27">
        <v>1823.2506000000001</v>
      </c>
    </row>
    <row r="28" spans="1:37">
      <c r="A28" t="s">
        <v>175</v>
      </c>
      <c r="B28">
        <v>4325.8456319999996</v>
      </c>
      <c r="C28">
        <v>4373.7723779999997</v>
      </c>
      <c r="D28">
        <v>4421.1562119999999</v>
      </c>
      <c r="E28">
        <v>4469.2498539999997</v>
      </c>
      <c r="F28">
        <v>4518.5976570000003</v>
      </c>
      <c r="G28">
        <v>4569.2048619999996</v>
      </c>
      <c r="H28">
        <v>5604.4507160000003</v>
      </c>
      <c r="I28">
        <v>5523.8891430000003</v>
      </c>
      <c r="J28">
        <v>5654.8812429999998</v>
      </c>
      <c r="K28">
        <v>5764.6547920000003</v>
      </c>
      <c r="L28">
        <v>5850.4580939999996</v>
      </c>
      <c r="M28">
        <v>5995.7863509999997</v>
      </c>
      <c r="N28">
        <v>5991.9794609999999</v>
      </c>
      <c r="O28">
        <v>6321.2665889999998</v>
      </c>
      <c r="P28">
        <v>6276.6448950000004</v>
      </c>
      <c r="Q28">
        <v>6700.3795870000004</v>
      </c>
      <c r="R28">
        <v>6704.4647400000003</v>
      </c>
      <c r="S28">
        <v>6661.458001</v>
      </c>
      <c r="T28">
        <v>6515.0946110000004</v>
      </c>
      <c r="U28">
        <v>6494.0899600000002</v>
      </c>
      <c r="V28">
        <v>6624.1169019999998</v>
      </c>
      <c r="W28">
        <v>6437.5262599999996</v>
      </c>
      <c r="X28">
        <v>6536.6273309999997</v>
      </c>
      <c r="Y28">
        <v>6742.4360839999999</v>
      </c>
      <c r="Z28">
        <v>6656.4580269999997</v>
      </c>
      <c r="AA28">
        <v>6735.9433060000001</v>
      </c>
      <c r="AB28">
        <v>6922.227844</v>
      </c>
      <c r="AC28">
        <v>6979.3006770000002</v>
      </c>
      <c r="AD28">
        <v>7105.2313620000004</v>
      </c>
      <c r="AE28">
        <v>7113.145278</v>
      </c>
      <c r="AF28">
        <v>7299.0117529999998</v>
      </c>
      <c r="AG28">
        <v>7463.7685039999997</v>
      </c>
      <c r="AH28">
        <v>7629.0192710000001</v>
      </c>
      <c r="AI28">
        <v>7759.8306339999999</v>
      </c>
      <c r="AJ28">
        <v>7933.2927659999996</v>
      </c>
      <c r="AK28">
        <v>8000.2404349999997</v>
      </c>
    </row>
    <row r="29" spans="1:37">
      <c r="A29" t="s">
        <v>176</v>
      </c>
      <c r="B29">
        <v>177.26850229999999</v>
      </c>
      <c r="C29">
        <v>179.2361573</v>
      </c>
      <c r="D29">
        <v>181.18341290000001</v>
      </c>
      <c r="E29">
        <v>183.15973339999999</v>
      </c>
      <c r="F29">
        <v>185.18164110000001</v>
      </c>
      <c r="G29">
        <v>187.25178070000001</v>
      </c>
      <c r="H29">
        <v>1196.9177830000001</v>
      </c>
      <c r="I29">
        <v>980.31003139999996</v>
      </c>
      <c r="J29">
        <v>1054.894726</v>
      </c>
      <c r="K29">
        <v>1120.3277700000001</v>
      </c>
      <c r="L29">
        <v>1163.1343959999999</v>
      </c>
      <c r="M29">
        <v>1261.588295</v>
      </c>
      <c r="N29">
        <v>1212.915403</v>
      </c>
      <c r="O29">
        <v>1489.1832019999999</v>
      </c>
      <c r="P29">
        <v>1390.216308</v>
      </c>
      <c r="Q29">
        <v>1551.3116640000001</v>
      </c>
      <c r="R29">
        <v>1517.029759</v>
      </c>
      <c r="S29">
        <v>1417.3055019999999</v>
      </c>
      <c r="T29">
        <v>1213.530798</v>
      </c>
      <c r="U29">
        <v>1130.807552</v>
      </c>
      <c r="V29">
        <v>1196.9515060000001</v>
      </c>
      <c r="W29">
        <v>951.51974459999997</v>
      </c>
      <c r="X29">
        <v>985.41496940000002</v>
      </c>
      <c r="Y29">
        <v>1125.6985540000001</v>
      </c>
      <c r="Z29">
        <v>976.26478120000002</v>
      </c>
      <c r="AA29">
        <v>988.77013899999997</v>
      </c>
      <c r="AB29">
        <v>1106.782512</v>
      </c>
      <c r="AC29">
        <v>1095.668602</v>
      </c>
      <c r="AD29">
        <v>1151.707969</v>
      </c>
      <c r="AE29">
        <v>1091.772442</v>
      </c>
      <c r="AF29">
        <v>1206.5392939999999</v>
      </c>
      <c r="AG29">
        <v>1298.8584040000001</v>
      </c>
      <c r="AH29">
        <v>1390.691642</v>
      </c>
      <c r="AI29">
        <v>1448.0830820000001</v>
      </c>
      <c r="AJ29">
        <v>1546.903802</v>
      </c>
      <c r="AK29">
        <v>1540.678273</v>
      </c>
    </row>
    <row r="30" spans="1:37">
      <c r="A30" t="s">
        <v>177</v>
      </c>
      <c r="B30">
        <v>52384.55</v>
      </c>
      <c r="C30">
        <v>52927.390619999998</v>
      </c>
      <c r="D30">
        <v>53487.637170000002</v>
      </c>
      <c r="E30">
        <v>54064.525139999998</v>
      </c>
      <c r="F30">
        <v>54658.3033</v>
      </c>
      <c r="G30">
        <v>55269.164320000003</v>
      </c>
      <c r="H30">
        <v>56035.96976</v>
      </c>
      <c r="I30">
        <v>56743.765729999999</v>
      </c>
      <c r="J30">
        <v>57435.230340000002</v>
      </c>
      <c r="K30">
        <v>58116.683389999998</v>
      </c>
      <c r="L30">
        <v>58789.001349999999</v>
      </c>
      <c r="M30">
        <v>59470.130230000002</v>
      </c>
      <c r="N30">
        <v>60143.553679999997</v>
      </c>
      <c r="O30">
        <v>60835.365709999998</v>
      </c>
      <c r="P30">
        <v>61520.828809999999</v>
      </c>
      <c r="Q30">
        <v>62220.320330000002</v>
      </c>
      <c r="R30">
        <v>62949.172659999997</v>
      </c>
      <c r="S30">
        <v>63667.356870000003</v>
      </c>
      <c r="T30">
        <v>64382.704290000001</v>
      </c>
      <c r="U30">
        <v>65106.563829999999</v>
      </c>
      <c r="V30">
        <v>65850.628630000007</v>
      </c>
      <c r="W30">
        <v>66587.672550000003</v>
      </c>
      <c r="X30">
        <v>67346.065310000005</v>
      </c>
      <c r="Y30">
        <v>68121.917619999993</v>
      </c>
      <c r="Z30">
        <v>68899.298330000005</v>
      </c>
      <c r="AA30">
        <v>69706.962780000002</v>
      </c>
      <c r="AB30">
        <v>70518.891430000003</v>
      </c>
      <c r="AC30">
        <v>71339.760559999995</v>
      </c>
      <c r="AD30">
        <v>72182.603140000007</v>
      </c>
      <c r="AE30">
        <v>73021.384579999998</v>
      </c>
      <c r="AF30">
        <v>73871.723540000006</v>
      </c>
      <c r="AG30">
        <v>74731.157720000003</v>
      </c>
      <c r="AH30">
        <v>75599.792360000007</v>
      </c>
      <c r="AI30">
        <v>76476.185859999998</v>
      </c>
      <c r="AJ30">
        <v>77363.217510000002</v>
      </c>
      <c r="AK30">
        <v>78255.551949999994</v>
      </c>
    </row>
    <row r="31" spans="1:37">
      <c r="A31" t="s">
        <v>178</v>
      </c>
      <c r="B31">
        <v>1527472.77</v>
      </c>
      <c r="C31">
        <v>1543358.128</v>
      </c>
      <c r="D31">
        <v>1559603.959</v>
      </c>
      <c r="E31">
        <v>1576309.8870000001</v>
      </c>
      <c r="F31">
        <v>1593499.1229999999</v>
      </c>
      <c r="G31">
        <v>1611175.0279999999</v>
      </c>
      <c r="H31">
        <v>1634916.003</v>
      </c>
      <c r="I31">
        <v>1656013.1629999999</v>
      </c>
      <c r="J31">
        <v>1676478.95</v>
      </c>
      <c r="K31">
        <v>1696676.7290000001</v>
      </c>
      <c r="L31">
        <v>1716649.111</v>
      </c>
      <c r="M31">
        <v>1737074.409</v>
      </c>
      <c r="N31">
        <v>1757235.4839999999</v>
      </c>
      <c r="O31">
        <v>1778143.2660000001</v>
      </c>
      <c r="P31">
        <v>1798758.919</v>
      </c>
      <c r="Q31">
        <v>1819884.9909999999</v>
      </c>
      <c r="R31">
        <v>1842104.0560000001</v>
      </c>
      <c r="S31">
        <v>1863775.0290000001</v>
      </c>
      <c r="T31">
        <v>1885251.426</v>
      </c>
      <c r="U31">
        <v>1906984.175</v>
      </c>
      <c r="V31">
        <v>1929410.4620000001</v>
      </c>
      <c r="W31">
        <v>1951414.753</v>
      </c>
      <c r="X31">
        <v>1974139.6270000001</v>
      </c>
      <c r="Y31">
        <v>1997399.548</v>
      </c>
      <c r="Z31">
        <v>2020556.9450000001</v>
      </c>
      <c r="AA31">
        <v>2044781.5</v>
      </c>
      <c r="AB31">
        <v>2069018.7609999999</v>
      </c>
      <c r="AC31">
        <v>2093491.77</v>
      </c>
      <c r="AD31">
        <v>2118731.3879999998</v>
      </c>
      <c r="AE31">
        <v>2143701.2310000001</v>
      </c>
      <c r="AF31">
        <v>2169057.3730000001</v>
      </c>
      <c r="AG31">
        <v>2194694.9019999998</v>
      </c>
      <c r="AH31">
        <v>2220614.7059999998</v>
      </c>
      <c r="AI31">
        <v>2246755.9509999999</v>
      </c>
      <c r="AJ31">
        <v>2273231.0950000002</v>
      </c>
      <c r="AK31">
        <v>2299821.0099999998</v>
      </c>
    </row>
    <row r="32" spans="1:37">
      <c r="A32" t="s">
        <v>179</v>
      </c>
      <c r="B32">
        <v>39900.559999999998</v>
      </c>
      <c r="C32">
        <v>40384.021000000001</v>
      </c>
      <c r="D32">
        <v>41020.349820000003</v>
      </c>
      <c r="E32">
        <v>41752.11694</v>
      </c>
      <c r="F32">
        <v>42556.762069999997</v>
      </c>
      <c r="G32">
        <v>43421.322440000004</v>
      </c>
      <c r="H32">
        <v>44519.110569999997</v>
      </c>
      <c r="I32">
        <v>45552.510020000002</v>
      </c>
      <c r="J32">
        <v>46594.839650000002</v>
      </c>
      <c r="K32">
        <v>47651.840649999998</v>
      </c>
      <c r="L32">
        <v>48721.146910000003</v>
      </c>
      <c r="M32">
        <v>49822.270250000001</v>
      </c>
      <c r="N32">
        <v>50926.933420000001</v>
      </c>
      <c r="O32">
        <v>52073.418250000002</v>
      </c>
      <c r="P32">
        <v>53215.157870000003</v>
      </c>
      <c r="Q32">
        <v>54389.069170000002</v>
      </c>
      <c r="R32">
        <v>55601.196109999997</v>
      </c>
      <c r="S32">
        <v>56801.428460000003</v>
      </c>
      <c r="T32">
        <v>57999.312839999999</v>
      </c>
      <c r="U32">
        <v>59213.391889999999</v>
      </c>
      <c r="V32">
        <v>60458.882570000002</v>
      </c>
      <c r="W32">
        <v>61687.48631</v>
      </c>
      <c r="X32">
        <v>62949.454080000003</v>
      </c>
      <c r="Y32">
        <v>64235.599269999999</v>
      </c>
      <c r="Z32">
        <v>65514.827010000001</v>
      </c>
      <c r="AA32">
        <v>66837.110719999997</v>
      </c>
      <c r="AB32">
        <v>68163.871419999996</v>
      </c>
      <c r="AC32">
        <v>69498.057060000006</v>
      </c>
      <c r="AD32">
        <v>70863.450899999996</v>
      </c>
      <c r="AE32">
        <v>72217.255489999996</v>
      </c>
      <c r="AF32">
        <v>73589.662089999998</v>
      </c>
      <c r="AG32">
        <v>74973.172619999998</v>
      </c>
      <c r="AH32">
        <v>76367.661040000006</v>
      </c>
      <c r="AI32">
        <v>77769.888749999998</v>
      </c>
      <c r="AJ32">
        <v>79185.469960000002</v>
      </c>
      <c r="AK32">
        <v>80602.620280000003</v>
      </c>
    </row>
    <row r="33" spans="1:37">
      <c r="A33" t="s">
        <v>180</v>
      </c>
      <c r="B33">
        <v>732.13</v>
      </c>
      <c r="C33">
        <v>732.13279350000005</v>
      </c>
      <c r="D33">
        <v>731.47093229999996</v>
      </c>
      <c r="E33">
        <v>730.81656359999999</v>
      </c>
      <c r="F33">
        <v>730.4863934</v>
      </c>
      <c r="G33">
        <v>730.59471659999997</v>
      </c>
      <c r="H33">
        <v>731.90931939999996</v>
      </c>
      <c r="I33">
        <v>733.93549919999998</v>
      </c>
      <c r="J33">
        <v>736.25510080000004</v>
      </c>
      <c r="K33">
        <v>738.57704630000001</v>
      </c>
      <c r="L33">
        <v>740.72392600000001</v>
      </c>
      <c r="M33">
        <v>742.70019579999996</v>
      </c>
      <c r="N33">
        <v>744.46743909999998</v>
      </c>
      <c r="O33">
        <v>746.13387850000004</v>
      </c>
      <c r="P33">
        <v>747.68275960000005</v>
      </c>
      <c r="Q33">
        <v>749.18441780000001</v>
      </c>
      <c r="R33">
        <v>750.78295230000003</v>
      </c>
      <c r="S33">
        <v>752.39810869999997</v>
      </c>
      <c r="T33">
        <v>753.96191429999999</v>
      </c>
      <c r="U33">
        <v>755.47945460000005</v>
      </c>
      <c r="V33">
        <v>757.02874280000003</v>
      </c>
      <c r="W33">
        <v>758.54995719999999</v>
      </c>
      <c r="X33">
        <v>760.10799310000004</v>
      </c>
      <c r="Y33">
        <v>761.75442699999996</v>
      </c>
      <c r="Z33">
        <v>763.44827110000006</v>
      </c>
      <c r="AA33">
        <v>765.27275510000004</v>
      </c>
      <c r="AB33">
        <v>767.18980409999995</v>
      </c>
      <c r="AC33">
        <v>769.16621459999999</v>
      </c>
      <c r="AD33">
        <v>771.23568139999998</v>
      </c>
      <c r="AE33">
        <v>773.31642099999999</v>
      </c>
      <c r="AF33">
        <v>775.39451610000003</v>
      </c>
      <c r="AG33">
        <v>777.46196259999999</v>
      </c>
      <c r="AH33">
        <v>779.51614549999999</v>
      </c>
      <c r="AI33">
        <v>781.55049029999998</v>
      </c>
      <c r="AJ33">
        <v>783.57213379999996</v>
      </c>
      <c r="AK33">
        <v>785.56630570000004</v>
      </c>
    </row>
    <row r="34" spans="1:37">
      <c r="A34" t="s">
        <v>181</v>
      </c>
      <c r="B34">
        <v>90.76</v>
      </c>
      <c r="C34">
        <v>89.828104089999997</v>
      </c>
      <c r="D34">
        <v>88.513108189999997</v>
      </c>
      <c r="E34">
        <v>87.235838290000004</v>
      </c>
      <c r="F34">
        <v>86.1694806</v>
      </c>
      <c r="G34">
        <v>85.356699579999997</v>
      </c>
      <c r="H34">
        <v>85.76949947</v>
      </c>
      <c r="I34">
        <v>86.158102220000004</v>
      </c>
      <c r="J34">
        <v>86.389833109999998</v>
      </c>
      <c r="K34">
        <v>86.516637770000003</v>
      </c>
      <c r="L34">
        <v>86.572526479999993</v>
      </c>
      <c r="M34">
        <v>86.673391980000005</v>
      </c>
      <c r="N34">
        <v>86.730536470000004</v>
      </c>
      <c r="O34">
        <v>86.869061369999997</v>
      </c>
      <c r="P34">
        <v>86.961114280000004</v>
      </c>
      <c r="Q34">
        <v>87.085523269999996</v>
      </c>
      <c r="R34">
        <v>87.365225589999994</v>
      </c>
      <c r="S34">
        <v>87.572427779999998</v>
      </c>
      <c r="T34">
        <v>87.681836689999997</v>
      </c>
      <c r="U34">
        <v>87.765426239999996</v>
      </c>
      <c r="V34">
        <v>87.918078230000006</v>
      </c>
      <c r="W34">
        <v>87.999193439999999</v>
      </c>
      <c r="X34">
        <v>88.128674989999993</v>
      </c>
      <c r="Y34">
        <v>88.321323550000002</v>
      </c>
      <c r="Z34">
        <v>88.483116210000006</v>
      </c>
      <c r="AA34">
        <v>88.752558680000007</v>
      </c>
      <c r="AB34">
        <v>89.021584989999994</v>
      </c>
      <c r="AC34">
        <v>89.281518610000006</v>
      </c>
      <c r="AD34">
        <v>89.606829829999995</v>
      </c>
      <c r="AE34">
        <v>89.875958530000005</v>
      </c>
      <c r="AF34">
        <v>90.137831500000004</v>
      </c>
      <c r="AG34">
        <v>90.398505369999995</v>
      </c>
      <c r="AH34">
        <v>90.658871160000004</v>
      </c>
      <c r="AI34">
        <v>90.910148190000001</v>
      </c>
      <c r="AJ34">
        <v>91.164085170000007</v>
      </c>
      <c r="AK34">
        <v>91.395551850000004</v>
      </c>
    </row>
    <row r="35" spans="1:37">
      <c r="A35" t="s">
        <v>182</v>
      </c>
      <c r="B35">
        <v>185.81</v>
      </c>
      <c r="C35">
        <v>186.03502779999999</v>
      </c>
      <c r="D35">
        <v>186.18580420000001</v>
      </c>
      <c r="E35">
        <v>186.35031129999999</v>
      </c>
      <c r="F35">
        <v>186.56826430000001</v>
      </c>
      <c r="G35">
        <v>186.85239680000001</v>
      </c>
      <c r="H35">
        <v>187.27822599999999</v>
      </c>
      <c r="I35">
        <v>187.78401170000001</v>
      </c>
      <c r="J35">
        <v>188.3131659</v>
      </c>
      <c r="K35">
        <v>188.8281423</v>
      </c>
      <c r="L35">
        <v>189.30696119999999</v>
      </c>
      <c r="M35">
        <v>189.753883</v>
      </c>
      <c r="N35">
        <v>190.16859690000001</v>
      </c>
      <c r="O35">
        <v>190.5672634</v>
      </c>
      <c r="P35">
        <v>190.95173689999999</v>
      </c>
      <c r="Q35">
        <v>191.3327347</v>
      </c>
      <c r="R35">
        <v>191.73033599999999</v>
      </c>
      <c r="S35">
        <v>192.13525440000001</v>
      </c>
      <c r="T35">
        <v>192.53982350000001</v>
      </c>
      <c r="U35">
        <v>192.94578200000001</v>
      </c>
      <c r="V35">
        <v>193.3626443</v>
      </c>
      <c r="W35">
        <v>193.7846491</v>
      </c>
      <c r="X35">
        <v>194.2196758</v>
      </c>
      <c r="Y35">
        <v>194.67290689999999</v>
      </c>
      <c r="Z35">
        <v>195.1388796</v>
      </c>
      <c r="AA35">
        <v>195.62503749999999</v>
      </c>
      <c r="AB35">
        <v>196.12599850000001</v>
      </c>
      <c r="AC35">
        <v>196.6365735</v>
      </c>
      <c r="AD35">
        <v>197.15807390000001</v>
      </c>
      <c r="AE35">
        <v>197.68033249999999</v>
      </c>
      <c r="AF35">
        <v>198.2010598</v>
      </c>
      <c r="AG35">
        <v>198.7190832</v>
      </c>
      <c r="AH35">
        <v>199.2340892</v>
      </c>
      <c r="AI35">
        <v>199.74554760000001</v>
      </c>
      <c r="AJ35">
        <v>200.2545753</v>
      </c>
      <c r="AK35">
        <v>200.75999770000001</v>
      </c>
    </row>
    <row r="36" spans="1:37">
      <c r="A36" t="s">
        <v>183</v>
      </c>
      <c r="B36">
        <v>98.04</v>
      </c>
      <c r="C36">
        <v>98.198555529999993</v>
      </c>
      <c r="D36">
        <v>98.321428170000004</v>
      </c>
      <c r="E36">
        <v>98.4463765</v>
      </c>
      <c r="F36">
        <v>98.594438670000002</v>
      </c>
      <c r="G36">
        <v>98.77445444</v>
      </c>
      <c r="H36">
        <v>101.0055304</v>
      </c>
      <c r="I36">
        <v>102.7205745</v>
      </c>
      <c r="J36">
        <v>103.80447049999999</v>
      </c>
      <c r="K36">
        <v>104.466472</v>
      </c>
      <c r="L36">
        <v>104.843727</v>
      </c>
      <c r="M36">
        <v>105.22023590000001</v>
      </c>
      <c r="N36">
        <v>105.4348631</v>
      </c>
      <c r="O36">
        <v>105.7713881</v>
      </c>
      <c r="P36">
        <v>105.9697166</v>
      </c>
      <c r="Q36">
        <v>106.2103791</v>
      </c>
      <c r="R36">
        <v>106.74570420000001</v>
      </c>
      <c r="S36">
        <v>107.0981985</v>
      </c>
      <c r="T36">
        <v>107.2381147</v>
      </c>
      <c r="U36">
        <v>107.3236483</v>
      </c>
      <c r="V36">
        <v>107.5468053</v>
      </c>
      <c r="W36">
        <v>107.60990200000001</v>
      </c>
      <c r="X36">
        <v>107.77095610000001</v>
      </c>
      <c r="Y36">
        <v>108.05085939999999</v>
      </c>
      <c r="Z36">
        <v>108.25297879999999</v>
      </c>
      <c r="AA36">
        <v>108.6699344</v>
      </c>
      <c r="AB36">
        <v>109.06836869999999</v>
      </c>
      <c r="AC36">
        <v>109.43917709999999</v>
      </c>
      <c r="AD36">
        <v>109.93856</v>
      </c>
      <c r="AE36">
        <v>110.311657</v>
      </c>
      <c r="AF36">
        <v>110.67081</v>
      </c>
      <c r="AG36">
        <v>111.02726509999999</v>
      </c>
      <c r="AH36">
        <v>111.3825471</v>
      </c>
      <c r="AI36">
        <v>111.7185844</v>
      </c>
      <c r="AJ36">
        <v>112.0603076</v>
      </c>
      <c r="AK36">
        <v>112.35512900000001</v>
      </c>
    </row>
    <row r="37" spans="1:37">
      <c r="A37" t="s">
        <v>184</v>
      </c>
      <c r="B37">
        <v>58.86</v>
      </c>
      <c r="C37">
        <v>58.92383762</v>
      </c>
      <c r="D37">
        <v>58.957490380000003</v>
      </c>
      <c r="E37">
        <v>58.992823479999998</v>
      </c>
      <c r="F37">
        <v>59.045292170000003</v>
      </c>
      <c r="G37">
        <v>59.120597979999999</v>
      </c>
      <c r="H37">
        <v>59.31473132</v>
      </c>
      <c r="I37">
        <v>59.531107540000001</v>
      </c>
      <c r="J37">
        <v>59.738549640000002</v>
      </c>
      <c r="K37">
        <v>59.926879890000002</v>
      </c>
      <c r="L37">
        <v>60.092250470000003</v>
      </c>
      <c r="M37">
        <v>60.244853999999997</v>
      </c>
      <c r="N37">
        <v>60.380355770000001</v>
      </c>
      <c r="O37">
        <v>60.513249620000003</v>
      </c>
      <c r="P37">
        <v>60.636611639999998</v>
      </c>
      <c r="Q37">
        <v>60.759139990000001</v>
      </c>
      <c r="R37">
        <v>60.895826450000001</v>
      </c>
      <c r="S37">
        <v>61.0295068</v>
      </c>
      <c r="T37">
        <v>61.154803919999999</v>
      </c>
      <c r="U37">
        <v>61.276392649999998</v>
      </c>
      <c r="V37">
        <v>61.404226170000001</v>
      </c>
      <c r="W37">
        <v>61.527386290000003</v>
      </c>
      <c r="X37">
        <v>61.656004809999999</v>
      </c>
      <c r="Y37">
        <v>61.79375331</v>
      </c>
      <c r="Z37">
        <v>61.93286835</v>
      </c>
      <c r="AA37">
        <v>62.085182570000001</v>
      </c>
      <c r="AB37">
        <v>62.242370899999997</v>
      </c>
      <c r="AC37">
        <v>62.401723840000002</v>
      </c>
      <c r="AD37">
        <v>62.569064539999999</v>
      </c>
      <c r="AE37">
        <v>62.7331328</v>
      </c>
      <c r="AF37">
        <v>62.89587367</v>
      </c>
      <c r="AG37">
        <v>63.057466550000001</v>
      </c>
      <c r="AH37">
        <v>63.218008789999999</v>
      </c>
      <c r="AI37">
        <v>63.376791349999998</v>
      </c>
      <c r="AJ37">
        <v>63.534965440000001</v>
      </c>
      <c r="AK37">
        <v>63.690443029999997</v>
      </c>
    </row>
    <row r="38" spans="1:37">
      <c r="A38" t="s">
        <v>185</v>
      </c>
      <c r="B38">
        <v>153.44</v>
      </c>
      <c r="C38">
        <v>153.6232182</v>
      </c>
      <c r="D38">
        <v>153.740872</v>
      </c>
      <c r="E38">
        <v>153.87244609999999</v>
      </c>
      <c r="F38">
        <v>154.05437359999999</v>
      </c>
      <c r="G38">
        <v>154.2979938</v>
      </c>
      <c r="H38">
        <v>155.3516789</v>
      </c>
      <c r="I38">
        <v>156.28247970000001</v>
      </c>
      <c r="J38">
        <v>157.0103665</v>
      </c>
      <c r="K38">
        <v>157.58258509999999</v>
      </c>
      <c r="L38">
        <v>158.0335552</v>
      </c>
      <c r="M38">
        <v>158.4634691</v>
      </c>
      <c r="N38">
        <v>158.81775619999999</v>
      </c>
      <c r="O38">
        <v>159.2042908</v>
      </c>
      <c r="P38">
        <v>159.53519940000001</v>
      </c>
      <c r="Q38">
        <v>159.87892489999999</v>
      </c>
      <c r="R38">
        <v>160.33387500000001</v>
      </c>
      <c r="S38">
        <v>160.730726</v>
      </c>
      <c r="T38">
        <v>161.05346159999999</v>
      </c>
      <c r="U38">
        <v>161.3573715</v>
      </c>
      <c r="V38">
        <v>161.71528119999999</v>
      </c>
      <c r="W38">
        <v>162.02146859999999</v>
      </c>
      <c r="X38">
        <v>162.36904870000001</v>
      </c>
      <c r="Y38">
        <v>162.76948419999999</v>
      </c>
      <c r="Z38">
        <v>163.15157170000001</v>
      </c>
      <c r="AA38">
        <v>163.62054309999999</v>
      </c>
      <c r="AB38">
        <v>164.0929362</v>
      </c>
      <c r="AC38">
        <v>164.56144459999999</v>
      </c>
      <c r="AD38">
        <v>165.08104069999999</v>
      </c>
      <c r="AE38">
        <v>165.55757449999999</v>
      </c>
      <c r="AF38">
        <v>166.02779090000001</v>
      </c>
      <c r="AG38">
        <v>166.49515539999999</v>
      </c>
      <c r="AH38">
        <v>166.9602165</v>
      </c>
      <c r="AI38">
        <v>167.41650759999999</v>
      </c>
      <c r="AJ38">
        <v>167.87336790000001</v>
      </c>
      <c r="AK38">
        <v>168.31195790000001</v>
      </c>
    </row>
    <row r="39" spans="1:37">
      <c r="A39" t="s">
        <v>186</v>
      </c>
      <c r="B39">
        <v>386.42</v>
      </c>
      <c r="C39">
        <v>386.75881550000003</v>
      </c>
      <c r="D39">
        <v>386.88336040000002</v>
      </c>
      <c r="E39">
        <v>387.03933819999997</v>
      </c>
      <c r="F39">
        <v>387.3405611</v>
      </c>
      <c r="G39">
        <v>387.8229619</v>
      </c>
      <c r="H39">
        <v>391.42595979999999</v>
      </c>
      <c r="I39">
        <v>394.43014410000001</v>
      </c>
      <c r="J39">
        <v>396.57544059999998</v>
      </c>
      <c r="K39">
        <v>398.1095315</v>
      </c>
      <c r="L39">
        <v>399.20293229999999</v>
      </c>
      <c r="M39">
        <v>400.26005049999998</v>
      </c>
      <c r="N39">
        <v>401.05670629999997</v>
      </c>
      <c r="O39">
        <v>402.00873840000003</v>
      </c>
      <c r="P39">
        <v>402.75508539999998</v>
      </c>
      <c r="Q39">
        <v>403.5596822</v>
      </c>
      <c r="R39">
        <v>404.80109979999997</v>
      </c>
      <c r="S39">
        <v>405.79901419999999</v>
      </c>
      <c r="T39">
        <v>406.49807850000002</v>
      </c>
      <c r="U39">
        <v>407.12380639999998</v>
      </c>
      <c r="V39">
        <v>407.96072279999998</v>
      </c>
      <c r="W39">
        <v>408.58587540000002</v>
      </c>
      <c r="X39">
        <v>409.3678908</v>
      </c>
      <c r="Y39">
        <v>410.34519599999999</v>
      </c>
      <c r="Z39">
        <v>411.23408469999998</v>
      </c>
      <c r="AA39">
        <v>412.45184860000001</v>
      </c>
      <c r="AB39">
        <v>413.6653359</v>
      </c>
      <c r="AC39">
        <v>414.85159679999998</v>
      </c>
      <c r="AD39">
        <v>416.23134169999997</v>
      </c>
      <c r="AE39">
        <v>417.43480820000002</v>
      </c>
      <c r="AF39">
        <v>418.61451169999998</v>
      </c>
      <c r="AG39">
        <v>419.78639190000001</v>
      </c>
      <c r="AH39">
        <v>420.95272849999998</v>
      </c>
      <c r="AI39">
        <v>422.08767030000001</v>
      </c>
      <c r="AJ39">
        <v>423.22761109999999</v>
      </c>
      <c r="AK39">
        <v>424.29770109999998</v>
      </c>
    </row>
    <row r="40" spans="1:37">
      <c r="A40" t="s">
        <v>187</v>
      </c>
      <c r="B40">
        <v>1382.38</v>
      </c>
      <c r="C40">
        <v>1384.441507</v>
      </c>
      <c r="D40">
        <v>1385.98939</v>
      </c>
      <c r="E40">
        <v>1387.5549109999999</v>
      </c>
      <c r="F40">
        <v>1389.410044</v>
      </c>
      <c r="G40">
        <v>1391.6691579999999</v>
      </c>
      <c r="H40">
        <v>1395.944256</v>
      </c>
      <c r="I40">
        <v>1400.9027980000001</v>
      </c>
      <c r="J40">
        <v>1405.8924469999999</v>
      </c>
      <c r="K40">
        <v>1410.5727850000001</v>
      </c>
      <c r="L40">
        <v>1414.778881</v>
      </c>
      <c r="M40">
        <v>1418.654454</v>
      </c>
      <c r="N40">
        <v>1422.1554209999999</v>
      </c>
      <c r="O40">
        <v>1425.538939</v>
      </c>
      <c r="P40">
        <v>1428.733043</v>
      </c>
      <c r="Q40">
        <v>1431.8869810000001</v>
      </c>
      <c r="R40">
        <v>1435.277554</v>
      </c>
      <c r="S40">
        <v>1438.6643329999999</v>
      </c>
      <c r="T40">
        <v>1441.9281579999999</v>
      </c>
      <c r="U40">
        <v>1445.11355</v>
      </c>
      <c r="V40">
        <v>1448.385106</v>
      </c>
      <c r="W40">
        <v>1451.5847940000001</v>
      </c>
      <c r="X40">
        <v>1454.868383</v>
      </c>
      <c r="Y40">
        <v>1458.316161</v>
      </c>
      <c r="Z40">
        <v>1461.815081</v>
      </c>
      <c r="AA40">
        <v>1465.550438</v>
      </c>
      <c r="AB40">
        <v>1469.4071369999999</v>
      </c>
      <c r="AC40">
        <v>1473.328203</v>
      </c>
      <c r="AD40">
        <v>1477.3986520000001</v>
      </c>
      <c r="AE40">
        <v>1481.4373310000001</v>
      </c>
      <c r="AF40">
        <v>1485.4514349999999</v>
      </c>
      <c r="AG40">
        <v>1489.4372880000001</v>
      </c>
      <c r="AH40">
        <v>1493.396078</v>
      </c>
      <c r="AI40">
        <v>1497.317014</v>
      </c>
      <c r="AJ40">
        <v>1501.2187939999999</v>
      </c>
      <c r="AK40">
        <v>1505.0686370000001</v>
      </c>
    </row>
    <row r="41" spans="1:37">
      <c r="A41" t="s">
        <v>188</v>
      </c>
      <c r="B41">
        <v>1477.5777069999999</v>
      </c>
      <c r="C41">
        <v>1480.855176</v>
      </c>
      <c r="D41">
        <v>1483.7711750000001</v>
      </c>
      <c r="E41">
        <v>1486.586699</v>
      </c>
      <c r="F41">
        <v>1489.5151900000001</v>
      </c>
      <c r="G41">
        <v>1492.678116</v>
      </c>
      <c r="H41">
        <v>1498.0574810000001</v>
      </c>
      <c r="I41">
        <v>1504.2375440000001</v>
      </c>
      <c r="J41">
        <v>1510.2563379999999</v>
      </c>
      <c r="K41">
        <v>1515.7674669999999</v>
      </c>
      <c r="L41">
        <v>1520.7290740000001</v>
      </c>
      <c r="M41">
        <v>1525.432006</v>
      </c>
      <c r="N41">
        <v>1529.9075499999999</v>
      </c>
      <c r="O41">
        <v>1534.4576979999999</v>
      </c>
      <c r="P41">
        <v>1538.989548</v>
      </c>
      <c r="Q41">
        <v>1543.614096</v>
      </c>
      <c r="R41">
        <v>1548.6254799999999</v>
      </c>
      <c r="S41">
        <v>1553.7129299999999</v>
      </c>
      <c r="T41">
        <v>1558.6518579999999</v>
      </c>
      <c r="U41">
        <v>1563.464025</v>
      </c>
      <c r="V41">
        <v>1568.3493269999999</v>
      </c>
      <c r="W41">
        <v>1573.1236349999999</v>
      </c>
      <c r="X41">
        <v>1577.934401</v>
      </c>
      <c r="Y41">
        <v>1582.886407</v>
      </c>
      <c r="Z41">
        <v>1587.8354650000001</v>
      </c>
      <c r="AA41">
        <v>1592.978685</v>
      </c>
      <c r="AB41">
        <v>1598.1997469999999</v>
      </c>
      <c r="AC41">
        <v>1603.416162</v>
      </c>
      <c r="AD41">
        <v>1608.737494</v>
      </c>
      <c r="AE41">
        <v>1613.97515</v>
      </c>
      <c r="AF41">
        <v>1619.134855</v>
      </c>
      <c r="AG41">
        <v>1624.236975</v>
      </c>
      <c r="AH41">
        <v>1629.2984429999999</v>
      </c>
      <c r="AI41">
        <v>1634.312977</v>
      </c>
      <c r="AJ41">
        <v>1639.3029939999999</v>
      </c>
      <c r="AK41">
        <v>1644.2285670000001</v>
      </c>
    </row>
    <row r="42" spans="1:37">
      <c r="A42" t="s">
        <v>189</v>
      </c>
      <c r="B42">
        <v>116.2003323</v>
      </c>
      <c r="C42">
        <v>117.7686927</v>
      </c>
      <c r="D42">
        <v>119.9913765</v>
      </c>
      <c r="E42">
        <v>122.54827090000001</v>
      </c>
      <c r="F42">
        <v>123.8904129</v>
      </c>
      <c r="G42">
        <v>124.5861288</v>
      </c>
      <c r="H42">
        <v>143.88077100000001</v>
      </c>
      <c r="I42">
        <v>155.14909660000001</v>
      </c>
      <c r="J42">
        <v>160.6582903</v>
      </c>
      <c r="K42">
        <v>162.80713299999999</v>
      </c>
      <c r="L42">
        <v>171.34039970000001</v>
      </c>
      <c r="M42">
        <v>178.40297630000001</v>
      </c>
      <c r="N42">
        <v>181.5057238</v>
      </c>
      <c r="O42">
        <v>182.50680059999999</v>
      </c>
      <c r="P42">
        <v>182.5639267</v>
      </c>
      <c r="Q42">
        <v>183.90950179999999</v>
      </c>
      <c r="R42">
        <v>178.2212212</v>
      </c>
      <c r="S42">
        <v>175.36206720000001</v>
      </c>
      <c r="T42">
        <v>174.21053879999999</v>
      </c>
      <c r="U42">
        <v>174.02506109999999</v>
      </c>
      <c r="V42">
        <v>177.3811656</v>
      </c>
      <c r="W42">
        <v>177.94880359999999</v>
      </c>
      <c r="X42">
        <v>178.1374989</v>
      </c>
      <c r="Y42">
        <v>178.1556702</v>
      </c>
      <c r="Z42">
        <v>178.09193350000001</v>
      </c>
      <c r="AA42">
        <v>187.02001060000001</v>
      </c>
      <c r="AB42">
        <v>190.34842570000001</v>
      </c>
      <c r="AC42">
        <v>191.694388</v>
      </c>
      <c r="AD42">
        <v>192.0143415</v>
      </c>
      <c r="AE42">
        <v>191.84256980000001</v>
      </c>
      <c r="AF42">
        <v>191.47508579999999</v>
      </c>
      <c r="AG42">
        <v>191.0611088</v>
      </c>
      <c r="AH42">
        <v>190.66772560000001</v>
      </c>
      <c r="AI42">
        <v>190.31777819999999</v>
      </c>
      <c r="AJ42">
        <v>190.01592869999999</v>
      </c>
      <c r="AK42">
        <v>189.75384339999999</v>
      </c>
    </row>
    <row r="43" spans="1:37">
      <c r="A43" t="s">
        <v>190</v>
      </c>
      <c r="B43">
        <v>4.1490195969999997</v>
      </c>
      <c r="C43">
        <v>4.2048609609999996</v>
      </c>
      <c r="D43">
        <v>4.2839351969999999</v>
      </c>
      <c r="E43">
        <v>4.3748920330000001</v>
      </c>
      <c r="F43">
        <v>4.4226821039999997</v>
      </c>
      <c r="G43">
        <v>4.4476011629999999</v>
      </c>
      <c r="H43">
        <v>11.391360649999999</v>
      </c>
      <c r="I43">
        <v>18.556521490000002</v>
      </c>
      <c r="J43">
        <v>23.158355570000001</v>
      </c>
      <c r="K43">
        <v>25.04957379</v>
      </c>
      <c r="L43">
        <v>17.93089518</v>
      </c>
      <c r="M43">
        <v>14.64133354</v>
      </c>
      <c r="N43">
        <v>12.163673409999999</v>
      </c>
      <c r="O43">
        <v>11.02066686</v>
      </c>
      <c r="P43">
        <v>9.5242416389999995</v>
      </c>
      <c r="Q43">
        <v>5.5504527550000002</v>
      </c>
      <c r="R43">
        <v>12.90715548</v>
      </c>
      <c r="S43">
        <v>18.92861126</v>
      </c>
      <c r="T43">
        <v>22.755647740000001</v>
      </c>
      <c r="U43">
        <v>24.521324379999999</v>
      </c>
      <c r="V43">
        <v>24.468920879999999</v>
      </c>
      <c r="W43">
        <v>24.01840722</v>
      </c>
      <c r="X43">
        <v>24.598666550000001</v>
      </c>
      <c r="Y43">
        <v>24.657770289999998</v>
      </c>
      <c r="Z43">
        <v>24.457895520000001</v>
      </c>
      <c r="AA43">
        <v>24.158439009999999</v>
      </c>
      <c r="AB43">
        <v>23.839699920000001</v>
      </c>
      <c r="AC43">
        <v>24.619014679999999</v>
      </c>
      <c r="AD43">
        <v>24.91512732</v>
      </c>
      <c r="AE43">
        <v>24.922329609999998</v>
      </c>
      <c r="AF43">
        <v>24.779613229999999</v>
      </c>
      <c r="AG43">
        <v>24.57148548</v>
      </c>
      <c r="AH43">
        <v>24.33976977</v>
      </c>
      <c r="AI43">
        <v>24.10416721</v>
      </c>
      <c r="AJ43">
        <v>23.877890799999999</v>
      </c>
      <c r="AK43">
        <v>23.66033942</v>
      </c>
    </row>
    <row r="44" spans="1:37">
      <c r="A44" t="s">
        <v>191</v>
      </c>
      <c r="B44">
        <v>6.7676251570000003</v>
      </c>
      <c r="C44">
        <v>6.8587564270000003</v>
      </c>
      <c r="D44">
        <v>6.9878208529999997</v>
      </c>
      <c r="E44">
        <v>7.1362808209999997</v>
      </c>
      <c r="F44">
        <v>7.2142711620000002</v>
      </c>
      <c r="G44">
        <v>7.2548963659999997</v>
      </c>
      <c r="H44">
        <v>9.8715700000000002</v>
      </c>
      <c r="I44">
        <v>11.762724479999999</v>
      </c>
      <c r="J44">
        <v>12.918134370000001</v>
      </c>
      <c r="K44">
        <v>13.54453397</v>
      </c>
      <c r="L44">
        <v>13.682623420000001</v>
      </c>
      <c r="M44">
        <v>13.710190649999999</v>
      </c>
      <c r="N44">
        <v>13.62798424</v>
      </c>
      <c r="O44">
        <v>13.52076409</v>
      </c>
      <c r="P44">
        <v>13.32597683</v>
      </c>
      <c r="Q44">
        <v>12.95691547</v>
      </c>
      <c r="R44">
        <v>13.392522019999999</v>
      </c>
      <c r="S44">
        <v>13.382812100000001</v>
      </c>
      <c r="T44">
        <v>13.20255373</v>
      </c>
      <c r="U44">
        <v>12.924031019999999</v>
      </c>
      <c r="V44">
        <v>12.55697408</v>
      </c>
      <c r="W44">
        <v>12.18863721</v>
      </c>
      <c r="X44">
        <v>11.89234536</v>
      </c>
      <c r="Y44">
        <v>11.58796422</v>
      </c>
      <c r="Z44">
        <v>11.289955600000001</v>
      </c>
      <c r="AA44">
        <v>11.124024560000001</v>
      </c>
      <c r="AB44">
        <v>10.93287211</v>
      </c>
      <c r="AC44">
        <v>10.801591419999999</v>
      </c>
      <c r="AD44">
        <v>10.657463870000001</v>
      </c>
      <c r="AE44">
        <v>10.519498309999999</v>
      </c>
      <c r="AF44">
        <v>10.399163769999999</v>
      </c>
      <c r="AG44">
        <v>10.29938645</v>
      </c>
      <c r="AH44">
        <v>10.218382849999999</v>
      </c>
      <c r="AI44">
        <v>10.157476490000001</v>
      </c>
      <c r="AJ44">
        <v>10.111672560000001</v>
      </c>
      <c r="AK44">
        <v>10.08058684</v>
      </c>
    </row>
    <row r="45" spans="1:37">
      <c r="A45" t="s">
        <v>192</v>
      </c>
      <c r="B45">
        <v>29.858123169999999</v>
      </c>
      <c r="C45">
        <v>30.259566159999999</v>
      </c>
      <c r="D45">
        <v>30.827855499999998</v>
      </c>
      <c r="E45">
        <v>31.48154177</v>
      </c>
      <c r="F45">
        <v>31.82528469</v>
      </c>
      <c r="G45">
        <v>32.005103030000001</v>
      </c>
      <c r="H45">
        <v>32.175179159999999</v>
      </c>
      <c r="I45">
        <v>32.46283897</v>
      </c>
      <c r="J45">
        <v>32.803533629999997</v>
      </c>
      <c r="K45">
        <v>33.161681059999999</v>
      </c>
      <c r="L45">
        <v>33.543657209999999</v>
      </c>
      <c r="M45">
        <v>34.072862190000002</v>
      </c>
      <c r="N45">
        <v>34.592107339999998</v>
      </c>
      <c r="O45">
        <v>35.10030209</v>
      </c>
      <c r="P45">
        <v>35.59432528</v>
      </c>
      <c r="Q45">
        <v>37.21999555</v>
      </c>
      <c r="R45">
        <v>37.102592080000001</v>
      </c>
      <c r="S45">
        <v>37.008246960000001</v>
      </c>
      <c r="T45">
        <v>36.961121169999998</v>
      </c>
      <c r="U45">
        <v>36.956274190000002</v>
      </c>
      <c r="V45">
        <v>37.440090529999999</v>
      </c>
      <c r="W45">
        <v>37.731580309999998</v>
      </c>
      <c r="X45">
        <v>37.909204170000002</v>
      </c>
      <c r="Y45">
        <v>38.029332959999998</v>
      </c>
      <c r="Z45">
        <v>38.12098881</v>
      </c>
      <c r="AA45">
        <v>37.410143429999998</v>
      </c>
      <c r="AB45">
        <v>37.083755019999998</v>
      </c>
      <c r="AC45">
        <v>36.985702629999999</v>
      </c>
      <c r="AD45">
        <v>37.01335606</v>
      </c>
      <c r="AE45">
        <v>37.101874950000003</v>
      </c>
      <c r="AF45">
        <v>37.217239839999998</v>
      </c>
      <c r="AG45">
        <v>37.341949659999997</v>
      </c>
      <c r="AH45">
        <v>37.467635219999998</v>
      </c>
      <c r="AI45">
        <v>37.590112550000001</v>
      </c>
      <c r="AJ45">
        <v>37.708846190000003</v>
      </c>
      <c r="AK45">
        <v>37.823262710000002</v>
      </c>
    </row>
    <row r="46" spans="1:37">
      <c r="A46" t="s">
        <v>193</v>
      </c>
      <c r="B46">
        <v>30.262143210000001</v>
      </c>
      <c r="C46">
        <v>30.670735969999999</v>
      </c>
      <c r="D46">
        <v>31.24985732</v>
      </c>
      <c r="E46">
        <v>31.91607058</v>
      </c>
      <c r="F46">
        <v>32.265732960000001</v>
      </c>
      <c r="G46">
        <v>32.446848979999999</v>
      </c>
      <c r="H46">
        <v>39.292990590000002</v>
      </c>
      <c r="I46">
        <v>43.406860020000003</v>
      </c>
      <c r="J46">
        <v>45.418664649999997</v>
      </c>
      <c r="K46">
        <v>46.166707279999997</v>
      </c>
      <c r="L46">
        <v>46.262257759999997</v>
      </c>
      <c r="M46">
        <v>46.079934010000002</v>
      </c>
      <c r="N46">
        <v>45.808791669999998</v>
      </c>
      <c r="O46">
        <v>45.54171032</v>
      </c>
      <c r="P46">
        <v>45.314093210000003</v>
      </c>
      <c r="Q46">
        <v>44.344987060000001</v>
      </c>
      <c r="R46">
        <v>47.935202080000003</v>
      </c>
      <c r="S46">
        <v>50.040130949999998</v>
      </c>
      <c r="T46">
        <v>50.995535439999998</v>
      </c>
      <c r="U46">
        <v>51.301549350000002</v>
      </c>
      <c r="V46">
        <v>51.282224339999999</v>
      </c>
      <c r="W46">
        <v>51.120614459999999</v>
      </c>
      <c r="X46">
        <v>50.920622880000003</v>
      </c>
      <c r="Y46">
        <v>50.723561840000002</v>
      </c>
      <c r="Z46">
        <v>50.54919134</v>
      </c>
      <c r="AA46">
        <v>50.404041419999999</v>
      </c>
      <c r="AB46">
        <v>50.283120480000001</v>
      </c>
      <c r="AC46">
        <v>50.18042243</v>
      </c>
      <c r="AD46">
        <v>56.9646179</v>
      </c>
      <c r="AE46">
        <v>60.782190370000002</v>
      </c>
      <c r="AF46">
        <v>62.52307502</v>
      </c>
      <c r="AG46">
        <v>63.073450909999998</v>
      </c>
      <c r="AH46">
        <v>63.026856000000002</v>
      </c>
      <c r="AI46">
        <v>62.72549377</v>
      </c>
      <c r="AJ46">
        <v>62.351180300000003</v>
      </c>
      <c r="AK46">
        <v>61.980037869999997</v>
      </c>
    </row>
    <row r="47" spans="1:37">
      <c r="A47" t="s">
        <v>194</v>
      </c>
      <c r="B47">
        <v>7.5293592230000002</v>
      </c>
      <c r="C47">
        <v>7.6310497010000002</v>
      </c>
      <c r="D47">
        <v>7.7751919819999999</v>
      </c>
      <c r="E47">
        <v>7.9410045460000003</v>
      </c>
      <c r="F47">
        <v>8.0279973869999992</v>
      </c>
      <c r="G47">
        <v>8.0730074789999993</v>
      </c>
      <c r="H47">
        <v>14.980818470000001</v>
      </c>
      <c r="I47">
        <v>20.74473287</v>
      </c>
      <c r="J47">
        <v>24.136868280000002</v>
      </c>
      <c r="K47">
        <v>25.57263039</v>
      </c>
      <c r="L47">
        <v>25.848484469999999</v>
      </c>
      <c r="M47">
        <v>25.58434952</v>
      </c>
      <c r="N47">
        <v>25.122659039999998</v>
      </c>
      <c r="O47">
        <v>24.620757510000001</v>
      </c>
      <c r="P47">
        <v>24.140137429999999</v>
      </c>
      <c r="Q47">
        <v>22.676789920000001</v>
      </c>
      <c r="R47">
        <v>21.77201161</v>
      </c>
      <c r="S47">
        <v>21.177132910000001</v>
      </c>
      <c r="T47">
        <v>20.736655890000002</v>
      </c>
      <c r="U47">
        <v>20.370407499999999</v>
      </c>
      <c r="V47">
        <v>19.843080499999999</v>
      </c>
      <c r="W47">
        <v>19.426124349999998</v>
      </c>
      <c r="X47">
        <v>19.077313820000001</v>
      </c>
      <c r="Y47">
        <v>18.771689980000001</v>
      </c>
      <c r="Z47">
        <v>18.49373911</v>
      </c>
      <c r="AA47">
        <v>18.360682879999999</v>
      </c>
      <c r="AB47">
        <v>18.191914499999999</v>
      </c>
      <c r="AC47">
        <v>18.01214015</v>
      </c>
      <c r="AD47">
        <v>17.836101719999998</v>
      </c>
      <c r="AE47">
        <v>17.67329827</v>
      </c>
      <c r="AF47">
        <v>17.526718049999999</v>
      </c>
      <c r="AG47">
        <v>17.397669650000001</v>
      </c>
      <c r="AH47">
        <v>17.284228280000001</v>
      </c>
      <c r="AI47">
        <v>17.187334239999998</v>
      </c>
      <c r="AJ47">
        <v>17.10285906</v>
      </c>
      <c r="AK47">
        <v>17.026015529999999</v>
      </c>
    </row>
    <row r="48" spans="1:37">
      <c r="A48" t="s">
        <v>195</v>
      </c>
      <c r="B48">
        <v>10.62723211</v>
      </c>
      <c r="C48">
        <v>10.76871341</v>
      </c>
      <c r="D48">
        <v>10.96841229</v>
      </c>
      <c r="E48">
        <v>11.19800251</v>
      </c>
      <c r="F48">
        <v>11.31893094</v>
      </c>
      <c r="G48">
        <v>11.38328179</v>
      </c>
      <c r="H48">
        <v>12.73804923</v>
      </c>
      <c r="I48">
        <v>13.535477029999999</v>
      </c>
      <c r="J48">
        <v>13.935076799999999</v>
      </c>
      <c r="K48">
        <v>14.09861517</v>
      </c>
      <c r="L48">
        <v>13.83254136</v>
      </c>
      <c r="M48">
        <v>13.65675862</v>
      </c>
      <c r="N48">
        <v>13.544729650000001</v>
      </c>
      <c r="O48">
        <v>13.47118556</v>
      </c>
      <c r="P48">
        <v>13.41987321</v>
      </c>
      <c r="Q48">
        <v>13.678690899999999</v>
      </c>
      <c r="R48">
        <v>13.8116985</v>
      </c>
      <c r="S48">
        <v>13.862817850000001</v>
      </c>
      <c r="T48">
        <v>13.86572103</v>
      </c>
      <c r="U48">
        <v>13.842347849999999</v>
      </c>
      <c r="V48">
        <v>13.814353499999999</v>
      </c>
      <c r="W48">
        <v>13.77760677</v>
      </c>
      <c r="X48">
        <v>13.74044441</v>
      </c>
      <c r="Y48">
        <v>13.70468837</v>
      </c>
      <c r="Z48">
        <v>13.67345278</v>
      </c>
      <c r="AA48">
        <v>13.6589695</v>
      </c>
      <c r="AB48">
        <v>13.64509183</v>
      </c>
      <c r="AC48">
        <v>13.634047349999999</v>
      </c>
      <c r="AD48">
        <v>13.62701101</v>
      </c>
      <c r="AE48">
        <v>13.62255599</v>
      </c>
      <c r="AF48">
        <v>13.62203152</v>
      </c>
      <c r="AG48">
        <v>13.623537260000001</v>
      </c>
      <c r="AH48">
        <v>13.628665659999999</v>
      </c>
      <c r="AI48">
        <v>13.636765110000001</v>
      </c>
      <c r="AJ48">
        <v>13.64759136</v>
      </c>
      <c r="AK48">
        <v>13.65941771</v>
      </c>
    </row>
    <row r="49" spans="1:37">
      <c r="A49" t="s">
        <v>196</v>
      </c>
      <c r="B49">
        <v>5.209427507</v>
      </c>
      <c r="C49">
        <v>5.2795528669999996</v>
      </c>
      <c r="D49">
        <v>5.3788613219999997</v>
      </c>
      <c r="E49">
        <v>5.4930978709999998</v>
      </c>
      <c r="F49">
        <v>5.5531287640000002</v>
      </c>
      <c r="G49">
        <v>5.5844357860000002</v>
      </c>
      <c r="H49">
        <v>11.992821859999999</v>
      </c>
      <c r="I49">
        <v>17.569278229999998</v>
      </c>
      <c r="J49">
        <v>21.592071529999998</v>
      </c>
      <c r="K49">
        <v>23.90889228</v>
      </c>
      <c r="L49">
        <v>24.868001700000001</v>
      </c>
      <c r="M49">
        <v>25.676959140000001</v>
      </c>
      <c r="N49">
        <v>25.121382430000001</v>
      </c>
      <c r="O49">
        <v>26.84526275</v>
      </c>
      <c r="P49">
        <v>26.737497950000002</v>
      </c>
      <c r="Q49">
        <v>27.667251660000002</v>
      </c>
      <c r="R49">
        <v>27.6609224</v>
      </c>
      <c r="S49">
        <v>26.44115085</v>
      </c>
      <c r="T49">
        <v>23.65466091</v>
      </c>
      <c r="U49">
        <v>21.25873863</v>
      </c>
      <c r="V49">
        <v>20.505445219999999</v>
      </c>
      <c r="W49">
        <v>18.12922051</v>
      </c>
      <c r="X49">
        <v>17.094503629999998</v>
      </c>
      <c r="Y49">
        <v>17.688381740000001</v>
      </c>
      <c r="Z49">
        <v>17.014954299999999</v>
      </c>
      <c r="AA49">
        <v>16.666016370000001</v>
      </c>
      <c r="AB49">
        <v>17.358272370000002</v>
      </c>
      <c r="AC49">
        <v>17.733182500000002</v>
      </c>
      <c r="AD49">
        <v>18.30361787</v>
      </c>
      <c r="AE49">
        <v>18.123007909999998</v>
      </c>
      <c r="AF49">
        <v>18.7460089</v>
      </c>
      <c r="AG49">
        <v>19.749049400000001</v>
      </c>
      <c r="AH49">
        <v>20.930941199999999</v>
      </c>
      <c r="AI49">
        <v>21.924744239999999</v>
      </c>
      <c r="AJ49">
        <v>23.045631019999998</v>
      </c>
      <c r="AK49">
        <v>23.484528770000001</v>
      </c>
    </row>
    <row r="50" spans="1:37">
      <c r="A50" t="s">
        <v>197</v>
      </c>
      <c r="B50">
        <v>79.9959688</v>
      </c>
      <c r="C50">
        <v>81.069442339999995</v>
      </c>
      <c r="D50">
        <v>82.588346049999998</v>
      </c>
      <c r="E50">
        <v>84.335515009999995</v>
      </c>
      <c r="F50">
        <v>85.254890509999996</v>
      </c>
      <c r="G50">
        <v>85.737879399999997</v>
      </c>
      <c r="H50">
        <v>95.427346220000004</v>
      </c>
      <c r="I50">
        <v>100.6262724</v>
      </c>
      <c r="J50">
        <v>103.85409610000001</v>
      </c>
      <c r="K50">
        <v>105.73423510000001</v>
      </c>
      <c r="L50">
        <v>106.65903900000001</v>
      </c>
      <c r="M50">
        <v>107.6834145</v>
      </c>
      <c r="N50">
        <v>107.4387902</v>
      </c>
      <c r="O50">
        <v>109.58754</v>
      </c>
      <c r="P50">
        <v>109.8383034</v>
      </c>
      <c r="Q50">
        <v>113.0628298</v>
      </c>
      <c r="R50">
        <v>114.4314565</v>
      </c>
      <c r="S50">
        <v>113.95820070000001</v>
      </c>
      <c r="T50">
        <v>111.5030682</v>
      </c>
      <c r="U50">
        <v>109.1756712</v>
      </c>
      <c r="V50">
        <v>108.48445289999999</v>
      </c>
      <c r="W50">
        <v>106.0699659</v>
      </c>
      <c r="X50">
        <v>105.0317854</v>
      </c>
      <c r="Y50">
        <v>105.85791519999999</v>
      </c>
      <c r="Z50">
        <v>105.2974401</v>
      </c>
      <c r="AA50">
        <v>105.1142287</v>
      </c>
      <c r="AB50">
        <v>106.112031</v>
      </c>
      <c r="AC50">
        <v>106.74880829999999</v>
      </c>
      <c r="AD50">
        <v>107.6096677</v>
      </c>
      <c r="AE50">
        <v>107.6395806</v>
      </c>
      <c r="AF50">
        <v>108.5504868</v>
      </c>
      <c r="AG50">
        <v>109.878075</v>
      </c>
      <c r="AH50">
        <v>111.3914795</v>
      </c>
      <c r="AI50">
        <v>112.68367739999999</v>
      </c>
      <c r="AJ50">
        <v>114.1164893</v>
      </c>
      <c r="AK50">
        <v>114.80158299999999</v>
      </c>
    </row>
    <row r="51" spans="1:37">
      <c r="A51" t="s">
        <v>198</v>
      </c>
      <c r="B51">
        <v>2.4530615299999998</v>
      </c>
      <c r="C51">
        <v>2.4860380960000001</v>
      </c>
      <c r="D51">
        <v>2.5327199579999999</v>
      </c>
      <c r="E51">
        <v>2.5864172970000001</v>
      </c>
      <c r="F51">
        <v>2.6146513800000002</v>
      </c>
      <c r="G51">
        <v>2.6294223909999999</v>
      </c>
      <c r="H51">
        <v>7.1792516729999996</v>
      </c>
      <c r="I51">
        <v>11.916104710000001</v>
      </c>
      <c r="J51">
        <v>15.58568228</v>
      </c>
      <c r="K51">
        <v>17.729168749999999</v>
      </c>
      <c r="L51">
        <v>18.58614541</v>
      </c>
      <c r="M51">
        <v>19.219679800000002</v>
      </c>
      <c r="N51">
        <v>18.685071860000001</v>
      </c>
      <c r="O51">
        <v>20.01331077</v>
      </c>
      <c r="P51">
        <v>19.855056009999998</v>
      </c>
      <c r="Q51">
        <v>20.548590829999998</v>
      </c>
      <c r="R51">
        <v>20.495539780000001</v>
      </c>
      <c r="S51">
        <v>19.468401310000001</v>
      </c>
      <c r="T51">
        <v>17.17917787</v>
      </c>
      <c r="U51">
        <v>15.22075501</v>
      </c>
      <c r="V51">
        <v>14.597978080000001</v>
      </c>
      <c r="W51">
        <v>12.66813256</v>
      </c>
      <c r="X51">
        <v>11.82680966</v>
      </c>
      <c r="Y51">
        <v>12.287098200000001</v>
      </c>
      <c r="Z51">
        <v>11.73814698</v>
      </c>
      <c r="AA51">
        <v>11.447057770000001</v>
      </c>
      <c r="AB51">
        <v>11.98660372</v>
      </c>
      <c r="AC51">
        <v>12.277633099999999</v>
      </c>
      <c r="AD51">
        <v>12.724984360000001</v>
      </c>
      <c r="AE51">
        <v>12.572978859999999</v>
      </c>
      <c r="AF51">
        <v>13.06199419</v>
      </c>
      <c r="AG51">
        <v>13.856660010000001</v>
      </c>
      <c r="AH51">
        <v>14.79737049</v>
      </c>
      <c r="AI51">
        <v>15.590669330000001</v>
      </c>
      <c r="AJ51">
        <v>16.48546099</v>
      </c>
      <c r="AK51">
        <v>16.835100350000001</v>
      </c>
    </row>
    <row r="52" spans="1:37">
      <c r="A52" t="s">
        <v>199</v>
      </c>
      <c r="B52">
        <v>869</v>
      </c>
      <c r="C52">
        <v>870.6260522</v>
      </c>
      <c r="D52">
        <v>872.02195700000004</v>
      </c>
      <c r="E52">
        <v>873.41492540000002</v>
      </c>
      <c r="F52">
        <v>874.93347960000006</v>
      </c>
      <c r="G52">
        <v>876.63835099999994</v>
      </c>
      <c r="H52">
        <v>879.7725782</v>
      </c>
      <c r="I52">
        <v>883.22926789999997</v>
      </c>
      <c r="J52">
        <v>886.5749343</v>
      </c>
      <c r="K52">
        <v>889.63132810000002</v>
      </c>
      <c r="L52">
        <v>892.32725170000003</v>
      </c>
      <c r="M52">
        <v>894.79328380000004</v>
      </c>
      <c r="N52">
        <v>896.99220179999998</v>
      </c>
      <c r="O52">
        <v>899.11985600000003</v>
      </c>
      <c r="P52">
        <v>901.10665849999998</v>
      </c>
      <c r="Q52">
        <v>903.06760099999997</v>
      </c>
      <c r="R52">
        <v>905.2032524</v>
      </c>
      <c r="S52">
        <v>907.31422680000003</v>
      </c>
      <c r="T52">
        <v>909.32066459999999</v>
      </c>
      <c r="U52">
        <v>911.27016200000003</v>
      </c>
      <c r="V52">
        <v>913.29056309999999</v>
      </c>
      <c r="W52">
        <v>915.25066189999995</v>
      </c>
      <c r="X52">
        <v>917.27447010000003</v>
      </c>
      <c r="Y52">
        <v>919.41687109999998</v>
      </c>
      <c r="Z52">
        <v>921.58417310000004</v>
      </c>
      <c r="AA52">
        <v>923.92372929999999</v>
      </c>
      <c r="AB52">
        <v>926.33918940000001</v>
      </c>
      <c r="AC52">
        <v>928.79106400000001</v>
      </c>
      <c r="AD52">
        <v>931.35046680000005</v>
      </c>
      <c r="AE52">
        <v>933.87646519999998</v>
      </c>
      <c r="AF52">
        <v>936.38468690000002</v>
      </c>
      <c r="AG52">
        <v>938.87530700000002</v>
      </c>
      <c r="AH52">
        <v>941.34954419999997</v>
      </c>
      <c r="AI52">
        <v>943.79862560000004</v>
      </c>
      <c r="AJ52">
        <v>946.23703820000003</v>
      </c>
      <c r="AK52">
        <v>948.63851469999997</v>
      </c>
    </row>
    <row r="53" spans="1:37">
      <c r="A53" t="s">
        <v>200</v>
      </c>
      <c r="B53">
        <v>21503.46</v>
      </c>
      <c r="C53">
        <v>21543.27349</v>
      </c>
      <c r="D53">
        <v>21576.462609999999</v>
      </c>
      <c r="E53">
        <v>21608.70522</v>
      </c>
      <c r="F53">
        <v>21643.386269999999</v>
      </c>
      <c r="G53">
        <v>21682.258129999998</v>
      </c>
      <c r="H53">
        <v>21770.28945</v>
      </c>
      <c r="I53">
        <v>21865.84117</v>
      </c>
      <c r="J53">
        <v>21957.42714</v>
      </c>
      <c r="K53">
        <v>22041.52534</v>
      </c>
      <c r="L53">
        <v>22116.629570000001</v>
      </c>
      <c r="M53">
        <v>22187.229770000002</v>
      </c>
      <c r="N53">
        <v>22250.898539999998</v>
      </c>
      <c r="O53">
        <v>22313.841280000001</v>
      </c>
      <c r="P53">
        <v>22372.391520000001</v>
      </c>
      <c r="Q53">
        <v>22430.220580000001</v>
      </c>
      <c r="R53">
        <v>22493.931990000001</v>
      </c>
      <c r="S53">
        <v>22555.658479999998</v>
      </c>
      <c r="T53">
        <v>22612.955160000001</v>
      </c>
      <c r="U53">
        <v>22667.770909999999</v>
      </c>
      <c r="V53">
        <v>22724.507880000001</v>
      </c>
      <c r="W53">
        <v>22778.037960000001</v>
      </c>
      <c r="X53">
        <v>22833.002199999999</v>
      </c>
      <c r="Y53">
        <v>22891.089309999999</v>
      </c>
      <c r="Z53">
        <v>22948.843669999998</v>
      </c>
      <c r="AA53">
        <v>23011.911209999998</v>
      </c>
      <c r="AB53">
        <v>23076.719850000001</v>
      </c>
      <c r="AC53">
        <v>23142.302060000002</v>
      </c>
      <c r="AD53">
        <v>23211.546969999999</v>
      </c>
      <c r="AE53">
        <v>23279.447749999999</v>
      </c>
      <c r="AF53">
        <v>23347.017930000002</v>
      </c>
      <c r="AG53">
        <v>23414.308249999998</v>
      </c>
      <c r="AH53">
        <v>23481.322749999999</v>
      </c>
      <c r="AI53">
        <v>23547.67425</v>
      </c>
      <c r="AJ53">
        <v>23613.824110000001</v>
      </c>
      <c r="AK53">
        <v>23678.719120000002</v>
      </c>
    </row>
    <row r="54" spans="1:37">
      <c r="A54" t="s">
        <v>201</v>
      </c>
      <c r="B54">
        <v>159.94999999999999</v>
      </c>
      <c r="C54">
        <v>160.39540260000001</v>
      </c>
      <c r="D54">
        <v>161.16069759999999</v>
      </c>
      <c r="E54">
        <v>162.31646839999999</v>
      </c>
      <c r="F54">
        <v>163.8325428</v>
      </c>
      <c r="G54">
        <v>165.6441059</v>
      </c>
      <c r="H54">
        <v>168.0326522</v>
      </c>
      <c r="I54">
        <v>170.63938150000001</v>
      </c>
      <c r="J54">
        <v>173.3048963</v>
      </c>
      <c r="K54">
        <v>175.95423489999999</v>
      </c>
      <c r="L54">
        <v>178.54994909999999</v>
      </c>
      <c r="M54">
        <v>181.1146138</v>
      </c>
      <c r="N54">
        <v>183.6226106</v>
      </c>
      <c r="O54">
        <v>186.12701910000001</v>
      </c>
      <c r="P54">
        <v>188.58891589999999</v>
      </c>
      <c r="Q54">
        <v>191.0429829</v>
      </c>
      <c r="R54">
        <v>193.53081299999999</v>
      </c>
      <c r="S54">
        <v>195.9927917</v>
      </c>
      <c r="T54">
        <v>198.3976198</v>
      </c>
      <c r="U54">
        <v>200.76087580000001</v>
      </c>
      <c r="V54">
        <v>203.12506909999999</v>
      </c>
      <c r="W54">
        <v>205.43918099999999</v>
      </c>
      <c r="X54">
        <v>207.7460677</v>
      </c>
      <c r="Y54">
        <v>210.0669235</v>
      </c>
      <c r="Z54">
        <v>212.36197920000001</v>
      </c>
      <c r="AA54">
        <v>214.68084540000001</v>
      </c>
      <c r="AB54">
        <v>217.0005146</v>
      </c>
      <c r="AC54">
        <v>219.30319499999999</v>
      </c>
      <c r="AD54">
        <v>221.61487729999999</v>
      </c>
      <c r="AE54">
        <v>223.8885186</v>
      </c>
      <c r="AF54">
        <v>226.13383010000001</v>
      </c>
      <c r="AG54">
        <v>228.3508229</v>
      </c>
      <c r="AH54">
        <v>230.53896639999999</v>
      </c>
      <c r="AI54">
        <v>232.6931055</v>
      </c>
      <c r="AJ54">
        <v>234.81826040000001</v>
      </c>
      <c r="AK54">
        <v>236.90134939999999</v>
      </c>
    </row>
    <row r="55" spans="1:37">
      <c r="A55" t="s">
        <v>202</v>
      </c>
      <c r="B55">
        <v>81737</v>
      </c>
      <c r="C55">
        <v>82339.296109999996</v>
      </c>
      <c r="D55">
        <v>82996.704809999996</v>
      </c>
      <c r="E55">
        <v>83717.433950000006</v>
      </c>
      <c r="F55">
        <v>84496.264450000002</v>
      </c>
      <c r="G55">
        <v>85326.695630000002</v>
      </c>
      <c r="H55">
        <v>86334.16502</v>
      </c>
      <c r="I55">
        <v>87352.845600000001</v>
      </c>
      <c r="J55">
        <v>88365.450540000005</v>
      </c>
      <c r="K55">
        <v>89369.150510000007</v>
      </c>
      <c r="L55">
        <v>90365.203219999996</v>
      </c>
      <c r="M55">
        <v>91372.976290000006</v>
      </c>
      <c r="N55">
        <v>92382.762390000004</v>
      </c>
      <c r="O55">
        <v>93416.059450000001</v>
      </c>
      <c r="P55">
        <v>94455.13841</v>
      </c>
      <c r="Q55">
        <v>95513.089649999994</v>
      </c>
      <c r="R55">
        <v>96608.296820000003</v>
      </c>
      <c r="S55">
        <v>97707.710359999997</v>
      </c>
      <c r="T55">
        <v>98807.3897</v>
      </c>
      <c r="U55">
        <v>99916.384349999993</v>
      </c>
      <c r="V55">
        <v>101049.0618</v>
      </c>
      <c r="W55">
        <v>102184.04979999999</v>
      </c>
      <c r="X55">
        <v>103341.531</v>
      </c>
      <c r="Y55">
        <v>104523.9146</v>
      </c>
      <c r="Z55">
        <v>105716.6997</v>
      </c>
      <c r="AA55">
        <v>106942.37209999999</v>
      </c>
      <c r="AB55">
        <v>108183.1154</v>
      </c>
      <c r="AC55">
        <v>109437.67080000001</v>
      </c>
      <c r="AD55">
        <v>110718.1045</v>
      </c>
      <c r="AE55">
        <v>112003.3556</v>
      </c>
      <c r="AF55">
        <v>113301.7576</v>
      </c>
      <c r="AG55">
        <v>114613.81140000001</v>
      </c>
      <c r="AH55">
        <v>115940.1315</v>
      </c>
      <c r="AI55">
        <v>117279.6284</v>
      </c>
      <c r="AJ55">
        <v>118634.738</v>
      </c>
      <c r="AK55">
        <v>120001.16190000001</v>
      </c>
    </row>
    <row r="56" spans="1:37">
      <c r="A56" t="s">
        <v>203</v>
      </c>
      <c r="B56">
        <v>16601</v>
      </c>
      <c r="C56">
        <v>16437.868780000001</v>
      </c>
      <c r="D56">
        <v>16330.883110000001</v>
      </c>
      <c r="E56">
        <v>16282.129209999999</v>
      </c>
      <c r="F56">
        <v>16282.016879999999</v>
      </c>
      <c r="G56">
        <v>16321.224620000001</v>
      </c>
      <c r="H56">
        <v>16709.736980000001</v>
      </c>
      <c r="I56">
        <v>16893.06941</v>
      </c>
      <c r="J56">
        <v>17038.91315</v>
      </c>
      <c r="K56">
        <v>17184.43549</v>
      </c>
      <c r="L56">
        <v>17330.056329999999</v>
      </c>
      <c r="M56">
        <v>17507.354630000002</v>
      </c>
      <c r="N56">
        <v>17666.284009999999</v>
      </c>
      <c r="O56">
        <v>17864.166280000001</v>
      </c>
      <c r="P56">
        <v>18035.332330000001</v>
      </c>
      <c r="Q56">
        <v>18229.11606</v>
      </c>
      <c r="R56">
        <v>18474.30458</v>
      </c>
      <c r="S56">
        <v>18669.478930000001</v>
      </c>
      <c r="T56">
        <v>18846.579860000002</v>
      </c>
      <c r="U56">
        <v>19034.607909999999</v>
      </c>
      <c r="V56">
        <v>19253.96545</v>
      </c>
      <c r="W56">
        <v>19436.13999</v>
      </c>
      <c r="X56">
        <v>19651.39025</v>
      </c>
      <c r="Y56">
        <v>19882.654170000002</v>
      </c>
      <c r="Z56">
        <v>20092.523079999999</v>
      </c>
      <c r="AA56">
        <v>20351.595270000002</v>
      </c>
      <c r="AB56">
        <v>20592.285960000001</v>
      </c>
      <c r="AC56">
        <v>20832.885910000001</v>
      </c>
      <c r="AD56">
        <v>21103.92381</v>
      </c>
      <c r="AE56">
        <v>21343.188399999999</v>
      </c>
      <c r="AF56">
        <v>21594.374830000001</v>
      </c>
      <c r="AG56">
        <v>21849.569800000001</v>
      </c>
      <c r="AH56">
        <v>22107.878130000001</v>
      </c>
      <c r="AI56">
        <v>22365.558239999998</v>
      </c>
      <c r="AJ56">
        <v>22629.203850000002</v>
      </c>
      <c r="AK56">
        <v>22885.927350000002</v>
      </c>
    </row>
    <row r="57" spans="1:37">
      <c r="A57" t="s">
        <v>204</v>
      </c>
      <c r="B57">
        <v>125598</v>
      </c>
      <c r="C57">
        <v>126775.9814</v>
      </c>
      <c r="D57">
        <v>128020.315</v>
      </c>
      <c r="E57">
        <v>129330.6882</v>
      </c>
      <c r="F57">
        <v>130701.2813</v>
      </c>
      <c r="G57">
        <v>132125.63310000001</v>
      </c>
      <c r="H57">
        <v>133673.9529</v>
      </c>
      <c r="I57">
        <v>135233.35130000001</v>
      </c>
      <c r="J57">
        <v>136786.5491</v>
      </c>
      <c r="K57">
        <v>138333.4939</v>
      </c>
      <c r="L57">
        <v>139876.27170000001</v>
      </c>
      <c r="M57">
        <v>141433.42230000001</v>
      </c>
      <c r="N57">
        <v>143000.2188</v>
      </c>
      <c r="O57">
        <v>144592.60430000001</v>
      </c>
      <c r="P57">
        <v>146200.06770000001</v>
      </c>
      <c r="Q57">
        <v>147832.15830000001</v>
      </c>
      <c r="R57">
        <v>149503.9626</v>
      </c>
      <c r="S57">
        <v>151190.3695</v>
      </c>
      <c r="T57">
        <v>152889.59710000001</v>
      </c>
      <c r="U57">
        <v>154609.9136</v>
      </c>
      <c r="V57">
        <v>156361.3849</v>
      </c>
      <c r="W57">
        <v>158130.8131</v>
      </c>
      <c r="X57">
        <v>159932.32750000001</v>
      </c>
      <c r="Y57">
        <v>161766.46359999999</v>
      </c>
      <c r="Z57">
        <v>163623.1415</v>
      </c>
      <c r="AA57">
        <v>165515.68840000001</v>
      </c>
      <c r="AB57">
        <v>167432.22</v>
      </c>
      <c r="AC57">
        <v>169371.1575</v>
      </c>
      <c r="AD57">
        <v>171338.39730000001</v>
      </c>
      <c r="AE57">
        <v>173320.52960000001</v>
      </c>
      <c r="AF57">
        <v>175323.18340000001</v>
      </c>
      <c r="AG57">
        <v>177346.96410000001</v>
      </c>
      <c r="AH57">
        <v>179392.4804</v>
      </c>
      <c r="AI57">
        <v>181459.32380000001</v>
      </c>
      <c r="AJ57">
        <v>183549.42430000001</v>
      </c>
      <c r="AK57">
        <v>185660.42860000001</v>
      </c>
    </row>
    <row r="58" spans="1:37">
      <c r="A58" t="s">
        <v>205</v>
      </c>
      <c r="B58">
        <v>22100</v>
      </c>
      <c r="C58">
        <v>22322.049050000001</v>
      </c>
      <c r="D58">
        <v>22549.241040000001</v>
      </c>
      <c r="E58">
        <v>22785.39733</v>
      </c>
      <c r="F58">
        <v>23031.147489999999</v>
      </c>
      <c r="G58">
        <v>23286.143260000001</v>
      </c>
      <c r="H58">
        <v>24353.73301</v>
      </c>
      <c r="I58">
        <v>24808.145560000001</v>
      </c>
      <c r="J58">
        <v>25140.756160000001</v>
      </c>
      <c r="K58">
        <v>25447.421679999999</v>
      </c>
      <c r="L58">
        <v>25730.83582</v>
      </c>
      <c r="M58">
        <v>26074.133839999999</v>
      </c>
      <c r="N58">
        <v>26350.22622</v>
      </c>
      <c r="O58">
        <v>26711.583449999998</v>
      </c>
      <c r="P58">
        <v>26988.826720000001</v>
      </c>
      <c r="Q58">
        <v>27315.007409999998</v>
      </c>
      <c r="R58">
        <v>27760.22234</v>
      </c>
      <c r="S58">
        <v>28064.810259999998</v>
      </c>
      <c r="T58">
        <v>28321.4349</v>
      </c>
      <c r="U58">
        <v>28603.097740000001</v>
      </c>
      <c r="V58">
        <v>28958.595529999999</v>
      </c>
      <c r="W58">
        <v>29211.817869999999</v>
      </c>
      <c r="X58">
        <v>29547.990119999999</v>
      </c>
      <c r="Y58">
        <v>29917.579290000001</v>
      </c>
      <c r="Z58">
        <v>30226.698189999999</v>
      </c>
      <c r="AA58">
        <v>30658.766350000002</v>
      </c>
      <c r="AB58">
        <v>31035.671139999999</v>
      </c>
      <c r="AC58">
        <v>31410.23775</v>
      </c>
      <c r="AD58">
        <v>31859.109189999999</v>
      </c>
      <c r="AE58">
        <v>32221.341250000001</v>
      </c>
      <c r="AF58">
        <v>32614.146509999999</v>
      </c>
      <c r="AG58">
        <v>33013.847950000003</v>
      </c>
      <c r="AH58">
        <v>33418.338490000002</v>
      </c>
      <c r="AI58">
        <v>33818.184450000001</v>
      </c>
      <c r="AJ58">
        <v>34230.484700000001</v>
      </c>
      <c r="AK58">
        <v>34621.863689999998</v>
      </c>
    </row>
    <row r="59" spans="1:37">
      <c r="A59" t="s">
        <v>206</v>
      </c>
      <c r="B59">
        <v>16305</v>
      </c>
      <c r="C59">
        <v>16454.280419999999</v>
      </c>
      <c r="D59">
        <v>16610.431779999999</v>
      </c>
      <c r="E59">
        <v>16774.975160000002</v>
      </c>
      <c r="F59">
        <v>16947.560320000001</v>
      </c>
      <c r="G59">
        <v>17127.552479999998</v>
      </c>
      <c r="H59">
        <v>17359.697950000002</v>
      </c>
      <c r="I59">
        <v>17574.625370000002</v>
      </c>
      <c r="J59">
        <v>17782.67252</v>
      </c>
      <c r="K59">
        <v>17987.211080000001</v>
      </c>
      <c r="L59">
        <v>18188.990760000001</v>
      </c>
      <c r="M59">
        <v>18393.837060000002</v>
      </c>
      <c r="N59">
        <v>18596.6142</v>
      </c>
      <c r="O59">
        <v>18805.452209999999</v>
      </c>
      <c r="P59">
        <v>19012.715410000001</v>
      </c>
      <c r="Q59">
        <v>19224.541990000002</v>
      </c>
      <c r="R59">
        <v>19446.255710000001</v>
      </c>
      <c r="S59">
        <v>19664.815409999999</v>
      </c>
      <c r="T59">
        <v>19882.181949999998</v>
      </c>
      <c r="U59">
        <v>20102.303199999998</v>
      </c>
      <c r="V59">
        <v>20329.15812</v>
      </c>
      <c r="W59">
        <v>20554.042310000001</v>
      </c>
      <c r="X59">
        <v>20785.6505</v>
      </c>
      <c r="Y59">
        <v>21023.10787</v>
      </c>
      <c r="Z59">
        <v>21261.136009999998</v>
      </c>
      <c r="AA59">
        <v>21508.763060000001</v>
      </c>
      <c r="AB59">
        <v>21757.884170000001</v>
      </c>
      <c r="AC59">
        <v>22009.608370000002</v>
      </c>
      <c r="AD59">
        <v>22268.21025</v>
      </c>
      <c r="AE59">
        <v>22525.465639999999</v>
      </c>
      <c r="AF59">
        <v>22786.058420000001</v>
      </c>
      <c r="AG59">
        <v>23049.497449999999</v>
      </c>
      <c r="AH59">
        <v>23315.788710000001</v>
      </c>
      <c r="AI59">
        <v>23584.47061</v>
      </c>
      <c r="AJ59">
        <v>23856.460490000001</v>
      </c>
      <c r="AK59">
        <v>24130.10111</v>
      </c>
    </row>
    <row r="60" spans="1:37">
      <c r="A60" t="s">
        <v>207</v>
      </c>
      <c r="B60">
        <v>29076</v>
      </c>
      <c r="C60">
        <v>29347.542949999999</v>
      </c>
      <c r="D60">
        <v>29633.078809999999</v>
      </c>
      <c r="E60">
        <v>29935.124309999999</v>
      </c>
      <c r="F60">
        <v>30252.62326</v>
      </c>
      <c r="G60">
        <v>30584.01871</v>
      </c>
      <c r="H60">
        <v>31176.32951</v>
      </c>
      <c r="I60">
        <v>31596.089779999998</v>
      </c>
      <c r="J60">
        <v>31978.938259999999</v>
      </c>
      <c r="K60">
        <v>32352.277340000001</v>
      </c>
      <c r="L60">
        <v>32717.498100000001</v>
      </c>
      <c r="M60">
        <v>33101.653879999998</v>
      </c>
      <c r="N60">
        <v>33467.423730000002</v>
      </c>
      <c r="O60">
        <v>33861.918830000002</v>
      </c>
      <c r="P60">
        <v>34234.492160000002</v>
      </c>
      <c r="Q60">
        <v>34625.409249999997</v>
      </c>
      <c r="R60">
        <v>35057.652950000003</v>
      </c>
      <c r="S60">
        <v>35452.209260000003</v>
      </c>
      <c r="T60">
        <v>35834.919289999998</v>
      </c>
      <c r="U60">
        <v>36228.474000000002</v>
      </c>
      <c r="V60">
        <v>36649.251920000002</v>
      </c>
      <c r="W60">
        <v>37043.829899999997</v>
      </c>
      <c r="X60">
        <v>37468.169130000002</v>
      </c>
      <c r="Y60">
        <v>37908.643620000003</v>
      </c>
      <c r="Z60">
        <v>38336.053079999998</v>
      </c>
      <c r="AA60">
        <v>38805.950559999997</v>
      </c>
      <c r="AB60">
        <v>39264.80042</v>
      </c>
      <c r="AC60">
        <v>39727.094369999999</v>
      </c>
      <c r="AD60">
        <v>40216.395320000003</v>
      </c>
      <c r="AE60">
        <v>40683.500800000002</v>
      </c>
      <c r="AF60">
        <v>41162.994630000001</v>
      </c>
      <c r="AG60">
        <v>41648.298849999999</v>
      </c>
      <c r="AH60">
        <v>42138.895700000001</v>
      </c>
      <c r="AI60">
        <v>42631.950380000002</v>
      </c>
      <c r="AJ60">
        <v>43132.772550000002</v>
      </c>
      <c r="AK60">
        <v>43631.257189999997</v>
      </c>
    </row>
    <row r="61" spans="1:37">
      <c r="A61" t="s">
        <v>208</v>
      </c>
      <c r="B61">
        <v>80224</v>
      </c>
      <c r="C61">
        <v>80930.410759999999</v>
      </c>
      <c r="D61">
        <v>81678.684219999996</v>
      </c>
      <c r="E61">
        <v>82477.61159</v>
      </c>
      <c r="F61">
        <v>83323.865650000007</v>
      </c>
      <c r="G61">
        <v>84212.215880000003</v>
      </c>
      <c r="H61">
        <v>86210.238679999995</v>
      </c>
      <c r="I61">
        <v>87428.790040000007</v>
      </c>
      <c r="J61">
        <v>88481.416039999996</v>
      </c>
      <c r="K61">
        <v>89496.55528</v>
      </c>
      <c r="L61">
        <v>90480.479059999998</v>
      </c>
      <c r="M61">
        <v>91547.338170000003</v>
      </c>
      <c r="N61">
        <v>92531.534729999999</v>
      </c>
      <c r="O61">
        <v>93635.693610000002</v>
      </c>
      <c r="P61">
        <v>94637.901509999996</v>
      </c>
      <c r="Q61">
        <v>95713.054529999994</v>
      </c>
      <c r="R61">
        <v>96958.470990000002</v>
      </c>
      <c r="S61">
        <v>98029.575280000005</v>
      </c>
      <c r="T61">
        <v>99043.129679999998</v>
      </c>
      <c r="U61">
        <v>100098.1724</v>
      </c>
      <c r="V61">
        <v>101263.0088</v>
      </c>
      <c r="W61">
        <v>102304.738</v>
      </c>
      <c r="X61">
        <v>103466.9365</v>
      </c>
      <c r="Y61">
        <v>104687.74400000001</v>
      </c>
      <c r="Z61">
        <v>105840.92419999999</v>
      </c>
      <c r="AA61">
        <v>107168.14</v>
      </c>
      <c r="AB61">
        <v>108435.5618</v>
      </c>
      <c r="AC61">
        <v>109708.792</v>
      </c>
      <c r="AD61">
        <v>111089.94040000001</v>
      </c>
      <c r="AE61">
        <v>112365.7766</v>
      </c>
      <c r="AF61">
        <v>113688.5153</v>
      </c>
      <c r="AG61">
        <v>115028.92019999999</v>
      </c>
      <c r="AH61">
        <v>116384.29580000001</v>
      </c>
      <c r="AI61">
        <v>117742.2067</v>
      </c>
      <c r="AJ61">
        <v>119125.4976</v>
      </c>
      <c r="AK61">
        <v>120490.27190000001</v>
      </c>
    </row>
    <row r="62" spans="1:37">
      <c r="A62" t="s">
        <v>209</v>
      </c>
      <c r="B62">
        <v>371088</v>
      </c>
      <c r="C62">
        <v>374739.42910000001</v>
      </c>
      <c r="D62">
        <v>378513.8751</v>
      </c>
      <c r="E62">
        <v>382437.12640000001</v>
      </c>
      <c r="F62">
        <v>386509.13449999999</v>
      </c>
      <c r="G62">
        <v>390724.53019999998</v>
      </c>
      <c r="H62">
        <v>395799.44050000003</v>
      </c>
      <c r="I62">
        <v>400744.74550000002</v>
      </c>
      <c r="J62">
        <v>405606.24920000002</v>
      </c>
      <c r="K62">
        <v>410397.21919999999</v>
      </c>
      <c r="L62">
        <v>415126.071</v>
      </c>
      <c r="M62">
        <v>419896.99939999997</v>
      </c>
      <c r="N62">
        <v>424644.10060000001</v>
      </c>
      <c r="O62">
        <v>429494.93479999999</v>
      </c>
      <c r="P62">
        <v>434341.30410000001</v>
      </c>
      <c r="Q62">
        <v>439271.15159999998</v>
      </c>
      <c r="R62">
        <v>444380.8835</v>
      </c>
      <c r="S62">
        <v>449476.48940000002</v>
      </c>
      <c r="T62">
        <v>454564.02069999999</v>
      </c>
      <c r="U62">
        <v>459698.64159999997</v>
      </c>
      <c r="V62">
        <v>464952.05540000001</v>
      </c>
      <c r="W62">
        <v>470197.01049999997</v>
      </c>
      <c r="X62">
        <v>475559.99619999999</v>
      </c>
      <c r="Y62">
        <v>481040.33199999999</v>
      </c>
      <c r="Z62">
        <v>486557.17460000003</v>
      </c>
      <c r="AA62">
        <v>492245.15659999999</v>
      </c>
      <c r="AB62">
        <v>497991.0907</v>
      </c>
      <c r="AC62">
        <v>503801.17810000002</v>
      </c>
      <c r="AD62">
        <v>509741.87959999999</v>
      </c>
      <c r="AE62">
        <v>515689.33010000002</v>
      </c>
      <c r="AF62">
        <v>521703.85159999999</v>
      </c>
      <c r="AG62">
        <v>527781.61979999999</v>
      </c>
      <c r="AH62">
        <v>533924.45460000006</v>
      </c>
      <c r="AI62">
        <v>540125.58189999999</v>
      </c>
      <c r="AJ62">
        <v>546399.02009999997</v>
      </c>
      <c r="AK62">
        <v>552719.46790000005</v>
      </c>
    </row>
    <row r="63" spans="1:37">
      <c r="A63" t="s">
        <v>210</v>
      </c>
      <c r="B63">
        <v>226052.06109999999</v>
      </c>
      <c r="C63">
        <v>228550.53169999999</v>
      </c>
      <c r="D63">
        <v>231035.9443</v>
      </c>
      <c r="E63">
        <v>233566.28090000001</v>
      </c>
      <c r="F63">
        <v>236161.54610000001</v>
      </c>
      <c r="G63">
        <v>238826.68710000001</v>
      </c>
      <c r="H63">
        <v>242076.3916</v>
      </c>
      <c r="I63">
        <v>245274.06169999999</v>
      </c>
      <c r="J63">
        <v>248367.44070000001</v>
      </c>
      <c r="K63">
        <v>251396.9093</v>
      </c>
      <c r="L63">
        <v>254394.58309999999</v>
      </c>
      <c r="M63">
        <v>257440.99350000001</v>
      </c>
      <c r="N63">
        <v>260499.19289999999</v>
      </c>
      <c r="O63">
        <v>263647.75959999999</v>
      </c>
      <c r="P63">
        <v>266815.94780000002</v>
      </c>
      <c r="Q63">
        <v>270049.76419999998</v>
      </c>
      <c r="R63">
        <v>273419.18359999999</v>
      </c>
      <c r="S63">
        <v>276791.87959999999</v>
      </c>
      <c r="T63">
        <v>280150.15000000002</v>
      </c>
      <c r="U63">
        <v>283533.68040000001</v>
      </c>
      <c r="V63">
        <v>286997.68040000001</v>
      </c>
      <c r="W63">
        <v>290455.14860000001</v>
      </c>
      <c r="X63">
        <v>293979.9228</v>
      </c>
      <c r="Y63">
        <v>297581.18959999998</v>
      </c>
      <c r="Z63">
        <v>301198.69130000001</v>
      </c>
      <c r="AA63">
        <v>304918.68199999997</v>
      </c>
      <c r="AB63">
        <v>308673.82380000001</v>
      </c>
      <c r="AC63">
        <v>312458.44799999997</v>
      </c>
      <c r="AD63">
        <v>316322.22889999999</v>
      </c>
      <c r="AE63">
        <v>320186.29109999997</v>
      </c>
      <c r="AF63">
        <v>324084.47409999999</v>
      </c>
      <c r="AG63">
        <v>328021.99349999998</v>
      </c>
      <c r="AH63">
        <v>332000.75180000003</v>
      </c>
      <c r="AI63">
        <v>336015.69059999997</v>
      </c>
      <c r="AJ63">
        <v>340075.6202</v>
      </c>
      <c r="AK63">
        <v>344163.03749999998</v>
      </c>
    </row>
    <row r="64" spans="1:37">
      <c r="A64" t="s">
        <v>211</v>
      </c>
      <c r="B64">
        <v>16341.668299999999</v>
      </c>
      <c r="C64">
        <v>16524.199049999999</v>
      </c>
      <c r="D64">
        <v>16704.777170000001</v>
      </c>
      <c r="E64">
        <v>16887.392820000001</v>
      </c>
      <c r="F64">
        <v>17073.292109999999</v>
      </c>
      <c r="G64">
        <v>17263.166700000002</v>
      </c>
      <c r="H64">
        <v>22077.570960000001</v>
      </c>
      <c r="I64">
        <v>22434.762589999998</v>
      </c>
      <c r="J64">
        <v>22688.910889999999</v>
      </c>
      <c r="K64">
        <v>22925.449400000001</v>
      </c>
      <c r="L64">
        <v>25102.52535</v>
      </c>
      <c r="M64">
        <v>26127.422289999999</v>
      </c>
      <c r="N64">
        <v>26413.674019999999</v>
      </c>
      <c r="O64">
        <v>26695.025549999998</v>
      </c>
      <c r="P64">
        <v>26983.81206</v>
      </c>
      <c r="Q64">
        <v>27682.920239999999</v>
      </c>
      <c r="R64">
        <v>26438.158930000001</v>
      </c>
      <c r="S64">
        <v>26734.702399999998</v>
      </c>
      <c r="T64">
        <v>27068.18993</v>
      </c>
      <c r="U64">
        <v>27414.90583</v>
      </c>
      <c r="V64">
        <v>28575.433420000001</v>
      </c>
      <c r="W64">
        <v>28523.132170000001</v>
      </c>
      <c r="X64">
        <v>28773.028429999998</v>
      </c>
      <c r="Y64">
        <v>29029.819940000001</v>
      </c>
      <c r="Z64">
        <v>29286.783510000001</v>
      </c>
      <c r="AA64">
        <v>32082.751560000001</v>
      </c>
      <c r="AB64">
        <v>32014.615809999999</v>
      </c>
      <c r="AC64">
        <v>32279.67856</v>
      </c>
      <c r="AD64">
        <v>32548.20304</v>
      </c>
      <c r="AE64">
        <v>32815.843739999997</v>
      </c>
      <c r="AF64">
        <v>33085.068059999998</v>
      </c>
      <c r="AG64">
        <v>33356.43417</v>
      </c>
      <c r="AH64">
        <v>33630.186110000002</v>
      </c>
      <c r="AI64">
        <v>33906.106599999999</v>
      </c>
      <c r="AJ64">
        <v>34184.868799999997</v>
      </c>
      <c r="AK64">
        <v>34465.482960000001</v>
      </c>
    </row>
    <row r="65" spans="1:37">
      <c r="A65" t="s">
        <v>212</v>
      </c>
      <c r="B65">
        <v>825.24186699999996</v>
      </c>
      <c r="C65">
        <v>834.46917129999997</v>
      </c>
      <c r="D65">
        <v>843.59976349999999</v>
      </c>
      <c r="E65">
        <v>852.83219680000002</v>
      </c>
      <c r="F65">
        <v>862.22253569999998</v>
      </c>
      <c r="G65">
        <v>871.80918369999995</v>
      </c>
      <c r="H65">
        <v>4200.9512089999998</v>
      </c>
      <c r="I65">
        <v>4365.0252350000001</v>
      </c>
      <c r="J65">
        <v>4409.0878620000003</v>
      </c>
      <c r="K65">
        <v>4427.8678870000003</v>
      </c>
      <c r="L65">
        <v>2510.6380469999999</v>
      </c>
      <c r="M65">
        <v>2480.936166</v>
      </c>
      <c r="N65">
        <v>2209.216625</v>
      </c>
      <c r="O65">
        <v>2214.0092920000002</v>
      </c>
      <c r="P65">
        <v>1892.1073429999999</v>
      </c>
      <c r="Q65">
        <v>869.93821590000005</v>
      </c>
      <c r="R65">
        <v>5550.612873</v>
      </c>
      <c r="S65">
        <v>5083.5456679999998</v>
      </c>
      <c r="T65">
        <v>5123.6866959999998</v>
      </c>
      <c r="U65">
        <v>5145.350555</v>
      </c>
      <c r="V65">
        <v>4987.9408960000001</v>
      </c>
      <c r="W65">
        <v>4999.5833810000004</v>
      </c>
      <c r="X65">
        <v>5422.2533970000004</v>
      </c>
      <c r="Y65">
        <v>5449.8633760000002</v>
      </c>
      <c r="Z65">
        <v>5468.9294200000004</v>
      </c>
      <c r="AA65">
        <v>5485.1866289999998</v>
      </c>
      <c r="AB65">
        <v>5499.7325170000004</v>
      </c>
      <c r="AC65">
        <v>5942.0104680000004</v>
      </c>
      <c r="AD65">
        <v>5967.9340009999996</v>
      </c>
      <c r="AE65">
        <v>5983.2953390000002</v>
      </c>
      <c r="AF65">
        <v>5995.3853509999999</v>
      </c>
      <c r="AG65">
        <v>6006.8561799999998</v>
      </c>
      <c r="AH65">
        <v>6016.9947769999999</v>
      </c>
      <c r="AI65">
        <v>6025.8616979999997</v>
      </c>
      <c r="AJ65">
        <v>6035.7239179999997</v>
      </c>
      <c r="AK65">
        <v>6044.4219910000002</v>
      </c>
    </row>
    <row r="66" spans="1:37">
      <c r="A66" t="s">
        <v>213</v>
      </c>
      <c r="B66">
        <v>1273.4428519999999</v>
      </c>
      <c r="C66">
        <v>1287.6806759999999</v>
      </c>
      <c r="D66">
        <v>1301.768971</v>
      </c>
      <c r="E66">
        <v>1316.0143290000001</v>
      </c>
      <c r="F66">
        <v>1330.504185</v>
      </c>
      <c r="G66">
        <v>1345.2974650000001</v>
      </c>
      <c r="H66">
        <v>2260.8035209999998</v>
      </c>
      <c r="I66">
        <v>2366.0912279999998</v>
      </c>
      <c r="J66">
        <v>2444.2179820000001</v>
      </c>
      <c r="K66">
        <v>2511.2295039999999</v>
      </c>
      <c r="L66">
        <v>2519.288474</v>
      </c>
      <c r="M66">
        <v>2566.165066</v>
      </c>
      <c r="N66">
        <v>2588.4502440000001</v>
      </c>
      <c r="O66">
        <v>2613.0950549999998</v>
      </c>
      <c r="P66">
        <v>2606.9902099999999</v>
      </c>
      <c r="Q66">
        <v>2552.05593</v>
      </c>
      <c r="R66">
        <v>2793.0788769999999</v>
      </c>
      <c r="S66">
        <v>2740.8725469999999</v>
      </c>
      <c r="T66">
        <v>2711.1141229999998</v>
      </c>
      <c r="U66">
        <v>2674.3195770000002</v>
      </c>
      <c r="V66">
        <v>2619.8108400000001</v>
      </c>
      <c r="W66">
        <v>2575.776331</v>
      </c>
      <c r="X66">
        <v>2553.6931439999998</v>
      </c>
      <c r="Y66">
        <v>2513.2802750000001</v>
      </c>
      <c r="Z66">
        <v>2474.6792150000001</v>
      </c>
      <c r="AA66">
        <v>2482.1050829999999</v>
      </c>
      <c r="AB66">
        <v>2455.2509140000002</v>
      </c>
      <c r="AC66">
        <v>2455.816014</v>
      </c>
      <c r="AD66">
        <v>2440.3356220000001</v>
      </c>
      <c r="AE66">
        <v>2429.9941749999998</v>
      </c>
      <c r="AF66">
        <v>2425.4088430000002</v>
      </c>
      <c r="AG66">
        <v>2425.5969479999999</v>
      </c>
      <c r="AH66">
        <v>2429.4618999999998</v>
      </c>
      <c r="AI66">
        <v>2438.0509649999999</v>
      </c>
      <c r="AJ66">
        <v>2449.2389440000002</v>
      </c>
      <c r="AK66">
        <v>2463.9869960000001</v>
      </c>
    </row>
    <row r="67" spans="1:37">
      <c r="A67" t="s">
        <v>214</v>
      </c>
      <c r="B67">
        <v>4210.3877249999996</v>
      </c>
      <c r="C67">
        <v>4257.5505929999999</v>
      </c>
      <c r="D67">
        <v>4304.2361659999997</v>
      </c>
      <c r="E67">
        <v>4351.4303989999999</v>
      </c>
      <c r="F67">
        <v>4399.3585679999997</v>
      </c>
      <c r="G67">
        <v>4448.2480219999998</v>
      </c>
      <c r="H67">
        <v>4514.2293540000001</v>
      </c>
      <c r="I67">
        <v>4608.7664949999998</v>
      </c>
      <c r="J67">
        <v>4702.3911799999996</v>
      </c>
      <c r="K67">
        <v>4795.3728929999997</v>
      </c>
      <c r="L67">
        <v>4893.9909779999998</v>
      </c>
      <c r="M67">
        <v>5027.8936979999999</v>
      </c>
      <c r="N67">
        <v>5143.5386170000002</v>
      </c>
      <c r="O67">
        <v>5260.8409920000004</v>
      </c>
      <c r="P67">
        <v>5378.7483609999999</v>
      </c>
      <c r="Q67">
        <v>5791.2645430000002</v>
      </c>
      <c r="R67">
        <v>5612.6507709999996</v>
      </c>
      <c r="S67">
        <v>5673.959691</v>
      </c>
      <c r="T67">
        <v>5739.4624249999997</v>
      </c>
      <c r="U67">
        <v>5806.4662959999996</v>
      </c>
      <c r="V67">
        <v>5995.6016280000003</v>
      </c>
      <c r="W67">
        <v>6068.1555920000001</v>
      </c>
      <c r="X67">
        <v>6139.0058120000003</v>
      </c>
      <c r="Y67">
        <v>6210.6719709999998</v>
      </c>
      <c r="Z67">
        <v>6282.4966219999997</v>
      </c>
      <c r="AA67">
        <v>6137.1678220000003</v>
      </c>
      <c r="AB67">
        <v>6204.5070239999995</v>
      </c>
      <c r="AC67">
        <v>6277.7056480000001</v>
      </c>
      <c r="AD67">
        <v>6353.2386539999998</v>
      </c>
      <c r="AE67">
        <v>6429.1237000000001</v>
      </c>
      <c r="AF67">
        <v>6505.738128</v>
      </c>
      <c r="AG67">
        <v>6583.1604509999997</v>
      </c>
      <c r="AH67">
        <v>6661.4318409999996</v>
      </c>
      <c r="AI67">
        <v>6740.3711130000002</v>
      </c>
      <c r="AJ67">
        <v>6820.2382630000002</v>
      </c>
      <c r="AK67">
        <v>6900.7619489999997</v>
      </c>
    </row>
    <row r="68" spans="1:37">
      <c r="A68" t="s">
        <v>215</v>
      </c>
      <c r="B68">
        <v>4200.5016580000001</v>
      </c>
      <c r="C68">
        <v>4247.4098459999996</v>
      </c>
      <c r="D68">
        <v>4293.8146109999998</v>
      </c>
      <c r="E68">
        <v>4340.744925</v>
      </c>
      <c r="F68">
        <v>4388.5272269999996</v>
      </c>
      <c r="G68">
        <v>4437.3356379999996</v>
      </c>
      <c r="H68">
        <v>6141.8973990000004</v>
      </c>
      <c r="I68">
        <v>6245.798374</v>
      </c>
      <c r="J68">
        <v>6311.3371109999998</v>
      </c>
      <c r="K68">
        <v>6369.9867839999997</v>
      </c>
      <c r="L68">
        <v>6426.2041509999999</v>
      </c>
      <c r="M68">
        <v>6483.2801090000003</v>
      </c>
      <c r="N68">
        <v>6539.688435</v>
      </c>
      <c r="O68">
        <v>6596.6846530000003</v>
      </c>
      <c r="P68">
        <v>6654.1250550000004</v>
      </c>
      <c r="Q68">
        <v>6517.6674569999996</v>
      </c>
      <c r="R68">
        <v>7634.3735630000001</v>
      </c>
      <c r="S68">
        <v>7756.4302109999999</v>
      </c>
      <c r="T68">
        <v>7818.8955550000001</v>
      </c>
      <c r="U68">
        <v>7877.594513</v>
      </c>
      <c r="V68">
        <v>7935.8975469999996</v>
      </c>
      <c r="W68">
        <v>7994.0142239999996</v>
      </c>
      <c r="X68">
        <v>8054.343347</v>
      </c>
      <c r="Y68">
        <v>8114.9104980000002</v>
      </c>
      <c r="Z68">
        <v>8176.7987759999996</v>
      </c>
      <c r="AA68">
        <v>8240.3741690000006</v>
      </c>
      <c r="AB68">
        <v>8304.4847709999995</v>
      </c>
      <c r="AC68">
        <v>8369.0224849999995</v>
      </c>
      <c r="AD68">
        <v>10449.46207</v>
      </c>
      <c r="AE68">
        <v>10568.07969</v>
      </c>
      <c r="AF68">
        <v>10643.86881</v>
      </c>
      <c r="AG68">
        <v>10714.462509999999</v>
      </c>
      <c r="AH68">
        <v>10784.70551</v>
      </c>
      <c r="AI68">
        <v>10855.50771</v>
      </c>
      <c r="AJ68">
        <v>10928.23452</v>
      </c>
      <c r="AK68">
        <v>11000.450720000001</v>
      </c>
    </row>
    <row r="69" spans="1:37">
      <c r="A69" t="s">
        <v>216</v>
      </c>
      <c r="B69">
        <v>1720.17561</v>
      </c>
      <c r="C69">
        <v>1739.36583</v>
      </c>
      <c r="D69">
        <v>1758.3451789999999</v>
      </c>
      <c r="E69">
        <v>1777.5408219999999</v>
      </c>
      <c r="F69">
        <v>1797.1032250000001</v>
      </c>
      <c r="G69">
        <v>1817.0958579999999</v>
      </c>
      <c r="H69">
        <v>5122.3509039999999</v>
      </c>
      <c r="I69">
        <v>5318.1045750000003</v>
      </c>
      <c r="J69">
        <v>5407.2596729999996</v>
      </c>
      <c r="K69">
        <v>5475.0031099999997</v>
      </c>
      <c r="L69">
        <v>5530.2794590000003</v>
      </c>
      <c r="M69">
        <v>5579.4652839999999</v>
      </c>
      <c r="N69">
        <v>5619.3597790000003</v>
      </c>
      <c r="O69">
        <v>5648.0125539999999</v>
      </c>
      <c r="P69">
        <v>5665.7890189999998</v>
      </c>
      <c r="Q69">
        <v>5272.3869029999996</v>
      </c>
      <c r="R69">
        <v>5259.6622550000002</v>
      </c>
      <c r="S69">
        <v>5246.1517819999999</v>
      </c>
      <c r="T69">
        <v>5224.5972220000003</v>
      </c>
      <c r="U69">
        <v>5197.5223839999999</v>
      </c>
      <c r="V69">
        <v>5083.2652989999997</v>
      </c>
      <c r="W69">
        <v>5047.6354250000004</v>
      </c>
      <c r="X69">
        <v>5015.1944320000002</v>
      </c>
      <c r="Y69">
        <v>4985.708799</v>
      </c>
      <c r="Z69">
        <v>4958.591977</v>
      </c>
      <c r="AA69">
        <v>4990.6688640000002</v>
      </c>
      <c r="AB69">
        <v>4974.7399480000004</v>
      </c>
      <c r="AC69">
        <v>4963.4805269999997</v>
      </c>
      <c r="AD69">
        <v>4957.149555</v>
      </c>
      <c r="AE69">
        <v>4956.45082</v>
      </c>
      <c r="AF69">
        <v>4960.5574889999998</v>
      </c>
      <c r="AG69">
        <v>4969.4979640000001</v>
      </c>
      <c r="AH69">
        <v>4982.1839840000002</v>
      </c>
      <c r="AI69">
        <v>4999.6633650000003</v>
      </c>
      <c r="AJ69">
        <v>5019.8131400000002</v>
      </c>
      <c r="AK69">
        <v>5041.3658029999997</v>
      </c>
    </row>
    <row r="70" spans="1:37">
      <c r="A70" t="s">
        <v>217</v>
      </c>
      <c r="B70">
        <v>4598.1956099999998</v>
      </c>
      <c r="C70">
        <v>4649.6600049999997</v>
      </c>
      <c r="D70">
        <v>4700.590639</v>
      </c>
      <c r="E70">
        <v>4752.0788640000001</v>
      </c>
      <c r="F70">
        <v>4804.4176120000002</v>
      </c>
      <c r="G70">
        <v>4857.8322850000004</v>
      </c>
      <c r="H70">
        <v>5891.570745</v>
      </c>
      <c r="I70">
        <v>5994.5407560000003</v>
      </c>
      <c r="J70">
        <v>6066.6941530000004</v>
      </c>
      <c r="K70">
        <v>6130.1475959999998</v>
      </c>
      <c r="L70">
        <v>5969.0497290000003</v>
      </c>
      <c r="M70">
        <v>6019.8053099999997</v>
      </c>
      <c r="N70">
        <v>6073.5022220000001</v>
      </c>
      <c r="O70">
        <v>6125.5941279999997</v>
      </c>
      <c r="P70">
        <v>6176.151347</v>
      </c>
      <c r="Q70">
        <v>6457.9604149999996</v>
      </c>
      <c r="R70">
        <v>6519.7654220000004</v>
      </c>
      <c r="S70">
        <v>6573.1191520000002</v>
      </c>
      <c r="T70">
        <v>6622.6104720000003</v>
      </c>
      <c r="U70">
        <v>6670.0225680000003</v>
      </c>
      <c r="V70">
        <v>6723.0546240000003</v>
      </c>
      <c r="W70">
        <v>6769.5115779999996</v>
      </c>
      <c r="X70">
        <v>6818.0998030000001</v>
      </c>
      <c r="Y70">
        <v>6867.0408530000004</v>
      </c>
      <c r="Z70">
        <v>6918.5092539999996</v>
      </c>
      <c r="AA70">
        <v>6981.8655179999996</v>
      </c>
      <c r="AB70">
        <v>7038.5751179999997</v>
      </c>
      <c r="AC70">
        <v>7097.8688330000004</v>
      </c>
      <c r="AD70">
        <v>7159.8530710000005</v>
      </c>
      <c r="AE70">
        <v>7222.9225909999996</v>
      </c>
      <c r="AF70">
        <v>7289.0389379999997</v>
      </c>
      <c r="AG70">
        <v>7355.9945459999999</v>
      </c>
      <c r="AH70">
        <v>7426.1590640000004</v>
      </c>
      <c r="AI70">
        <v>7498.2742879999996</v>
      </c>
      <c r="AJ70">
        <v>7572.4772430000003</v>
      </c>
      <c r="AK70">
        <v>7647.3279009999997</v>
      </c>
    </row>
    <row r="71" spans="1:37">
      <c r="A71" t="s">
        <v>218</v>
      </c>
      <c r="B71">
        <v>755.45210880000002</v>
      </c>
      <c r="C71">
        <v>763.89954729999999</v>
      </c>
      <c r="D71">
        <v>772.25848499999995</v>
      </c>
      <c r="E71">
        <v>780.71051379999994</v>
      </c>
      <c r="F71">
        <v>789.30652090000001</v>
      </c>
      <c r="G71">
        <v>798.08189560000005</v>
      </c>
      <c r="H71">
        <v>2868.4650419999998</v>
      </c>
      <c r="I71">
        <v>2893.834511</v>
      </c>
      <c r="J71">
        <v>3091.4696450000001</v>
      </c>
      <c r="K71">
        <v>3238.6542960000002</v>
      </c>
      <c r="L71">
        <v>3329.8979380000001</v>
      </c>
      <c r="M71">
        <v>3544.7414600000002</v>
      </c>
      <c r="N71">
        <v>3448.0453339999999</v>
      </c>
      <c r="O71">
        <v>4042.80674</v>
      </c>
      <c r="P71">
        <v>3892.6135810000001</v>
      </c>
      <c r="Q71">
        <v>4231.7297129999997</v>
      </c>
      <c r="R71">
        <v>4192.5172730000004</v>
      </c>
      <c r="S71">
        <v>3962.022461</v>
      </c>
      <c r="T71">
        <v>3472.6500139999998</v>
      </c>
      <c r="U71">
        <v>3229.653296</v>
      </c>
      <c r="V71">
        <v>3348.2677549999999</v>
      </c>
      <c r="W71">
        <v>2819.5204170000002</v>
      </c>
      <c r="X71">
        <v>2842.316319</v>
      </c>
      <c r="Y71">
        <v>3158.9024639999998</v>
      </c>
      <c r="Z71">
        <v>2876.961127</v>
      </c>
      <c r="AA71">
        <v>2880.6932000000002</v>
      </c>
      <c r="AB71">
        <v>3146.88958</v>
      </c>
      <c r="AC71">
        <v>3164.5075619999998</v>
      </c>
      <c r="AD71">
        <v>3299.7170329999999</v>
      </c>
      <c r="AE71">
        <v>3187.5536929999998</v>
      </c>
      <c r="AF71">
        <v>3433.8549979999998</v>
      </c>
      <c r="AG71">
        <v>3675.2024449999999</v>
      </c>
      <c r="AH71">
        <v>3918.0762759999998</v>
      </c>
      <c r="AI71">
        <v>4082.8629489999998</v>
      </c>
      <c r="AJ71">
        <v>4328.1028850000002</v>
      </c>
      <c r="AK71">
        <v>4347.5051599999997</v>
      </c>
    </row>
    <row r="72" spans="1:37">
      <c r="A72" t="s">
        <v>219</v>
      </c>
      <c r="B72">
        <v>10641.225189999999</v>
      </c>
      <c r="C72">
        <v>10760.32178</v>
      </c>
      <c r="D72">
        <v>10878.189420000001</v>
      </c>
      <c r="E72">
        <v>10997.35331</v>
      </c>
      <c r="F72">
        <v>11118.459489999999</v>
      </c>
      <c r="G72">
        <v>11242.04269</v>
      </c>
      <c r="H72">
        <v>13516.27053</v>
      </c>
      <c r="I72">
        <v>13643.38357</v>
      </c>
      <c r="J72">
        <v>13955.67505</v>
      </c>
      <c r="K72">
        <v>14218.32108</v>
      </c>
      <c r="L72">
        <v>14424.480149999999</v>
      </c>
      <c r="M72">
        <v>14757.08488</v>
      </c>
      <c r="N72">
        <v>14778.80876</v>
      </c>
      <c r="O72">
        <v>15497.46622</v>
      </c>
      <c r="P72">
        <v>15480.739390000001</v>
      </c>
      <c r="Q72">
        <v>16406.945510000001</v>
      </c>
      <c r="R72">
        <v>16524.28386</v>
      </c>
      <c r="S72">
        <v>16440.480500000001</v>
      </c>
      <c r="T72">
        <v>16095.88775</v>
      </c>
      <c r="U72">
        <v>15997.245209999999</v>
      </c>
      <c r="V72">
        <v>16263.526669999999</v>
      </c>
      <c r="W72">
        <v>15882.99094</v>
      </c>
      <c r="X72">
        <v>16055.266369999999</v>
      </c>
      <c r="Y72">
        <v>16526.04909</v>
      </c>
      <c r="Z72">
        <v>16397.862130000001</v>
      </c>
      <c r="AA72">
        <v>16559.319869999999</v>
      </c>
      <c r="AB72">
        <v>16985.874629999998</v>
      </c>
      <c r="AC72">
        <v>17164.30457</v>
      </c>
      <c r="AD72">
        <v>17463.835220000001</v>
      </c>
      <c r="AE72">
        <v>17515.2726</v>
      </c>
      <c r="AF72">
        <v>17927.68332</v>
      </c>
      <c r="AG72">
        <v>18337.236440000001</v>
      </c>
      <c r="AH72">
        <v>18750.267059999998</v>
      </c>
      <c r="AI72">
        <v>19086.518400000001</v>
      </c>
      <c r="AJ72">
        <v>19505.601480000001</v>
      </c>
      <c r="AK72">
        <v>19699.144370000002</v>
      </c>
    </row>
    <row r="73" spans="1:37">
      <c r="A73" t="s">
        <v>220</v>
      </c>
      <c r="B73">
        <v>450.64803169999999</v>
      </c>
      <c r="C73">
        <v>455.69051250000001</v>
      </c>
      <c r="D73">
        <v>460.68077449999998</v>
      </c>
      <c r="E73">
        <v>465.72607290000002</v>
      </c>
      <c r="F73">
        <v>470.8545484</v>
      </c>
      <c r="G73">
        <v>476.08848699999999</v>
      </c>
      <c r="H73">
        <v>2551.3585370000001</v>
      </c>
      <c r="I73">
        <v>2592.537065</v>
      </c>
      <c r="J73">
        <v>2794.6060779999998</v>
      </c>
      <c r="K73">
        <v>2942.6543569999999</v>
      </c>
      <c r="L73">
        <v>3033.0342470000001</v>
      </c>
      <c r="M73">
        <v>3248.2802369999999</v>
      </c>
      <c r="N73">
        <v>3147.6973280000002</v>
      </c>
      <c r="O73">
        <v>3747.5222690000001</v>
      </c>
      <c r="P73">
        <v>3593.901738</v>
      </c>
      <c r="Q73">
        <v>3934.479707</v>
      </c>
      <c r="R73">
        <v>3891.9979750000002</v>
      </c>
      <c r="S73">
        <v>3653.7116729999998</v>
      </c>
      <c r="T73">
        <v>3150.8588060000002</v>
      </c>
      <c r="U73">
        <v>2896.9500050000001</v>
      </c>
      <c r="V73">
        <v>3010.7331859999999</v>
      </c>
      <c r="W73">
        <v>2468.281371</v>
      </c>
      <c r="X73">
        <v>2484.1750870000001</v>
      </c>
      <c r="Y73">
        <v>2799.329909</v>
      </c>
      <c r="Z73">
        <v>2508.7341609999999</v>
      </c>
      <c r="AA73">
        <v>2506.131942</v>
      </c>
      <c r="AB73">
        <v>2770.0841479999999</v>
      </c>
      <c r="AC73">
        <v>2783.1073259999998</v>
      </c>
      <c r="AD73">
        <v>2914.625333</v>
      </c>
      <c r="AE73">
        <v>2795.6684879999998</v>
      </c>
      <c r="AF73">
        <v>3039.1833369999999</v>
      </c>
      <c r="AG73">
        <v>3278.588377</v>
      </c>
      <c r="AH73">
        <v>3519.7501750000001</v>
      </c>
      <c r="AI73">
        <v>3681.8789809999998</v>
      </c>
      <c r="AJ73">
        <v>3925.2062040000001</v>
      </c>
      <c r="AK73">
        <v>3939.9861759999999</v>
      </c>
    </row>
    <row r="74" spans="1:37">
      <c r="A74" t="s">
        <v>221</v>
      </c>
      <c r="B74">
        <v>120950</v>
      </c>
      <c r="C74">
        <v>122216.65270000001</v>
      </c>
      <c r="D74">
        <v>123506.36689999999</v>
      </c>
      <c r="E74">
        <v>124831.7901</v>
      </c>
      <c r="F74">
        <v>126195.82799999999</v>
      </c>
      <c r="G74">
        <v>127598.9838</v>
      </c>
      <c r="H74">
        <v>129330.46430000001</v>
      </c>
      <c r="I74">
        <v>130974.1997</v>
      </c>
      <c r="J74">
        <v>132574.16829999999</v>
      </c>
      <c r="K74">
        <v>134146.4227</v>
      </c>
      <c r="L74">
        <v>135696.71109999999</v>
      </c>
      <c r="M74">
        <v>137264.40489999999</v>
      </c>
      <c r="N74">
        <v>138819.89490000001</v>
      </c>
      <c r="O74">
        <v>140414.32819999999</v>
      </c>
      <c r="P74">
        <v>142001.18100000001</v>
      </c>
      <c r="Q74">
        <v>143617.5246</v>
      </c>
      <c r="R74">
        <v>145298.6464</v>
      </c>
      <c r="S74">
        <v>146964.8829</v>
      </c>
      <c r="T74">
        <v>148623.51209999999</v>
      </c>
      <c r="U74">
        <v>150298.4253</v>
      </c>
      <c r="V74">
        <v>152016.87710000001</v>
      </c>
      <c r="W74">
        <v>153725.3057</v>
      </c>
      <c r="X74">
        <v>155476.89559999999</v>
      </c>
      <c r="Y74">
        <v>157269.00469999999</v>
      </c>
      <c r="Z74">
        <v>159068.38089999999</v>
      </c>
      <c r="AA74">
        <v>160931.0711</v>
      </c>
      <c r="AB74">
        <v>162808.82490000001</v>
      </c>
      <c r="AC74">
        <v>164706.39869999999</v>
      </c>
      <c r="AD74">
        <v>166651.25159999999</v>
      </c>
      <c r="AE74">
        <v>168592.4192</v>
      </c>
      <c r="AF74">
        <v>170557.13399999999</v>
      </c>
      <c r="AG74">
        <v>172543.18340000001</v>
      </c>
      <c r="AH74">
        <v>174550.92319999999</v>
      </c>
      <c r="AI74">
        <v>176577.43220000001</v>
      </c>
      <c r="AJ74">
        <v>178628.39019999999</v>
      </c>
      <c r="AK74">
        <v>180693.2781</v>
      </c>
    </row>
    <row r="75" spans="1:37">
      <c r="A75" t="s">
        <v>222</v>
      </c>
      <c r="B75">
        <v>2573413.25</v>
      </c>
      <c r="C75">
        <v>2600327.855</v>
      </c>
      <c r="D75">
        <v>2627666.801</v>
      </c>
      <c r="E75">
        <v>2655757.8709999998</v>
      </c>
      <c r="F75">
        <v>2684672.26</v>
      </c>
      <c r="G75">
        <v>2714417.8110000002</v>
      </c>
      <c r="H75">
        <v>2753889.264</v>
      </c>
      <c r="I75">
        <v>2789730.443</v>
      </c>
      <c r="J75">
        <v>2824344.139</v>
      </c>
      <c r="K75">
        <v>2858407.9739999999</v>
      </c>
      <c r="L75">
        <v>2892061.2910000002</v>
      </c>
      <c r="M75">
        <v>2926411.4369999999</v>
      </c>
      <c r="N75">
        <v>2960388.6940000001</v>
      </c>
      <c r="O75">
        <v>2995544.4130000002</v>
      </c>
      <c r="P75">
        <v>3030310.9029999999</v>
      </c>
      <c r="Q75">
        <v>3065875.1850000001</v>
      </c>
      <c r="R75">
        <v>3103231.736</v>
      </c>
      <c r="S75">
        <v>3139825.3470000001</v>
      </c>
      <c r="T75">
        <v>3176062.2149999999</v>
      </c>
      <c r="U75">
        <v>3212677.4980000001</v>
      </c>
      <c r="V75">
        <v>3250419.2059999998</v>
      </c>
      <c r="W75">
        <v>3287557.219</v>
      </c>
      <c r="X75">
        <v>3325808.8229999999</v>
      </c>
      <c r="Y75">
        <v>3364976.3840000001</v>
      </c>
      <c r="Z75">
        <v>3404035.977</v>
      </c>
      <c r="AA75">
        <v>3444787.304</v>
      </c>
      <c r="AB75">
        <v>3485654.0720000002</v>
      </c>
      <c r="AC75">
        <v>3526900.7110000001</v>
      </c>
      <c r="AD75">
        <v>3569383.89</v>
      </c>
      <c r="AE75">
        <v>3611505.1919999998</v>
      </c>
      <c r="AF75">
        <v>3654216.61</v>
      </c>
      <c r="AG75">
        <v>3697404.9649999999</v>
      </c>
      <c r="AH75">
        <v>3741070.3330000001</v>
      </c>
      <c r="AI75">
        <v>3785115.568</v>
      </c>
      <c r="AJ75">
        <v>3829714.1269999999</v>
      </c>
      <c r="AK75">
        <v>3874526.852</v>
      </c>
    </row>
    <row r="76" spans="1:37">
      <c r="A76" t="s">
        <v>223</v>
      </c>
      <c r="B76">
        <v>144320</v>
      </c>
      <c r="C76">
        <v>146052.66649999999</v>
      </c>
      <c r="D76">
        <v>148257.67989999999</v>
      </c>
      <c r="E76">
        <v>150842.98190000001</v>
      </c>
      <c r="F76">
        <v>153723.9987</v>
      </c>
      <c r="G76">
        <v>156839.10089999999</v>
      </c>
      <c r="H76">
        <v>160696.37409999999</v>
      </c>
      <c r="I76">
        <v>164514.3757</v>
      </c>
      <c r="J76">
        <v>168350.97690000001</v>
      </c>
      <c r="K76">
        <v>172222.34950000001</v>
      </c>
      <c r="L76">
        <v>176127.80100000001</v>
      </c>
      <c r="M76">
        <v>180128.8426</v>
      </c>
      <c r="N76">
        <v>184155.4149</v>
      </c>
      <c r="O76">
        <v>188309.38990000001</v>
      </c>
      <c r="P76">
        <v>192472.11610000001</v>
      </c>
      <c r="Q76">
        <v>196730.5251</v>
      </c>
      <c r="R76">
        <v>201120.28210000001</v>
      </c>
      <c r="S76">
        <v>205500.20689999999</v>
      </c>
      <c r="T76">
        <v>209868.2911</v>
      </c>
      <c r="U76">
        <v>214277.3162</v>
      </c>
      <c r="V76">
        <v>218785.42180000001</v>
      </c>
      <c r="W76">
        <v>223261.19029999999</v>
      </c>
      <c r="X76">
        <v>227828.1998</v>
      </c>
      <c r="Y76">
        <v>232483.924</v>
      </c>
      <c r="Z76">
        <v>237136.505</v>
      </c>
      <c r="AA76">
        <v>241916.64720000001</v>
      </c>
      <c r="AB76">
        <v>246735.3241</v>
      </c>
      <c r="AC76">
        <v>251584.18669999999</v>
      </c>
      <c r="AD76">
        <v>256531.82519999999</v>
      </c>
      <c r="AE76">
        <v>261464.32370000001</v>
      </c>
      <c r="AF76">
        <v>266448.85279999999</v>
      </c>
      <c r="AG76">
        <v>271475.73930000002</v>
      </c>
      <c r="AH76">
        <v>276543.9412</v>
      </c>
      <c r="AI76">
        <v>281643.44290000002</v>
      </c>
      <c r="AJ76">
        <v>286788.96669999999</v>
      </c>
      <c r="AK76">
        <v>291948.03049999999</v>
      </c>
    </row>
    <row r="77" spans="1:37">
      <c r="A77" t="s">
        <v>224</v>
      </c>
      <c r="B77">
        <v>11272.022290000001</v>
      </c>
      <c r="C77">
        <v>11369.357969999999</v>
      </c>
      <c r="D77">
        <v>11460.616819999999</v>
      </c>
      <c r="E77">
        <v>11555.178250000001</v>
      </c>
      <c r="F77">
        <v>11655.61058</v>
      </c>
      <c r="G77">
        <v>11762.228719999999</v>
      </c>
      <c r="H77">
        <v>11886.04883</v>
      </c>
      <c r="I77">
        <v>12015.74883</v>
      </c>
      <c r="J77">
        <v>12146.49843</v>
      </c>
      <c r="K77">
        <v>12276.99202</v>
      </c>
      <c r="L77">
        <v>12407.22457</v>
      </c>
      <c r="M77">
        <v>12539.03024</v>
      </c>
      <c r="N77">
        <v>12672.174919999999</v>
      </c>
      <c r="O77">
        <v>12808.428690000001</v>
      </c>
      <c r="P77">
        <v>12946.745129999999</v>
      </c>
      <c r="Q77">
        <v>13087.87737</v>
      </c>
      <c r="R77">
        <v>13233.63594</v>
      </c>
      <c r="S77">
        <v>13381.59576</v>
      </c>
      <c r="T77">
        <v>13530.65805</v>
      </c>
      <c r="U77">
        <v>13681.30687</v>
      </c>
      <c r="V77">
        <v>13834.913560000001</v>
      </c>
      <c r="W77">
        <v>13990.01287</v>
      </c>
      <c r="X77">
        <v>14147.883390000001</v>
      </c>
      <c r="Y77">
        <v>14309.087810000001</v>
      </c>
      <c r="Z77">
        <v>14472.498100000001</v>
      </c>
      <c r="AA77">
        <v>14639.68427</v>
      </c>
      <c r="AB77">
        <v>14809.56155</v>
      </c>
      <c r="AC77">
        <v>14981.69212</v>
      </c>
      <c r="AD77">
        <v>15157.00001</v>
      </c>
      <c r="AE77">
        <v>15333.9573</v>
      </c>
      <c r="AF77">
        <v>15512.850780000001</v>
      </c>
      <c r="AG77">
        <v>15693.84489</v>
      </c>
      <c r="AH77">
        <v>15877.047780000001</v>
      </c>
      <c r="AI77">
        <v>16062.39702</v>
      </c>
      <c r="AJ77">
        <v>16250.07948</v>
      </c>
      <c r="AK77">
        <v>16439.774700000002</v>
      </c>
    </row>
    <row r="78" spans="1:37">
      <c r="A78" t="s">
        <v>225</v>
      </c>
      <c r="B78">
        <v>1489.734381</v>
      </c>
      <c r="C78">
        <v>1484.630138</v>
      </c>
      <c r="D78">
        <v>1474.9740019999999</v>
      </c>
      <c r="E78">
        <v>1466.9883709999999</v>
      </c>
      <c r="F78">
        <v>1462.123337</v>
      </c>
      <c r="G78">
        <v>1460.359837</v>
      </c>
      <c r="H78">
        <v>1480.817593</v>
      </c>
      <c r="I78">
        <v>1496.2219640000001</v>
      </c>
      <c r="J78">
        <v>1507.5183420000001</v>
      </c>
      <c r="K78">
        <v>1517.527634</v>
      </c>
      <c r="L78">
        <v>1527.2503509999999</v>
      </c>
      <c r="M78">
        <v>1538.942202</v>
      </c>
      <c r="N78">
        <v>1550.3500790000001</v>
      </c>
      <c r="O78">
        <v>1564.1554920000001</v>
      </c>
      <c r="P78">
        <v>1577.3272260000001</v>
      </c>
      <c r="Q78">
        <v>1591.7734359999999</v>
      </c>
      <c r="R78">
        <v>1609.9010960000001</v>
      </c>
      <c r="S78">
        <v>1626.4353329999999</v>
      </c>
      <c r="T78">
        <v>1641.4590800000001</v>
      </c>
      <c r="U78">
        <v>1656.752536</v>
      </c>
      <c r="V78">
        <v>1674.130958</v>
      </c>
      <c r="W78">
        <v>1690.1002209999999</v>
      </c>
      <c r="X78">
        <v>1707.64759</v>
      </c>
      <c r="Y78">
        <v>1726.7943600000001</v>
      </c>
      <c r="Z78">
        <v>1745.293154</v>
      </c>
      <c r="AA78">
        <v>1766.593719</v>
      </c>
      <c r="AB78">
        <v>1787.8636059999999</v>
      </c>
      <c r="AC78">
        <v>1809.2061229999999</v>
      </c>
      <c r="AD78">
        <v>1832.502367</v>
      </c>
      <c r="AE78">
        <v>1854.6836920000001</v>
      </c>
      <c r="AF78">
        <v>1877.2927400000001</v>
      </c>
      <c r="AG78">
        <v>1900.402374</v>
      </c>
      <c r="AH78">
        <v>1923.9702520000001</v>
      </c>
      <c r="AI78">
        <v>1947.753269</v>
      </c>
      <c r="AJ78">
        <v>1972.057157</v>
      </c>
      <c r="AK78">
        <v>1996.2079699999999</v>
      </c>
    </row>
    <row r="79" spans="1:37">
      <c r="A79" t="s">
        <v>226</v>
      </c>
      <c r="B79">
        <v>13636.092360000001</v>
      </c>
      <c r="C79">
        <v>13772.96919</v>
      </c>
      <c r="D79">
        <v>13908.1594</v>
      </c>
      <c r="E79">
        <v>14047.41971</v>
      </c>
      <c r="F79">
        <v>14192.19304</v>
      </c>
      <c r="G79">
        <v>14342.522989999999</v>
      </c>
      <c r="H79">
        <v>14502.69571</v>
      </c>
      <c r="I79">
        <v>14666.218409999999</v>
      </c>
      <c r="J79">
        <v>14830.175520000001</v>
      </c>
      <c r="K79">
        <v>14994.079599999999</v>
      </c>
      <c r="L79">
        <v>15158.19433</v>
      </c>
      <c r="M79">
        <v>15323.97637</v>
      </c>
      <c r="N79">
        <v>15491.59244</v>
      </c>
      <c r="O79">
        <v>15662.09582</v>
      </c>
      <c r="P79">
        <v>15835.048059999999</v>
      </c>
      <c r="Q79">
        <v>16010.8788</v>
      </c>
      <c r="R79">
        <v>16190.663979999999</v>
      </c>
      <c r="S79">
        <v>16372.94888</v>
      </c>
      <c r="T79">
        <v>16557.197110000001</v>
      </c>
      <c r="U79">
        <v>16743.849969999999</v>
      </c>
      <c r="V79">
        <v>16933.674640000001</v>
      </c>
      <c r="W79">
        <v>17126.0242</v>
      </c>
      <c r="X79">
        <v>17321.63078</v>
      </c>
      <c r="Y79">
        <v>17520.688150000002</v>
      </c>
      <c r="Z79">
        <v>17722.55629</v>
      </c>
      <c r="AA79">
        <v>17927.864560000002</v>
      </c>
      <c r="AB79">
        <v>18135.986359999999</v>
      </c>
      <c r="AC79">
        <v>18346.643970000001</v>
      </c>
      <c r="AD79">
        <v>18560.121950000001</v>
      </c>
      <c r="AE79">
        <v>18775.642540000001</v>
      </c>
      <c r="AF79">
        <v>18993.389360000001</v>
      </c>
      <c r="AG79">
        <v>19213.48544</v>
      </c>
      <c r="AH79">
        <v>19436.0131</v>
      </c>
      <c r="AI79">
        <v>19660.972020000001</v>
      </c>
      <c r="AJ79">
        <v>19888.485519999998</v>
      </c>
      <c r="AK79">
        <v>20118.438719999998</v>
      </c>
    </row>
    <row r="80" spans="1:37">
      <c r="A80" t="s">
        <v>227</v>
      </c>
      <c r="B80">
        <v>1576.0656630000001</v>
      </c>
      <c r="C80">
        <v>1592.624118</v>
      </c>
      <c r="D80">
        <v>1608.9306610000001</v>
      </c>
      <c r="E80">
        <v>1625.558035</v>
      </c>
      <c r="F80">
        <v>1642.72154</v>
      </c>
      <c r="G80">
        <v>1660.477457</v>
      </c>
      <c r="H80">
        <v>1718.5667100000001</v>
      </c>
      <c r="I80">
        <v>1761.2509700000001</v>
      </c>
      <c r="J80">
        <v>1792.6311740000001</v>
      </c>
      <c r="K80">
        <v>1819.0700770000001</v>
      </c>
      <c r="L80">
        <v>1842.7425740000001</v>
      </c>
      <c r="M80">
        <v>1868.4341870000001</v>
      </c>
      <c r="N80">
        <v>1891.4665829999999</v>
      </c>
      <c r="O80">
        <v>1917.7454499999999</v>
      </c>
      <c r="P80">
        <v>1940.9203540000001</v>
      </c>
      <c r="Q80">
        <v>1965.3408710000001</v>
      </c>
      <c r="R80">
        <v>1996.090011</v>
      </c>
      <c r="S80">
        <v>2021.992847</v>
      </c>
      <c r="T80">
        <v>2043.6811170000001</v>
      </c>
      <c r="U80">
        <v>2065.0301869999998</v>
      </c>
      <c r="V80">
        <v>2089.8139270000001</v>
      </c>
      <c r="W80">
        <v>2110.521041</v>
      </c>
      <c r="X80">
        <v>2133.7821920000001</v>
      </c>
      <c r="Y80">
        <v>2159.4937329999998</v>
      </c>
      <c r="Z80">
        <v>2182.905405</v>
      </c>
      <c r="AA80">
        <v>2211.5658530000001</v>
      </c>
      <c r="AB80">
        <v>2239.2598720000001</v>
      </c>
      <c r="AC80">
        <v>2266.4316760000002</v>
      </c>
      <c r="AD80">
        <v>2297.1190900000001</v>
      </c>
      <c r="AE80">
        <v>2324.6911460000001</v>
      </c>
      <c r="AF80">
        <v>2352.6594960000002</v>
      </c>
      <c r="AG80">
        <v>2381.0960960000002</v>
      </c>
      <c r="AH80">
        <v>2409.8997960000002</v>
      </c>
      <c r="AI80">
        <v>2438.5661249999998</v>
      </c>
      <c r="AJ80">
        <v>2467.7735160000002</v>
      </c>
      <c r="AK80">
        <v>2496.0884980000001</v>
      </c>
    </row>
    <row r="81" spans="1:37">
      <c r="A81" t="s">
        <v>228</v>
      </c>
      <c r="B81">
        <v>953.41672679999999</v>
      </c>
      <c r="C81">
        <v>962.84431029999996</v>
      </c>
      <c r="D81">
        <v>972.03199640000003</v>
      </c>
      <c r="E81">
        <v>981.44541800000002</v>
      </c>
      <c r="F81">
        <v>991.21814440000003</v>
      </c>
      <c r="G81">
        <v>1001.369163</v>
      </c>
      <c r="H81">
        <v>1013.615898</v>
      </c>
      <c r="I81">
        <v>1025.8062199999999</v>
      </c>
      <c r="J81">
        <v>1037.667085</v>
      </c>
      <c r="K81">
        <v>1049.2981810000001</v>
      </c>
      <c r="L81">
        <v>1060.78898</v>
      </c>
      <c r="M81">
        <v>1072.4021869999999</v>
      </c>
      <c r="N81">
        <v>1084.0242909999999</v>
      </c>
      <c r="O81">
        <v>1095.9243899999999</v>
      </c>
      <c r="P81">
        <v>1107.8884109999999</v>
      </c>
      <c r="Q81">
        <v>1120.075636</v>
      </c>
      <c r="R81">
        <v>1132.7382030000001</v>
      </c>
      <c r="S81">
        <v>1145.443835</v>
      </c>
      <c r="T81">
        <v>1158.1303519999999</v>
      </c>
      <c r="U81">
        <v>1170.9364419999999</v>
      </c>
      <c r="V81">
        <v>1184.0562970000001</v>
      </c>
      <c r="W81">
        <v>1197.214021</v>
      </c>
      <c r="X81">
        <v>1210.6531950000001</v>
      </c>
      <c r="Y81">
        <v>1224.4148259999999</v>
      </c>
      <c r="Z81">
        <v>1238.304893</v>
      </c>
      <c r="AA81">
        <v>1252.6056719999999</v>
      </c>
      <c r="AB81">
        <v>1267.0950949999999</v>
      </c>
      <c r="AC81">
        <v>1281.7459140000001</v>
      </c>
      <c r="AD81">
        <v>1296.716504</v>
      </c>
      <c r="AE81">
        <v>1311.744281</v>
      </c>
      <c r="AF81">
        <v>1326.929517</v>
      </c>
      <c r="AG81">
        <v>1342.290199</v>
      </c>
      <c r="AH81">
        <v>1357.8323760000001</v>
      </c>
      <c r="AI81">
        <v>1373.5404060000001</v>
      </c>
      <c r="AJ81">
        <v>1389.4442469999999</v>
      </c>
      <c r="AK81">
        <v>1405.4898639999999</v>
      </c>
    </row>
    <row r="82" spans="1:37">
      <c r="A82" t="s">
        <v>229</v>
      </c>
      <c r="B82">
        <v>2073.5604269999999</v>
      </c>
      <c r="C82">
        <v>2094.337074</v>
      </c>
      <c r="D82">
        <v>2114.7911800000002</v>
      </c>
      <c r="E82">
        <v>2135.9035680000002</v>
      </c>
      <c r="F82">
        <v>2157.9353930000002</v>
      </c>
      <c r="G82">
        <v>2180.8973649999998</v>
      </c>
      <c r="H82">
        <v>2216.811584</v>
      </c>
      <c r="I82">
        <v>2248.6620990000001</v>
      </c>
      <c r="J82">
        <v>2277.254856</v>
      </c>
      <c r="K82">
        <v>2304.3797890000001</v>
      </c>
      <c r="L82">
        <v>2330.736562</v>
      </c>
      <c r="M82">
        <v>2357.8734679999998</v>
      </c>
      <c r="N82">
        <v>2384.4843289999999</v>
      </c>
      <c r="O82">
        <v>2412.3873600000002</v>
      </c>
      <c r="P82">
        <v>2439.7183709999999</v>
      </c>
      <c r="Q82">
        <v>2467.7713349999999</v>
      </c>
      <c r="R82">
        <v>2498.104703</v>
      </c>
      <c r="S82">
        <v>2527.3691319999998</v>
      </c>
      <c r="T82">
        <v>2555.6758289999998</v>
      </c>
      <c r="U82">
        <v>2584.1870370000001</v>
      </c>
      <c r="V82">
        <v>2614.0804240000002</v>
      </c>
      <c r="W82">
        <v>2643.1386910000001</v>
      </c>
      <c r="X82">
        <v>2673.3267449999998</v>
      </c>
      <c r="Y82">
        <v>2704.6508429999999</v>
      </c>
      <c r="Z82">
        <v>2735.6749279999999</v>
      </c>
      <c r="AA82">
        <v>2768.6193899999998</v>
      </c>
      <c r="AB82">
        <v>2801.6377809999999</v>
      </c>
      <c r="AC82">
        <v>2834.8072870000001</v>
      </c>
      <c r="AD82">
        <v>2869.3202839999999</v>
      </c>
      <c r="AE82">
        <v>2903.1904159999999</v>
      </c>
      <c r="AF82">
        <v>2937.4339199999999</v>
      </c>
      <c r="AG82">
        <v>2972.0924719999998</v>
      </c>
      <c r="AH82">
        <v>3007.1492450000001</v>
      </c>
      <c r="AI82">
        <v>3042.4605390000002</v>
      </c>
      <c r="AJ82">
        <v>3078.235224</v>
      </c>
      <c r="AK82">
        <v>3114.0509689999999</v>
      </c>
    </row>
    <row r="83" spans="1:37">
      <c r="A83" t="s">
        <v>230</v>
      </c>
      <c r="B83">
        <v>5039.3115479999997</v>
      </c>
      <c r="C83">
        <v>5087.9073440000002</v>
      </c>
      <c r="D83">
        <v>5135.1361200000001</v>
      </c>
      <c r="E83">
        <v>5183.9170489999997</v>
      </c>
      <c r="F83">
        <v>5235.047157</v>
      </c>
      <c r="G83">
        <v>5288.5770670000002</v>
      </c>
      <c r="H83">
        <v>5390.7025100000001</v>
      </c>
      <c r="I83">
        <v>5476.0883819999999</v>
      </c>
      <c r="J83">
        <v>5548.4639690000004</v>
      </c>
      <c r="K83">
        <v>5615.1104219999997</v>
      </c>
      <c r="L83">
        <v>5678.7445209999996</v>
      </c>
      <c r="M83">
        <v>5745.1619110000001</v>
      </c>
      <c r="N83">
        <v>5809.1580240000003</v>
      </c>
      <c r="O83">
        <v>5877.6132960000004</v>
      </c>
      <c r="P83">
        <v>5943.2920729999996</v>
      </c>
      <c r="Q83">
        <v>6011.165575</v>
      </c>
      <c r="R83">
        <v>6087.1901639999996</v>
      </c>
      <c r="S83">
        <v>6158.4697310000001</v>
      </c>
      <c r="T83">
        <v>6225.5492240000003</v>
      </c>
      <c r="U83">
        <v>6292.9355740000001</v>
      </c>
      <c r="V83">
        <v>6365.0915720000003</v>
      </c>
      <c r="W83">
        <v>6433.4440569999997</v>
      </c>
      <c r="X83">
        <v>6505.5481250000003</v>
      </c>
      <c r="Y83">
        <v>6581.3699699999997</v>
      </c>
      <c r="Z83">
        <v>6655.4000740000001</v>
      </c>
      <c r="AA83">
        <v>6736.2114840000004</v>
      </c>
      <c r="AB83">
        <v>6816.6940759999998</v>
      </c>
      <c r="AC83">
        <v>6897.2172129999999</v>
      </c>
      <c r="AD83">
        <v>6982.386321</v>
      </c>
      <c r="AE83">
        <v>7064.5817500000003</v>
      </c>
      <c r="AF83">
        <v>7147.7530669999996</v>
      </c>
      <c r="AG83">
        <v>7232.0443109999997</v>
      </c>
      <c r="AH83">
        <v>7317.3647460000002</v>
      </c>
      <c r="AI83">
        <v>7403.1461230000004</v>
      </c>
      <c r="AJ83">
        <v>7490.1778139999997</v>
      </c>
      <c r="AK83">
        <v>7576.8292439999996</v>
      </c>
    </row>
    <row r="84" spans="1:37">
      <c r="A84" t="s">
        <v>231</v>
      </c>
      <c r="B84">
        <v>32096.903760000001</v>
      </c>
      <c r="C84">
        <v>32429.462220000001</v>
      </c>
      <c r="D84">
        <v>32757.433199999999</v>
      </c>
      <c r="E84">
        <v>33092.032039999998</v>
      </c>
      <c r="F84">
        <v>33436.83496</v>
      </c>
      <c r="G84">
        <v>33792.741889999998</v>
      </c>
      <c r="H84">
        <v>34200.636870000002</v>
      </c>
      <c r="I84">
        <v>34616.977299999999</v>
      </c>
      <c r="J84">
        <v>35030.879099999998</v>
      </c>
      <c r="K84">
        <v>35440.779649999997</v>
      </c>
      <c r="L84">
        <v>35847.223310000001</v>
      </c>
      <c r="M84">
        <v>36256.465120000001</v>
      </c>
      <c r="N84">
        <v>36666.682399999998</v>
      </c>
      <c r="O84">
        <v>37084.291449999997</v>
      </c>
      <c r="P84">
        <v>37504.968079999999</v>
      </c>
      <c r="Q84">
        <v>37932.06609</v>
      </c>
      <c r="R84">
        <v>38372.029419999999</v>
      </c>
      <c r="S84">
        <v>38815.61969</v>
      </c>
      <c r="T84">
        <v>39260.184800000003</v>
      </c>
      <c r="U84">
        <v>39708.097439999998</v>
      </c>
      <c r="V84">
        <v>40164.096550000002</v>
      </c>
      <c r="W84">
        <v>40622.369279999999</v>
      </c>
      <c r="X84">
        <v>41088.172930000001</v>
      </c>
      <c r="Y84">
        <v>41563.076430000001</v>
      </c>
      <c r="Z84">
        <v>42042.899740000001</v>
      </c>
      <c r="AA84">
        <v>42533.911229999998</v>
      </c>
      <c r="AB84">
        <v>43031.689590000002</v>
      </c>
      <c r="AC84">
        <v>43535.220699999998</v>
      </c>
      <c r="AD84">
        <v>44048.038130000001</v>
      </c>
      <c r="AE84">
        <v>44564.308590000001</v>
      </c>
      <c r="AF84">
        <v>45085.68982</v>
      </c>
      <c r="AG84">
        <v>45612.593459999996</v>
      </c>
      <c r="AH84">
        <v>46145.25505</v>
      </c>
      <c r="AI84">
        <v>46683.360009999997</v>
      </c>
      <c r="AJ84">
        <v>47227.588620000002</v>
      </c>
      <c r="AK84">
        <v>47776.70925</v>
      </c>
    </row>
    <row r="85" spans="1:37">
      <c r="A85" t="s">
        <v>232</v>
      </c>
      <c r="B85">
        <v>5622.4049590000004</v>
      </c>
      <c r="C85">
        <v>5685.4689600000002</v>
      </c>
      <c r="D85">
        <v>5748.0016809999997</v>
      </c>
      <c r="E85">
        <v>5811.0710360000003</v>
      </c>
      <c r="F85">
        <v>5875.3225490000004</v>
      </c>
      <c r="G85">
        <v>5941.020775</v>
      </c>
      <c r="H85">
        <v>6016.4690270000001</v>
      </c>
      <c r="I85">
        <v>6093.9324720000004</v>
      </c>
      <c r="J85">
        <v>6170.2074119999997</v>
      </c>
      <c r="K85">
        <v>6245.222906</v>
      </c>
      <c r="L85">
        <v>6319.6739980000002</v>
      </c>
      <c r="M85">
        <v>6395.1617150000002</v>
      </c>
      <c r="N85">
        <v>6471.6128779999999</v>
      </c>
      <c r="O85">
        <v>6550.2251999999999</v>
      </c>
      <c r="P85">
        <v>6630.192035</v>
      </c>
      <c r="Q85">
        <v>6711.9349140000004</v>
      </c>
      <c r="R85">
        <v>6796.6799069999997</v>
      </c>
      <c r="S85">
        <v>6882.6118470000001</v>
      </c>
      <c r="T85">
        <v>6968.8479159999997</v>
      </c>
      <c r="U85">
        <v>7055.7568609999998</v>
      </c>
      <c r="V85">
        <v>7144.3147390000004</v>
      </c>
      <c r="W85">
        <v>7233.3950059999997</v>
      </c>
      <c r="X85">
        <v>7323.7937590000001</v>
      </c>
      <c r="Y85">
        <v>7415.8737160000001</v>
      </c>
      <c r="Z85">
        <v>7508.7404839999999</v>
      </c>
      <c r="AA85">
        <v>7603.4680930000004</v>
      </c>
      <c r="AB85">
        <v>7699.2971250000001</v>
      </c>
      <c r="AC85">
        <v>7795.8962350000002</v>
      </c>
      <c r="AD85">
        <v>7893.9706809999998</v>
      </c>
      <c r="AE85">
        <v>7992.4889000000003</v>
      </c>
      <c r="AF85">
        <v>8091.6942449999997</v>
      </c>
      <c r="AG85">
        <v>8191.7741910000004</v>
      </c>
      <c r="AH85">
        <v>8292.823934</v>
      </c>
      <c r="AI85">
        <v>8394.7922359999993</v>
      </c>
      <c r="AJ85">
        <v>8497.8019220000006</v>
      </c>
      <c r="AK85">
        <v>8601.6068200000009</v>
      </c>
    </row>
    <row r="86" spans="1:37">
      <c r="A86" t="s">
        <v>233</v>
      </c>
      <c r="B86">
        <v>490.27407890000001</v>
      </c>
      <c r="C86">
        <v>496.1854457</v>
      </c>
      <c r="D86">
        <v>502.17235770000002</v>
      </c>
      <c r="E86">
        <v>508.1709573</v>
      </c>
      <c r="F86">
        <v>513.77094599999998</v>
      </c>
      <c r="G86">
        <v>519.23120129999995</v>
      </c>
      <c r="H86">
        <v>618.18192290000002</v>
      </c>
      <c r="I86">
        <v>665.21384360000002</v>
      </c>
      <c r="J86">
        <v>689.26128210000002</v>
      </c>
      <c r="K86">
        <v>705.16717459999995</v>
      </c>
      <c r="L86">
        <v>759.77038319999997</v>
      </c>
      <c r="M86">
        <v>804.92886510000005</v>
      </c>
      <c r="N86">
        <v>830.82930699999997</v>
      </c>
      <c r="O86">
        <v>849.63861420000001</v>
      </c>
      <c r="P86">
        <v>865.90255809999996</v>
      </c>
      <c r="Q86">
        <v>890.12931800000001</v>
      </c>
      <c r="R86">
        <v>872.62783509999997</v>
      </c>
      <c r="S86">
        <v>874.75539500000002</v>
      </c>
      <c r="T86">
        <v>883.96245150000004</v>
      </c>
      <c r="U86">
        <v>895.35932170000001</v>
      </c>
      <c r="V86">
        <v>925.67129209999996</v>
      </c>
      <c r="W86">
        <v>935.1557282</v>
      </c>
      <c r="X86">
        <v>943.79432069999996</v>
      </c>
      <c r="Y86">
        <v>952.1033248</v>
      </c>
      <c r="Z86">
        <v>959.97976040000003</v>
      </c>
      <c r="AA86">
        <v>1024.777394</v>
      </c>
      <c r="AB86">
        <v>1046.135892</v>
      </c>
      <c r="AC86">
        <v>1058.9721810000001</v>
      </c>
      <c r="AD86">
        <v>1068.959006</v>
      </c>
      <c r="AE86">
        <v>1077.6361219999999</v>
      </c>
      <c r="AF86">
        <v>1085.5678129999999</v>
      </c>
      <c r="AG86">
        <v>1092.9759409999999</v>
      </c>
      <c r="AH86">
        <v>1099.9659959999999</v>
      </c>
      <c r="AI86">
        <v>1106.5962440000001</v>
      </c>
      <c r="AJ86">
        <v>1112.9264680000001</v>
      </c>
      <c r="AK86">
        <v>1118.98298</v>
      </c>
    </row>
    <row r="87" spans="1:37">
      <c r="A87" t="s">
        <v>234</v>
      </c>
      <c r="B87">
        <v>35.158641019999997</v>
      </c>
      <c r="C87">
        <v>35.581624550000001</v>
      </c>
      <c r="D87">
        <v>36.009866260000003</v>
      </c>
      <c r="E87">
        <v>36.439161120000001</v>
      </c>
      <c r="F87">
        <v>36.841338380000003</v>
      </c>
      <c r="G87">
        <v>37.23414365</v>
      </c>
      <c r="H87">
        <v>111.8851133</v>
      </c>
      <c r="I87">
        <v>170.5052125</v>
      </c>
      <c r="J87">
        <v>201.51429899999999</v>
      </c>
      <c r="K87">
        <v>218.344244</v>
      </c>
      <c r="L87">
        <v>153.81430800000001</v>
      </c>
      <c r="M87">
        <v>136.5036527</v>
      </c>
      <c r="N87">
        <v>121.5846734</v>
      </c>
      <c r="O87">
        <v>117.06086120000001</v>
      </c>
      <c r="P87">
        <v>103.34663329999999</v>
      </c>
      <c r="Q87">
        <v>57.170861870000003</v>
      </c>
      <c r="R87">
        <v>167.18969329999999</v>
      </c>
      <c r="S87">
        <v>228.6767308</v>
      </c>
      <c r="T87">
        <v>256.62985880000002</v>
      </c>
      <c r="U87">
        <v>270.15993709999998</v>
      </c>
      <c r="V87">
        <v>271.40273680000001</v>
      </c>
      <c r="W87">
        <v>274.12252560000002</v>
      </c>
      <c r="X87">
        <v>292.59149380000002</v>
      </c>
      <c r="Y87">
        <v>301.57690430000002</v>
      </c>
      <c r="Z87">
        <v>306.33094469999998</v>
      </c>
      <c r="AA87">
        <v>309.14578820000003</v>
      </c>
      <c r="AB87">
        <v>310.82675940000001</v>
      </c>
      <c r="AC87">
        <v>328.44812539999998</v>
      </c>
      <c r="AD87">
        <v>335.45672459999997</v>
      </c>
      <c r="AE87">
        <v>337.89526749999999</v>
      </c>
      <c r="AF87">
        <v>338.39354550000002</v>
      </c>
      <c r="AG87">
        <v>337.92257599999999</v>
      </c>
      <c r="AH87">
        <v>336.80005360000001</v>
      </c>
      <c r="AI87">
        <v>335.16743350000002</v>
      </c>
      <c r="AJ87">
        <v>333.19430620000003</v>
      </c>
      <c r="AK87">
        <v>330.88952010000003</v>
      </c>
    </row>
    <row r="88" spans="1:37">
      <c r="A88" t="s">
        <v>235</v>
      </c>
      <c r="B88">
        <v>52.566176640000002</v>
      </c>
      <c r="C88">
        <v>53.198865269999999</v>
      </c>
      <c r="D88">
        <v>53.839501239999997</v>
      </c>
      <c r="E88">
        <v>54.481688210000002</v>
      </c>
      <c r="F88">
        <v>55.082952830000004</v>
      </c>
      <c r="G88">
        <v>55.670010390000002</v>
      </c>
      <c r="H88">
        <v>80.215361970000004</v>
      </c>
      <c r="I88">
        <v>94.42893454</v>
      </c>
      <c r="J88">
        <v>102.82884079999999</v>
      </c>
      <c r="K88">
        <v>108.82407069999999</v>
      </c>
      <c r="L88">
        <v>112.1649503</v>
      </c>
      <c r="M88">
        <v>115.68822299999999</v>
      </c>
      <c r="N88">
        <v>118.4372329</v>
      </c>
      <c r="O88">
        <v>120.88096849999999</v>
      </c>
      <c r="P88">
        <v>122.11183219999999</v>
      </c>
      <c r="Q88">
        <v>121.1657538</v>
      </c>
      <c r="R88">
        <v>129.00423810000001</v>
      </c>
      <c r="S88">
        <v>130.41403360000001</v>
      </c>
      <c r="T88">
        <v>130.07927280000001</v>
      </c>
      <c r="U88">
        <v>128.8149214</v>
      </c>
      <c r="V88">
        <v>126.5021393</v>
      </c>
      <c r="W88">
        <v>124.0540084</v>
      </c>
      <c r="X88">
        <v>122.18305770000001</v>
      </c>
      <c r="Y88">
        <v>119.80544070000001</v>
      </c>
      <c r="Z88">
        <v>117.23925010000001</v>
      </c>
      <c r="AA88">
        <v>116.0592262</v>
      </c>
      <c r="AB88">
        <v>114.1937035</v>
      </c>
      <c r="AC88">
        <v>112.94556009999999</v>
      </c>
      <c r="AD88">
        <v>111.38064869999999</v>
      </c>
      <c r="AE88">
        <v>109.85918479999999</v>
      </c>
      <c r="AF88">
        <v>108.53108159999999</v>
      </c>
      <c r="AG88">
        <v>107.41804260000001</v>
      </c>
      <c r="AH88">
        <v>106.4975305</v>
      </c>
      <c r="AI88">
        <v>105.7977279</v>
      </c>
      <c r="AJ88">
        <v>105.26721980000001</v>
      </c>
      <c r="AK88">
        <v>104.9199773</v>
      </c>
    </row>
    <row r="89" spans="1:37">
      <c r="A89" t="s">
        <v>236</v>
      </c>
      <c r="B89">
        <v>267.98442990000001</v>
      </c>
      <c r="C89">
        <v>271.20614189999998</v>
      </c>
      <c r="D89">
        <v>274.46717510000002</v>
      </c>
      <c r="E89">
        <v>277.73569639999999</v>
      </c>
      <c r="F89">
        <v>280.80122649999998</v>
      </c>
      <c r="G89">
        <v>283.7962488</v>
      </c>
      <c r="H89">
        <v>287.47424339999998</v>
      </c>
      <c r="I89">
        <v>292.64741809999998</v>
      </c>
      <c r="J89">
        <v>298.34540559999999</v>
      </c>
      <c r="K89">
        <v>304.268171</v>
      </c>
      <c r="L89">
        <v>310.60608660000003</v>
      </c>
      <c r="M89">
        <v>318.74284019999999</v>
      </c>
      <c r="N89">
        <v>326.82294139999999</v>
      </c>
      <c r="O89">
        <v>335.04927659999998</v>
      </c>
      <c r="P89">
        <v>343.44879020000002</v>
      </c>
      <c r="Q89">
        <v>365.06719409999999</v>
      </c>
      <c r="R89">
        <v>365.36651269999999</v>
      </c>
      <c r="S89">
        <v>368.66032710000002</v>
      </c>
      <c r="T89">
        <v>373.2081384</v>
      </c>
      <c r="U89">
        <v>378.15078560000001</v>
      </c>
      <c r="V89">
        <v>388.7056953</v>
      </c>
      <c r="W89">
        <v>396.00018870000002</v>
      </c>
      <c r="X89">
        <v>402.01959449999998</v>
      </c>
      <c r="Y89">
        <v>407.60210119999999</v>
      </c>
      <c r="Z89">
        <v>412.98239230000001</v>
      </c>
      <c r="AA89">
        <v>408.17849969999997</v>
      </c>
      <c r="AB89">
        <v>409.43594630000001</v>
      </c>
      <c r="AC89">
        <v>412.94120120000002</v>
      </c>
      <c r="AD89">
        <v>417.20993570000002</v>
      </c>
      <c r="AE89">
        <v>421.70952340000002</v>
      </c>
      <c r="AF89">
        <v>426.29577119999999</v>
      </c>
      <c r="AG89">
        <v>430.93107120000002</v>
      </c>
      <c r="AH89">
        <v>435.60794600000003</v>
      </c>
      <c r="AI89">
        <v>440.31822570000003</v>
      </c>
      <c r="AJ89">
        <v>445.07203729999998</v>
      </c>
      <c r="AK89">
        <v>449.86320260000002</v>
      </c>
    </row>
    <row r="90" spans="1:37">
      <c r="A90" t="s">
        <v>237</v>
      </c>
      <c r="B90">
        <v>117.2718189</v>
      </c>
      <c r="C90">
        <v>118.6861049</v>
      </c>
      <c r="D90">
        <v>120.11839380000001</v>
      </c>
      <c r="E90">
        <v>121.5532606</v>
      </c>
      <c r="F90">
        <v>122.8921091</v>
      </c>
      <c r="G90">
        <v>124.1972902</v>
      </c>
      <c r="H90">
        <v>156.26572469999999</v>
      </c>
      <c r="I90">
        <v>171.64910699999999</v>
      </c>
      <c r="J90">
        <v>179.21191440000001</v>
      </c>
      <c r="K90">
        <v>183.93383929999999</v>
      </c>
      <c r="L90">
        <v>187.59580360000001</v>
      </c>
      <c r="M90">
        <v>190.8340121</v>
      </c>
      <c r="N90">
        <v>193.8219526</v>
      </c>
      <c r="O90">
        <v>196.63661669999999</v>
      </c>
      <c r="P90">
        <v>199.30242340000001</v>
      </c>
      <c r="Q90">
        <v>197.72524870000001</v>
      </c>
      <c r="R90">
        <v>220.44176909999999</v>
      </c>
      <c r="S90">
        <v>231.9774027</v>
      </c>
      <c r="T90">
        <v>237.93038809999999</v>
      </c>
      <c r="U90">
        <v>241.8333307</v>
      </c>
      <c r="V90">
        <v>244.91630420000001</v>
      </c>
      <c r="W90">
        <v>247.5807393</v>
      </c>
      <c r="X90">
        <v>250.0106356</v>
      </c>
      <c r="Y90">
        <v>252.2301295</v>
      </c>
      <c r="Z90">
        <v>254.28042529999999</v>
      </c>
      <c r="AA90">
        <v>256.18920229999998</v>
      </c>
      <c r="AB90">
        <v>257.95164349999999</v>
      </c>
      <c r="AC90">
        <v>259.57457829999998</v>
      </c>
      <c r="AD90">
        <v>303.24254530000002</v>
      </c>
      <c r="AE90">
        <v>322.71527639999999</v>
      </c>
      <c r="AF90">
        <v>331.62982779999999</v>
      </c>
      <c r="AG90">
        <v>336.7696383</v>
      </c>
      <c r="AH90">
        <v>340.47072179999998</v>
      </c>
      <c r="AI90">
        <v>343.5034971</v>
      </c>
      <c r="AJ90">
        <v>346.15450399999997</v>
      </c>
      <c r="AK90">
        <v>348.47793660000002</v>
      </c>
    </row>
    <row r="91" spans="1:37">
      <c r="A91" t="s">
        <v>238</v>
      </c>
      <c r="B91">
        <v>26.68391973</v>
      </c>
      <c r="C91">
        <v>27.005802660000001</v>
      </c>
      <c r="D91">
        <v>27.331885539999998</v>
      </c>
      <c r="E91">
        <v>27.65870898</v>
      </c>
      <c r="F91">
        <v>27.963570140000002</v>
      </c>
      <c r="G91">
        <v>28.260621239999999</v>
      </c>
      <c r="H91">
        <v>58.441192319999999</v>
      </c>
      <c r="I91">
        <v>77.944111669999998</v>
      </c>
      <c r="J91">
        <v>88.126398089999995</v>
      </c>
      <c r="K91">
        <v>94.16673874</v>
      </c>
      <c r="L91">
        <v>98.45198637</v>
      </c>
      <c r="M91">
        <v>101.8955665</v>
      </c>
      <c r="N91">
        <v>104.7572636</v>
      </c>
      <c r="O91">
        <v>107.08863150000001</v>
      </c>
      <c r="P91">
        <v>108.9080936</v>
      </c>
      <c r="Q91">
        <v>104.724599</v>
      </c>
      <c r="R91">
        <v>103.4314117</v>
      </c>
      <c r="S91">
        <v>102.92665119999999</v>
      </c>
      <c r="T91">
        <v>102.41396949999999</v>
      </c>
      <c r="U91">
        <v>101.7007749</v>
      </c>
      <c r="V91">
        <v>99.626290879999999</v>
      </c>
      <c r="W91">
        <v>98.06462775</v>
      </c>
      <c r="X91">
        <v>96.64674076</v>
      </c>
      <c r="Y91">
        <v>95.252475390000001</v>
      </c>
      <c r="Z91">
        <v>93.851427169999994</v>
      </c>
      <c r="AA91">
        <v>93.187060770000002</v>
      </c>
      <c r="AB91">
        <v>92.127290610000003</v>
      </c>
      <c r="AC91">
        <v>90.976588770000006</v>
      </c>
      <c r="AD91">
        <v>89.850625600000001</v>
      </c>
      <c r="AE91">
        <v>88.79981051</v>
      </c>
      <c r="AF91">
        <v>87.834497949999999</v>
      </c>
      <c r="AG91">
        <v>86.962065420000002</v>
      </c>
      <c r="AH91">
        <v>86.174840169999996</v>
      </c>
      <c r="AI91">
        <v>85.485349859999999</v>
      </c>
      <c r="AJ91">
        <v>84.874528459999993</v>
      </c>
      <c r="AK91">
        <v>84.32292468</v>
      </c>
    </row>
    <row r="92" spans="1:37">
      <c r="A92" t="s">
        <v>239</v>
      </c>
      <c r="B92">
        <v>262.60183669999998</v>
      </c>
      <c r="C92">
        <v>265.73190219999998</v>
      </c>
      <c r="D92">
        <v>268.89299310000001</v>
      </c>
      <c r="E92">
        <v>272.06533469999999</v>
      </c>
      <c r="F92">
        <v>275.07465530000002</v>
      </c>
      <c r="G92">
        <v>278.03238240000002</v>
      </c>
      <c r="H92">
        <v>319.0394885</v>
      </c>
      <c r="I92">
        <v>339.11138940000001</v>
      </c>
      <c r="J92">
        <v>349.86027089999999</v>
      </c>
      <c r="K92">
        <v>357.13720599999999</v>
      </c>
      <c r="L92">
        <v>353.94577559999999</v>
      </c>
      <c r="M92">
        <v>355.582109</v>
      </c>
      <c r="N92">
        <v>358.87151740000002</v>
      </c>
      <c r="O92">
        <v>362.5050564</v>
      </c>
      <c r="P92">
        <v>366.0857292</v>
      </c>
      <c r="Q92">
        <v>379.09523460000003</v>
      </c>
      <c r="R92">
        <v>386.47462209999998</v>
      </c>
      <c r="S92">
        <v>391.43589780000002</v>
      </c>
      <c r="T92">
        <v>395.36238170000001</v>
      </c>
      <c r="U92">
        <v>398.75850739999998</v>
      </c>
      <c r="V92">
        <v>402.10139800000002</v>
      </c>
      <c r="W92">
        <v>405.0545626</v>
      </c>
      <c r="X92">
        <v>407.86102260000001</v>
      </c>
      <c r="Y92">
        <v>410.53579719999999</v>
      </c>
      <c r="Z92">
        <v>413.18239820000002</v>
      </c>
      <c r="AA92">
        <v>416.23024400000003</v>
      </c>
      <c r="AB92">
        <v>419.073083</v>
      </c>
      <c r="AC92">
        <v>421.88995820000002</v>
      </c>
      <c r="AD92">
        <v>424.75501539999999</v>
      </c>
      <c r="AE92">
        <v>427.63800600000002</v>
      </c>
      <c r="AF92">
        <v>430.61691730000001</v>
      </c>
      <c r="AG92">
        <v>433.63542269999999</v>
      </c>
      <c r="AH92">
        <v>436.77659779999999</v>
      </c>
      <c r="AI92">
        <v>440.02417600000001</v>
      </c>
      <c r="AJ92">
        <v>443.38234820000002</v>
      </c>
      <c r="AK92">
        <v>446.79940859999999</v>
      </c>
    </row>
    <row r="93" spans="1:37">
      <c r="A93" t="s">
        <v>240</v>
      </c>
      <c r="B93">
        <v>32.753652549999998</v>
      </c>
      <c r="C93">
        <v>33.147694909999998</v>
      </c>
      <c r="D93">
        <v>33.546535640000002</v>
      </c>
      <c r="E93">
        <v>33.946220019999998</v>
      </c>
      <c r="F93">
        <v>34.320472430000002</v>
      </c>
      <c r="G93">
        <v>34.685879149999998</v>
      </c>
      <c r="H93">
        <v>84.967837040000006</v>
      </c>
      <c r="I93">
        <v>117.9817535</v>
      </c>
      <c r="J93">
        <v>140.1878494</v>
      </c>
      <c r="K93">
        <v>156.42542180000001</v>
      </c>
      <c r="L93">
        <v>168.4870741</v>
      </c>
      <c r="M93">
        <v>183.36532450000001</v>
      </c>
      <c r="N93">
        <v>187.72738820000001</v>
      </c>
      <c r="O93">
        <v>213.86147589999999</v>
      </c>
      <c r="P93">
        <v>220.18276979999999</v>
      </c>
      <c r="Q93">
        <v>237.65565470000001</v>
      </c>
      <c r="R93">
        <v>244.1957419</v>
      </c>
      <c r="S93">
        <v>238.16340159999999</v>
      </c>
      <c r="T93">
        <v>215.9453417</v>
      </c>
      <c r="U93">
        <v>198.32790650000001</v>
      </c>
      <c r="V93">
        <v>196.82037109999999</v>
      </c>
      <c r="W93">
        <v>173.21666980000001</v>
      </c>
      <c r="X93">
        <v>165.2554796</v>
      </c>
      <c r="Y93">
        <v>173.4225102</v>
      </c>
      <c r="Z93">
        <v>163.6894442</v>
      </c>
      <c r="AA93">
        <v>158.92745020000001</v>
      </c>
      <c r="AB93">
        <v>165.62800960000001</v>
      </c>
      <c r="AC93">
        <v>167.07789020000001</v>
      </c>
      <c r="AD93">
        <v>170.9690463</v>
      </c>
      <c r="AE93">
        <v>166.84428779999999</v>
      </c>
      <c r="AF93">
        <v>172.81398189999999</v>
      </c>
      <c r="AG93">
        <v>182.1045762</v>
      </c>
      <c r="AH93">
        <v>192.6946221</v>
      </c>
      <c r="AI93">
        <v>201.22826850000001</v>
      </c>
      <c r="AJ93">
        <v>211.9112188</v>
      </c>
      <c r="AK93">
        <v>215.76798199999999</v>
      </c>
    </row>
    <row r="94" spans="1:37">
      <c r="A94" t="s">
        <v>241</v>
      </c>
      <c r="B94">
        <v>586.35909460000005</v>
      </c>
      <c r="C94">
        <v>593.39371860000006</v>
      </c>
      <c r="D94">
        <v>600.50763370000004</v>
      </c>
      <c r="E94">
        <v>607.63700779999999</v>
      </c>
      <c r="F94">
        <v>614.33580470000004</v>
      </c>
      <c r="G94">
        <v>620.88656019999996</v>
      </c>
      <c r="H94">
        <v>708.06329189999997</v>
      </c>
      <c r="I94">
        <v>746.6879414</v>
      </c>
      <c r="J94">
        <v>773.77953939999998</v>
      </c>
      <c r="K94">
        <v>795.5155049</v>
      </c>
      <c r="L94">
        <v>813.30132219999996</v>
      </c>
      <c r="M94">
        <v>834.68240189999995</v>
      </c>
      <c r="N94">
        <v>845.01333509999995</v>
      </c>
      <c r="O94">
        <v>878.93506170000001</v>
      </c>
      <c r="P94">
        <v>892.18526440000005</v>
      </c>
      <c r="Q94">
        <v>935.54558210000005</v>
      </c>
      <c r="R94">
        <v>957.74063869999998</v>
      </c>
      <c r="S94">
        <v>963.76910090000001</v>
      </c>
      <c r="T94">
        <v>952.96578869999996</v>
      </c>
      <c r="U94">
        <v>945.74222269999996</v>
      </c>
      <c r="V94">
        <v>954.09654509999996</v>
      </c>
      <c r="W94">
        <v>940.80195370000001</v>
      </c>
      <c r="X94">
        <v>942.1035114</v>
      </c>
      <c r="Y94">
        <v>960.29427820000001</v>
      </c>
      <c r="Z94">
        <v>959.87633960000005</v>
      </c>
      <c r="AA94">
        <v>964.45058140000003</v>
      </c>
      <c r="AB94">
        <v>981.41264660000002</v>
      </c>
      <c r="AC94">
        <v>992.68402900000001</v>
      </c>
      <c r="AD94">
        <v>1006.779647</v>
      </c>
      <c r="AE94">
        <v>1011.9500880000001</v>
      </c>
      <c r="AF94">
        <v>1028.4164539999999</v>
      </c>
      <c r="AG94">
        <v>1048.8183100000001</v>
      </c>
      <c r="AH94">
        <v>1070.8430269999999</v>
      </c>
      <c r="AI94">
        <v>1090.5680010000001</v>
      </c>
      <c r="AJ94">
        <v>1112.9339849999999</v>
      </c>
      <c r="AK94">
        <v>1127.411302</v>
      </c>
    </row>
    <row r="95" spans="1:37">
      <c r="A95" t="s">
        <v>242</v>
      </c>
      <c r="B95">
        <v>23.019175390000001</v>
      </c>
      <c r="C95">
        <v>23.295802420000001</v>
      </c>
      <c r="D95">
        <v>23.57572463</v>
      </c>
      <c r="E95">
        <v>23.856270980000001</v>
      </c>
      <c r="F95">
        <v>24.119379519999999</v>
      </c>
      <c r="G95">
        <v>24.376440169999999</v>
      </c>
      <c r="H95">
        <v>78.898195279999996</v>
      </c>
      <c r="I95">
        <v>121.5734554</v>
      </c>
      <c r="J95">
        <v>151.0152085</v>
      </c>
      <c r="K95">
        <v>172.28384009999999</v>
      </c>
      <c r="L95">
        <v>187.88499970000001</v>
      </c>
      <c r="M95">
        <v>206.742232</v>
      </c>
      <c r="N95">
        <v>212.3216348</v>
      </c>
      <c r="O95">
        <v>245.097331</v>
      </c>
      <c r="P95">
        <v>253.06264899999999</v>
      </c>
      <c r="Q95">
        <v>274.92892160000002</v>
      </c>
      <c r="R95">
        <v>282.92892169999999</v>
      </c>
      <c r="S95">
        <v>274.8157339</v>
      </c>
      <c r="T95">
        <v>245.94685939999999</v>
      </c>
      <c r="U95">
        <v>222.91064900000001</v>
      </c>
      <c r="V95">
        <v>220.3503968</v>
      </c>
      <c r="W95">
        <v>189.8295157</v>
      </c>
      <c r="X95">
        <v>179.25261169999999</v>
      </c>
      <c r="Y95">
        <v>188.91293569999999</v>
      </c>
      <c r="Z95">
        <v>176.25383790000001</v>
      </c>
      <c r="AA95">
        <v>169.82317420000001</v>
      </c>
      <c r="AB95">
        <v>177.62406179999999</v>
      </c>
      <c r="AC95">
        <v>178.96807749999999</v>
      </c>
      <c r="AD95">
        <v>183.29805479999999</v>
      </c>
      <c r="AE95">
        <v>177.76899209999999</v>
      </c>
      <c r="AF95">
        <v>184.61625219999999</v>
      </c>
      <c r="AG95">
        <v>195.5298348</v>
      </c>
      <c r="AH95">
        <v>208.02856879999999</v>
      </c>
      <c r="AI95">
        <v>218.0194971</v>
      </c>
      <c r="AJ95">
        <v>230.60068419999999</v>
      </c>
      <c r="AK95">
        <v>234.88075760000001</v>
      </c>
    </row>
    <row r="96" spans="1:37">
      <c r="A96" t="s">
        <v>243</v>
      </c>
      <c r="B96">
        <v>15654.468940000001</v>
      </c>
      <c r="C96">
        <v>15823.515530000001</v>
      </c>
      <c r="D96">
        <v>15991.18014</v>
      </c>
      <c r="E96">
        <v>16161.198829999999</v>
      </c>
      <c r="F96">
        <v>16335.08229</v>
      </c>
      <c r="G96">
        <v>16513.428759999999</v>
      </c>
      <c r="H96">
        <v>16720.894820000001</v>
      </c>
      <c r="I96">
        <v>16929.647870000001</v>
      </c>
      <c r="J96">
        <v>17134.82936</v>
      </c>
      <c r="K96">
        <v>17337.019680000001</v>
      </c>
      <c r="L96">
        <v>17537.218010000001</v>
      </c>
      <c r="M96">
        <v>17739.176200000002</v>
      </c>
      <c r="N96">
        <v>17941.497609999999</v>
      </c>
      <c r="O96">
        <v>18147.934010000001</v>
      </c>
      <c r="P96">
        <v>18355.557379999998</v>
      </c>
      <c r="Q96">
        <v>18566.417689999998</v>
      </c>
      <c r="R96">
        <v>18784.094000000001</v>
      </c>
      <c r="S96">
        <v>19002.762729999999</v>
      </c>
      <c r="T96">
        <v>19221.159179999999</v>
      </c>
      <c r="U96">
        <v>19440.987529999999</v>
      </c>
      <c r="V96">
        <v>19665.06709</v>
      </c>
      <c r="W96">
        <v>19889.67612</v>
      </c>
      <c r="X96">
        <v>20118.137360000001</v>
      </c>
      <c r="Y96">
        <v>20351.255990000001</v>
      </c>
      <c r="Z96">
        <v>20586.39702</v>
      </c>
      <c r="AA96">
        <v>20827.467270000001</v>
      </c>
      <c r="AB96">
        <v>21071.608660000002</v>
      </c>
      <c r="AC96">
        <v>21318.349490000001</v>
      </c>
      <c r="AD96">
        <v>21569.933199999999</v>
      </c>
      <c r="AE96">
        <v>21822.775860000002</v>
      </c>
      <c r="AF96">
        <v>22078.12185</v>
      </c>
      <c r="AG96">
        <v>22336.248240000001</v>
      </c>
      <c r="AH96">
        <v>22597.27434</v>
      </c>
      <c r="AI96">
        <v>22860.984850000001</v>
      </c>
      <c r="AJ96">
        <v>23127.785739999999</v>
      </c>
      <c r="AK96">
        <v>23396.89976</v>
      </c>
    </row>
    <row r="97" spans="1:37">
      <c r="A97" t="s">
        <v>244</v>
      </c>
      <c r="B97">
        <v>364071.47810000001</v>
      </c>
      <c r="C97">
        <v>368011.69939999998</v>
      </c>
      <c r="D97">
        <v>371929.83960000001</v>
      </c>
      <c r="E97">
        <v>375914.83730000001</v>
      </c>
      <c r="F97">
        <v>379997.77990000002</v>
      </c>
      <c r="G97">
        <v>384185.40090000001</v>
      </c>
      <c r="H97">
        <v>389258.77220000001</v>
      </c>
      <c r="I97">
        <v>394216.3737</v>
      </c>
      <c r="J97">
        <v>398987.011</v>
      </c>
      <c r="K97">
        <v>403653.0393</v>
      </c>
      <c r="L97">
        <v>408276.90429999999</v>
      </c>
      <c r="M97">
        <v>412987.62689999997</v>
      </c>
      <c r="N97">
        <v>417730.1434</v>
      </c>
      <c r="O97">
        <v>422623.44349999999</v>
      </c>
      <c r="P97">
        <v>427557.65100000001</v>
      </c>
      <c r="Q97">
        <v>432600.78720000002</v>
      </c>
      <c r="R97">
        <v>437858.47120000003</v>
      </c>
      <c r="S97">
        <v>443122.42499999999</v>
      </c>
      <c r="T97">
        <v>448367.71260000003</v>
      </c>
      <c r="U97">
        <v>453658.14439999999</v>
      </c>
      <c r="V97">
        <v>459077.17320000002</v>
      </c>
      <c r="W97">
        <v>464491.11670000001</v>
      </c>
      <c r="X97">
        <v>470012.25819999998</v>
      </c>
      <c r="Y97">
        <v>475651.9474</v>
      </c>
      <c r="Z97">
        <v>481316.99280000001</v>
      </c>
      <c r="AA97">
        <v>487137.68449999997</v>
      </c>
      <c r="AB97">
        <v>493008.47139999998</v>
      </c>
      <c r="AC97">
        <v>498922.03989999997</v>
      </c>
      <c r="AD97">
        <v>504954.21980000002</v>
      </c>
      <c r="AE97">
        <v>510985.52380000002</v>
      </c>
      <c r="AF97">
        <v>517070.00890000002</v>
      </c>
      <c r="AG97">
        <v>523217.43920000002</v>
      </c>
      <c r="AH97">
        <v>529431.353</v>
      </c>
      <c r="AI97">
        <v>535704.58429999999</v>
      </c>
      <c r="AJ97">
        <v>542050.77049999998</v>
      </c>
      <c r="AK97">
        <v>548443.88329999999</v>
      </c>
    </row>
    <row r="98" spans="1:37">
      <c r="A98" t="s">
        <v>245</v>
      </c>
      <c r="B98">
        <v>17266.867999999999</v>
      </c>
      <c r="C98">
        <v>17471.938679999999</v>
      </c>
      <c r="D98">
        <v>17719.798330000001</v>
      </c>
      <c r="E98">
        <v>18015.53904</v>
      </c>
      <c r="F98">
        <v>18354.704590000001</v>
      </c>
      <c r="G98">
        <v>18731.466769999999</v>
      </c>
      <c r="H98">
        <v>19185.341</v>
      </c>
      <c r="I98">
        <v>19667.039499999999</v>
      </c>
      <c r="J98">
        <v>20164.867910000001</v>
      </c>
      <c r="K98">
        <v>20676.874650000002</v>
      </c>
      <c r="L98">
        <v>21202.48474</v>
      </c>
      <c r="M98">
        <v>21746.389640000001</v>
      </c>
      <c r="N98">
        <v>22304.244839999999</v>
      </c>
      <c r="O98">
        <v>22882.59302</v>
      </c>
      <c r="P98">
        <v>23473.590779999999</v>
      </c>
      <c r="Q98">
        <v>24081.328170000001</v>
      </c>
      <c r="R98">
        <v>24709.828860000001</v>
      </c>
      <c r="S98">
        <v>25348.294379999999</v>
      </c>
      <c r="T98">
        <v>25992.422419999999</v>
      </c>
      <c r="U98">
        <v>26644.78571</v>
      </c>
      <c r="V98">
        <v>27310.692899999998</v>
      </c>
      <c r="W98">
        <v>27980.360059999999</v>
      </c>
      <c r="X98">
        <v>28660.415679999998</v>
      </c>
      <c r="Y98">
        <v>29352.533319999999</v>
      </c>
      <c r="Z98">
        <v>30048.943319999998</v>
      </c>
      <c r="AA98">
        <v>30757.744610000002</v>
      </c>
      <c r="AB98">
        <v>31473.772939999999</v>
      </c>
      <c r="AC98">
        <v>32194.154480000001</v>
      </c>
      <c r="AD98">
        <v>32923.532189999998</v>
      </c>
      <c r="AE98">
        <v>33653.316099999996</v>
      </c>
      <c r="AF98">
        <v>34386.118600000002</v>
      </c>
      <c r="AG98">
        <v>35121.736190000003</v>
      </c>
      <c r="AH98">
        <v>35859.679349999999</v>
      </c>
      <c r="AI98">
        <v>36598.602610000002</v>
      </c>
      <c r="AJ98">
        <v>37339.062100000003</v>
      </c>
      <c r="AK98">
        <v>38078.112249999998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640625" defaultRowHeight="14" x14ac:dyDescent="0"/>
  <cols>
    <col min="1" max="1" width="28" bestFit="1" customWidth="1"/>
    <col min="8" max="8" width="12.1640625" bestFit="1" customWidth="1"/>
  </cols>
  <sheetData>
    <row r="1" spans="1:37" s="11" customFormat="1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>
      <c r="A2" t="s">
        <v>246</v>
      </c>
      <c r="B2">
        <v>0</v>
      </c>
      <c r="C2">
        <v>1.6922301257249472E-2</v>
      </c>
      <c r="D2">
        <v>4.6480476636712176E-2</v>
      </c>
      <c r="E2">
        <v>8.5992575037363572E-2</v>
      </c>
      <c r="F2">
        <v>0.13319832707903156</v>
      </c>
      <c r="G2">
        <v>0.18614386371149649</v>
      </c>
      <c r="H2">
        <v>1.0676870020218665</v>
      </c>
      <c r="I2">
        <v>1.1945887313659975</v>
      </c>
      <c r="J2">
        <v>1.3381860007400936</v>
      </c>
      <c r="K2">
        <v>1.4442150121390274</v>
      </c>
      <c r="L2">
        <v>1.5072349327716283</v>
      </c>
      <c r="M2">
        <v>1.6028820166125168</v>
      </c>
      <c r="N2">
        <v>1.6188394369031744</v>
      </c>
      <c r="O2">
        <v>1.7143894143343053</v>
      </c>
      <c r="P2">
        <v>1.7161756175259724</v>
      </c>
      <c r="Q2">
        <v>1.7695646852377012</v>
      </c>
      <c r="R2">
        <v>1.9434304470239416</v>
      </c>
      <c r="S2">
        <v>1.933091883821314</v>
      </c>
      <c r="T2">
        <v>1.9164686508692075</v>
      </c>
      <c r="U2">
        <v>1.9179433171861104</v>
      </c>
      <c r="V2">
        <v>1.9754563432482719</v>
      </c>
      <c r="W2">
        <v>1.9345166712902762</v>
      </c>
      <c r="X2">
        <v>1.9710623120921644</v>
      </c>
      <c r="Y2">
        <v>2.0251704094805589</v>
      </c>
      <c r="Z2">
        <v>2.0250830379237028</v>
      </c>
      <c r="AA2">
        <v>2.1294591226286963</v>
      </c>
      <c r="AB2">
        <v>2.1762591637080941</v>
      </c>
      <c r="AC2">
        <v>2.225475326571047</v>
      </c>
      <c r="AD2">
        <v>2.3338492365414742</v>
      </c>
      <c r="AE2">
        <v>2.3598833071659442</v>
      </c>
      <c r="AF2">
        <v>2.4141006585442826</v>
      </c>
      <c r="AG2">
        <v>2.4648336797403081</v>
      </c>
      <c r="AH2">
        <v>2.5139861786685813</v>
      </c>
      <c r="AI2">
        <v>2.5548590375359392</v>
      </c>
      <c r="AJ2">
        <v>2.6010132432334965</v>
      </c>
      <c r="AK2">
        <v>2.6262806346604162</v>
      </c>
    </row>
    <row r="3" spans="1:37">
      <c r="A3" t="s">
        <v>247</v>
      </c>
      <c r="B3">
        <v>0</v>
      </c>
      <c r="C3">
        <v>5.8680462196480931E-3</v>
      </c>
      <c r="D3">
        <v>2.0923706135467235E-2</v>
      </c>
      <c r="E3">
        <v>4.5991546847723441E-2</v>
      </c>
      <c r="F3">
        <v>8.0289503611852275E-2</v>
      </c>
      <c r="G3">
        <v>0.12219236722732507</v>
      </c>
      <c r="H3">
        <v>0.6069129054656619</v>
      </c>
      <c r="I3">
        <v>1.0381053387982231</v>
      </c>
      <c r="J3">
        <v>1.3607478640754733</v>
      </c>
      <c r="K3">
        <v>1.5755405563542935</v>
      </c>
      <c r="L3">
        <v>1.7000830695154345</v>
      </c>
      <c r="M3">
        <v>1.7962538169600029</v>
      </c>
      <c r="N3">
        <v>1.8250633001147154</v>
      </c>
      <c r="O3">
        <v>1.8648340365042371</v>
      </c>
      <c r="P3">
        <v>1.8571033139948456</v>
      </c>
      <c r="Q3">
        <v>1.8555471744496232</v>
      </c>
      <c r="R3">
        <v>1.8970893719013171</v>
      </c>
      <c r="S3">
        <v>1.9142181751262033</v>
      </c>
      <c r="T3">
        <v>1.8890658560206441</v>
      </c>
      <c r="U3">
        <v>1.8510847041914191</v>
      </c>
      <c r="V3">
        <v>1.8455278896020166</v>
      </c>
      <c r="W3">
        <v>1.798919165900692</v>
      </c>
      <c r="X3">
        <v>1.7761201907060764</v>
      </c>
      <c r="Y3">
        <v>1.7828615461219055</v>
      </c>
      <c r="Z3">
        <v>1.7751173129769482</v>
      </c>
      <c r="AA3">
        <v>1.8240358554064473</v>
      </c>
      <c r="AB3">
        <v>1.8727454407362343</v>
      </c>
      <c r="AC3">
        <v>1.9191523717712711</v>
      </c>
      <c r="AD3">
        <v>2.0018641072980348</v>
      </c>
      <c r="AE3">
        <v>2.0574084021573125</v>
      </c>
      <c r="AF3">
        <v>2.1103880944598696</v>
      </c>
      <c r="AG3">
        <v>2.1605986464759752</v>
      </c>
      <c r="AH3">
        <v>2.2083634281441666</v>
      </c>
      <c r="AI3">
        <v>2.2496347538529804</v>
      </c>
      <c r="AJ3">
        <v>2.2902188094365616</v>
      </c>
      <c r="AK3">
        <v>2.3177946674443062</v>
      </c>
    </row>
    <row r="4" spans="1:37">
      <c r="A4" t="s">
        <v>71</v>
      </c>
      <c r="B4">
        <v>0</v>
      </c>
      <c r="C4">
        <v>1.6102200000023004</v>
      </c>
      <c r="D4">
        <v>5.7498999999988882</v>
      </c>
      <c r="E4">
        <v>12.655810000000201</v>
      </c>
      <c r="F4">
        <v>22.122650000001158</v>
      </c>
      <c r="G4">
        <v>33.715489999998681</v>
      </c>
      <c r="H4">
        <v>167.72255999999834</v>
      </c>
      <c r="I4">
        <v>287.38941999999952</v>
      </c>
      <c r="J4">
        <v>377.44637999999759</v>
      </c>
      <c r="K4">
        <v>437.95732999999746</v>
      </c>
      <c r="L4">
        <v>473.65486999999848</v>
      </c>
      <c r="M4">
        <v>501.65090000000055</v>
      </c>
      <c r="N4">
        <v>510.96800000000076</v>
      </c>
      <c r="O4">
        <v>523.43917999999758</v>
      </c>
      <c r="P4">
        <v>522.62582000000111</v>
      </c>
      <c r="Q4">
        <v>523.55933000000005</v>
      </c>
      <c r="R4">
        <v>536.69157000000268</v>
      </c>
      <c r="S4">
        <v>542.96362000000227</v>
      </c>
      <c r="T4">
        <v>537.23542000000089</v>
      </c>
      <c r="U4">
        <v>527.80791999999929</v>
      </c>
      <c r="V4">
        <v>527.5880900000011</v>
      </c>
      <c r="W4">
        <v>515.58831999999893</v>
      </c>
      <c r="X4">
        <v>510.35603999999876</v>
      </c>
      <c r="Y4">
        <v>513.5952099999995</v>
      </c>
      <c r="Z4">
        <v>512.65659999999843</v>
      </c>
      <c r="AA4">
        <v>528.10903999999937</v>
      </c>
      <c r="AB4">
        <v>543.56970000000001</v>
      </c>
      <c r="AC4">
        <v>558.42988999999943</v>
      </c>
      <c r="AD4">
        <v>583.94752000000153</v>
      </c>
      <c r="AE4">
        <v>601.64162999999826</v>
      </c>
      <c r="AF4">
        <v>618.66660000000047</v>
      </c>
      <c r="AG4">
        <v>634.95778999999675</v>
      </c>
      <c r="AH4">
        <v>650.60542000000351</v>
      </c>
      <c r="AI4">
        <v>664.40960999999879</v>
      </c>
      <c r="AJ4">
        <v>678.07598000000144</v>
      </c>
      <c r="AK4">
        <v>687.94674999999916</v>
      </c>
    </row>
    <row r="5" spans="1:37">
      <c r="A5" t="s">
        <v>248</v>
      </c>
      <c r="B5">
        <v>0</v>
      </c>
      <c r="C5">
        <v>2.1119975325789575E-2</v>
      </c>
      <c r="D5">
        <v>6.0082049985288322E-2</v>
      </c>
      <c r="E5">
        <v>0.11275796310907804</v>
      </c>
      <c r="F5">
        <v>0.17555994731008884</v>
      </c>
      <c r="G5">
        <v>0.24560791430934259</v>
      </c>
      <c r="H5">
        <v>1.1684113172761412</v>
      </c>
      <c r="I5">
        <v>1.4170752519213403</v>
      </c>
      <c r="J5">
        <v>1.5933064751639359</v>
      </c>
      <c r="K5">
        <v>1.7179410309311249</v>
      </c>
      <c r="L5">
        <v>1.794005220478545</v>
      </c>
      <c r="M5">
        <v>1.9063785398786059</v>
      </c>
      <c r="N5">
        <v>1.9403871388432581</v>
      </c>
      <c r="O5">
        <v>2.0517414234003661</v>
      </c>
      <c r="P5">
        <v>2.0736484246655751</v>
      </c>
      <c r="Q5">
        <v>2.141525270594502</v>
      </c>
      <c r="R5">
        <v>2.3259570148307818</v>
      </c>
      <c r="S5">
        <v>2.3535946105188721</v>
      </c>
      <c r="T5">
        <v>2.3498336485368698</v>
      </c>
      <c r="U5">
        <v>2.3612061808433893</v>
      </c>
      <c r="V5">
        <v>2.432457847994951</v>
      </c>
      <c r="W5">
        <v>2.4074922482449024</v>
      </c>
      <c r="X5">
        <v>2.4547212541984997</v>
      </c>
      <c r="Y5">
        <v>2.5263236584078141</v>
      </c>
      <c r="Z5">
        <v>2.5437641243845732</v>
      </c>
      <c r="AA5">
        <v>2.6641010230951556</v>
      </c>
      <c r="AB5">
        <v>2.7337662014150332</v>
      </c>
      <c r="AC5">
        <v>2.80059760507545</v>
      </c>
      <c r="AD5">
        <v>2.9256905210911066</v>
      </c>
      <c r="AE5">
        <v>2.9725293161085409</v>
      </c>
      <c r="AF5">
        <v>3.041273483096707</v>
      </c>
      <c r="AG5">
        <v>3.108108818508426</v>
      </c>
      <c r="AH5">
        <v>3.1732861851394123</v>
      </c>
      <c r="AI5">
        <v>3.2296428767612184</v>
      </c>
      <c r="AJ5">
        <v>3.2906259207722499</v>
      </c>
      <c r="AK5">
        <v>3.330208098347387</v>
      </c>
    </row>
    <row r="6" spans="1:37">
      <c r="A6" t="s">
        <v>58</v>
      </c>
      <c r="B6">
        <v>0</v>
      </c>
      <c r="C6">
        <v>1.3823937359092042E-2</v>
      </c>
      <c r="D6">
        <v>4.375930263069705E-2</v>
      </c>
      <c r="E6">
        <v>8.7833372836576551E-2</v>
      </c>
      <c r="F6">
        <v>0.14326909530602006</v>
      </c>
      <c r="G6">
        <v>0.20760272618050024</v>
      </c>
      <c r="H6">
        <v>0.57969040788072856</v>
      </c>
      <c r="I6">
        <v>0.85881709017259222</v>
      </c>
      <c r="J6">
        <v>1.0463815039545299</v>
      </c>
      <c r="K6">
        <v>1.1774877327926037</v>
      </c>
      <c r="L6">
        <v>1.2654853213358352</v>
      </c>
      <c r="M6">
        <v>1.3670739666043819</v>
      </c>
      <c r="N6">
        <v>1.4488803900397862</v>
      </c>
      <c r="O6">
        <v>1.5643355822064331</v>
      </c>
      <c r="P6">
        <v>1.6579412028582041</v>
      </c>
      <c r="Q6">
        <v>1.7684814458033937</v>
      </c>
      <c r="R6">
        <v>1.9265124125273481</v>
      </c>
      <c r="S6">
        <v>2.0527351501149482</v>
      </c>
      <c r="T6">
        <v>2.1424045286247528</v>
      </c>
      <c r="U6">
        <v>2.2255073836698225</v>
      </c>
      <c r="V6">
        <v>2.33146956790522</v>
      </c>
      <c r="W6">
        <v>2.4030625407567285</v>
      </c>
      <c r="X6">
        <v>2.4924717031646448</v>
      </c>
      <c r="Y6">
        <v>2.597961452259101</v>
      </c>
      <c r="Z6">
        <v>2.6812846290833914</v>
      </c>
      <c r="AA6">
        <v>2.7914158043472526</v>
      </c>
      <c r="AB6">
        <v>2.8949165896722473</v>
      </c>
      <c r="AC6">
        <v>2.9891673707316713</v>
      </c>
      <c r="AD6">
        <v>3.0968272079024528</v>
      </c>
      <c r="AE6">
        <v>3.1783356310482569</v>
      </c>
      <c r="AF6">
        <v>3.2569148822230387</v>
      </c>
      <c r="AG6">
        <v>3.3320620349096775</v>
      </c>
      <c r="AH6">
        <v>3.4037288406264077</v>
      </c>
      <c r="AI6">
        <v>3.4688756067617232</v>
      </c>
      <c r="AJ6">
        <v>3.5323385548646336</v>
      </c>
      <c r="AK6">
        <v>3.5846114991751055</v>
      </c>
    </row>
    <row r="7" spans="1:37">
      <c r="A7" t="s">
        <v>465</v>
      </c>
      <c r="B7">
        <v>0</v>
      </c>
      <c r="C7">
        <v>336.28600000008009</v>
      </c>
      <c r="D7">
        <v>933.11100000003353</v>
      </c>
      <c r="E7">
        <v>1744.2369999999646</v>
      </c>
      <c r="F7">
        <v>2730.2090000000317</v>
      </c>
      <c r="G7">
        <v>3856.2919999998994</v>
      </c>
      <c r="H7">
        <v>22359.278999999864</v>
      </c>
      <c r="I7">
        <v>25292.26099999994</v>
      </c>
      <c r="J7">
        <v>28648.121999999974</v>
      </c>
      <c r="K7">
        <v>31265.720000000205</v>
      </c>
      <c r="L7">
        <v>32999.876999999862</v>
      </c>
      <c r="M7">
        <v>35494.214999999851</v>
      </c>
      <c r="N7">
        <v>36258.277999999933</v>
      </c>
      <c r="O7">
        <v>38839.794000000227</v>
      </c>
      <c r="P7">
        <v>39328.274999999907</v>
      </c>
      <c r="Q7">
        <v>41019.75699999975</v>
      </c>
      <c r="R7">
        <v>45570.503999999724</v>
      </c>
      <c r="S7">
        <v>45851.969999999739</v>
      </c>
      <c r="T7">
        <v>45983.158000000287</v>
      </c>
      <c r="U7">
        <v>46550.48900000006</v>
      </c>
      <c r="V7">
        <v>48500.529999999795</v>
      </c>
      <c r="W7">
        <v>48044.190999999642</v>
      </c>
      <c r="X7">
        <v>49517.276999999769</v>
      </c>
      <c r="Y7">
        <v>51464.124000000302</v>
      </c>
      <c r="Z7">
        <v>52056.043999999762</v>
      </c>
      <c r="AA7">
        <v>55370.925999999978</v>
      </c>
      <c r="AB7">
        <v>57240.874000000302</v>
      </c>
      <c r="AC7">
        <v>59210.779999999795</v>
      </c>
      <c r="AD7">
        <v>62810.538999999873</v>
      </c>
      <c r="AE7">
        <v>64243.842999999877</v>
      </c>
      <c r="AF7">
        <v>66477.902999999933</v>
      </c>
      <c r="AG7">
        <v>68657.871999999974</v>
      </c>
      <c r="AH7">
        <v>70834.745000000112</v>
      </c>
      <c r="AI7">
        <v>72816.729999999981</v>
      </c>
      <c r="AJ7">
        <v>74987.298000000417</v>
      </c>
      <c r="AK7">
        <v>76589.174000000115</v>
      </c>
    </row>
    <row r="8" spans="1:37">
      <c r="A8" t="s">
        <v>466</v>
      </c>
      <c r="B8">
        <v>0</v>
      </c>
      <c r="C8">
        <v>821.81900000013411</v>
      </c>
      <c r="D8">
        <v>2361.4989999998361</v>
      </c>
      <c r="E8">
        <v>4477.375</v>
      </c>
      <c r="F8">
        <v>7043.9700000002049</v>
      </c>
      <c r="G8">
        <v>9959.3719999999739</v>
      </c>
      <c r="H8">
        <v>47891.587000000291</v>
      </c>
      <c r="I8">
        <v>58721.698000000324</v>
      </c>
      <c r="J8">
        <v>66758.439999999944</v>
      </c>
      <c r="K8">
        <v>72788.940999999642</v>
      </c>
      <c r="L8">
        <v>76872.455000000075</v>
      </c>
      <c r="M8">
        <v>82618.44299999997</v>
      </c>
      <c r="N8">
        <v>85055.109000000171</v>
      </c>
      <c r="O8">
        <v>90969.492999999784</v>
      </c>
      <c r="P8">
        <v>92999.63300000038</v>
      </c>
      <c r="Q8">
        <v>97151.627000000328</v>
      </c>
      <c r="R8">
        <v>106736.77699999977</v>
      </c>
      <c r="S8">
        <v>109252.68699999992</v>
      </c>
      <c r="T8">
        <v>110338.38900000043</v>
      </c>
      <c r="U8">
        <v>112153.40099999961</v>
      </c>
      <c r="V8">
        <v>116872.46600000001</v>
      </c>
      <c r="W8">
        <v>117008.96100000013</v>
      </c>
      <c r="X8">
        <v>120682.03000000026</v>
      </c>
      <c r="Y8">
        <v>125636.10700000077</v>
      </c>
      <c r="Z8">
        <v>127963.56300000008</v>
      </c>
      <c r="AA8">
        <v>135563.65299999993</v>
      </c>
      <c r="AB8">
        <v>140713.66499999911</v>
      </c>
      <c r="AC8">
        <v>145816.73100000061</v>
      </c>
      <c r="AD8">
        <v>154087.11999999918</v>
      </c>
      <c r="AE8">
        <v>158359.86599999946</v>
      </c>
      <c r="AF8">
        <v>163891.08499999996</v>
      </c>
      <c r="AG8">
        <v>169424.77300000004</v>
      </c>
      <c r="AH8">
        <v>174972.92199999932</v>
      </c>
      <c r="AI8">
        <v>180134.60800000001</v>
      </c>
      <c r="AJ8">
        <v>185653.19900000002</v>
      </c>
      <c r="AK8">
        <v>190053.91699999943</v>
      </c>
    </row>
    <row r="9" spans="1:37">
      <c r="A9" t="s">
        <v>467</v>
      </c>
      <c r="B9">
        <v>0</v>
      </c>
      <c r="C9">
        <v>66.028400000010151</v>
      </c>
      <c r="D9">
        <v>211.16060000000289</v>
      </c>
      <c r="E9">
        <v>428.21089999994729</v>
      </c>
      <c r="F9">
        <v>705.76650000002701</v>
      </c>
      <c r="G9">
        <v>1033.5155999999843</v>
      </c>
      <c r="H9">
        <v>2916.8742000000202</v>
      </c>
      <c r="I9">
        <v>4368.3164000000106</v>
      </c>
      <c r="J9">
        <v>5380.7178000000422</v>
      </c>
      <c r="K9">
        <v>6121.8017999999574</v>
      </c>
      <c r="L9">
        <v>6652.438300000038</v>
      </c>
      <c r="M9">
        <v>7266.7210999999661</v>
      </c>
      <c r="N9">
        <v>7787.8732999999775</v>
      </c>
      <c r="O9">
        <v>8502.9560000000056</v>
      </c>
      <c r="P9">
        <v>9113.2743999999948</v>
      </c>
      <c r="Q9">
        <v>9830.6345000000438</v>
      </c>
      <c r="R9">
        <v>10830.247499999939</v>
      </c>
      <c r="S9">
        <v>11670.639399999985</v>
      </c>
      <c r="T9">
        <v>12318.790299999993</v>
      </c>
      <c r="U9">
        <v>12942.266000000061</v>
      </c>
      <c r="V9">
        <v>13713.102399999974</v>
      </c>
      <c r="W9">
        <v>14295.711899999995</v>
      </c>
      <c r="X9">
        <v>14997.391100000008</v>
      </c>
      <c r="Y9">
        <v>15811.49040000001</v>
      </c>
      <c r="Z9">
        <v>16506.204499999993</v>
      </c>
      <c r="AA9">
        <v>17382.098499999964</v>
      </c>
      <c r="AB9">
        <v>18234.58070000005</v>
      </c>
      <c r="AC9">
        <v>19045.839900000021</v>
      </c>
      <c r="AD9">
        <v>19960.184100000071</v>
      </c>
      <c r="AE9">
        <v>20722.963099999935</v>
      </c>
      <c r="AF9">
        <v>21481.728899999987</v>
      </c>
      <c r="AG9">
        <v>22232.697999999975</v>
      </c>
      <c r="AH9">
        <v>22974.983799999929</v>
      </c>
      <c r="AI9">
        <v>23687.238899999997</v>
      </c>
      <c r="AJ9">
        <v>24401.537499999977</v>
      </c>
      <c r="AK9">
        <v>25051.242599999998</v>
      </c>
    </row>
    <row r="10" spans="1:37">
      <c r="A10" t="s">
        <v>249</v>
      </c>
      <c r="B10">
        <v>0</v>
      </c>
      <c r="C10">
        <v>4.3170046156504327E-3</v>
      </c>
      <c r="D10">
        <v>1.3739121430655921E-2</v>
      </c>
      <c r="E10">
        <v>2.7756146995727704E-2</v>
      </c>
      <c r="F10">
        <v>4.5368017544356043E-2</v>
      </c>
      <c r="G10">
        <v>6.5424089346732828E-2</v>
      </c>
      <c r="H10">
        <v>0.25865685087504975</v>
      </c>
      <c r="I10">
        <v>0.38905313176531564</v>
      </c>
      <c r="J10">
        <v>0.46841679013469584</v>
      </c>
      <c r="K10">
        <v>0.50394188439202292</v>
      </c>
      <c r="L10">
        <v>0.50245642999484641</v>
      </c>
      <c r="M10">
        <v>0.49159272853183111</v>
      </c>
      <c r="N10">
        <v>0.4590123192311335</v>
      </c>
      <c r="O10">
        <v>0.43500837434986561</v>
      </c>
      <c r="P10">
        <v>0.39668828585941451</v>
      </c>
      <c r="Q10">
        <v>0.36418344332123098</v>
      </c>
      <c r="R10">
        <v>0.35817081195923528</v>
      </c>
      <c r="S10">
        <v>0.33751191172344264</v>
      </c>
      <c r="T10">
        <v>0.3037685170237614</v>
      </c>
      <c r="U10">
        <v>0.26892928178972042</v>
      </c>
      <c r="V10">
        <v>0.24784727749729285</v>
      </c>
      <c r="W10">
        <v>0.21426476410120188</v>
      </c>
      <c r="X10">
        <v>0.19358825443349659</v>
      </c>
      <c r="Y10">
        <v>0.18519870668358696</v>
      </c>
      <c r="Z10">
        <v>0.17255983063269031</v>
      </c>
      <c r="AA10">
        <v>0.18141088051055743</v>
      </c>
      <c r="AB10">
        <v>0.18929245668992678</v>
      </c>
      <c r="AC10">
        <v>0.1969897042334523</v>
      </c>
      <c r="AD10">
        <v>0.21690549902695366</v>
      </c>
      <c r="AE10">
        <v>0.22553263284397218</v>
      </c>
      <c r="AF10">
        <v>0.23397307296884051</v>
      </c>
      <c r="AG10">
        <v>0.24153103307640311</v>
      </c>
      <c r="AH10">
        <v>0.24840112066124576</v>
      </c>
      <c r="AI10">
        <v>0.25322718902967001</v>
      </c>
      <c r="AJ10">
        <v>0.25831418621922175</v>
      </c>
      <c r="AK10">
        <v>0.25911880180524705</v>
      </c>
    </row>
    <row r="11" spans="1:37">
      <c r="A11" t="s">
        <v>250</v>
      </c>
      <c r="B11">
        <v>0</v>
      </c>
      <c r="C11">
        <v>6.000071953105035E-3</v>
      </c>
      <c r="D11">
        <v>1.9043385875305852E-2</v>
      </c>
      <c r="E11">
        <v>3.8360444839447005E-2</v>
      </c>
      <c r="F11">
        <v>6.2604165460222738E-2</v>
      </c>
      <c r="G11">
        <v>9.0323529524827251E-2</v>
      </c>
      <c r="H11">
        <v>2.3180277056716436</v>
      </c>
      <c r="I11">
        <v>2.6256163179885661</v>
      </c>
      <c r="J11">
        <v>2.7371054685042306</v>
      </c>
      <c r="K11">
        <v>2.8033708525472045</v>
      </c>
      <c r="L11">
        <v>2.7906849013797919</v>
      </c>
      <c r="M11">
        <v>2.9179988324675943</v>
      </c>
      <c r="N11">
        <v>2.8329066261536529</v>
      </c>
      <c r="O11">
        <v>2.9694246049560835</v>
      </c>
      <c r="P11">
        <v>2.8558190534660577</v>
      </c>
      <c r="Q11">
        <v>2.8769599810171131</v>
      </c>
      <c r="R11">
        <v>3.1755371380081776</v>
      </c>
      <c r="S11">
        <v>3.0838988298192538</v>
      </c>
      <c r="T11">
        <v>2.9026838010945522</v>
      </c>
      <c r="U11">
        <v>2.792143870034014</v>
      </c>
      <c r="V11">
        <v>2.8467015166991905</v>
      </c>
      <c r="W11">
        <v>2.6331814125226671</v>
      </c>
      <c r="X11">
        <v>2.6332571623588708</v>
      </c>
      <c r="Y11">
        <v>2.6867224952920266</v>
      </c>
      <c r="Z11">
        <v>2.5859057132343599</v>
      </c>
      <c r="AA11">
        <v>2.7714004292751726</v>
      </c>
      <c r="AB11">
        <v>2.7975578500899045</v>
      </c>
      <c r="AC11">
        <v>2.8216087383474475</v>
      </c>
      <c r="AD11">
        <v>3.0017178689367929</v>
      </c>
      <c r="AE11">
        <v>2.967774452051497</v>
      </c>
      <c r="AF11">
        <v>3.0086136370052419</v>
      </c>
      <c r="AG11">
        <v>3.0492995508140552</v>
      </c>
      <c r="AH11">
        <v>3.0881230085366695</v>
      </c>
      <c r="AI11">
        <v>3.1065582777645373</v>
      </c>
      <c r="AJ11">
        <v>3.141998718362915</v>
      </c>
      <c r="AK11">
        <v>3.1233761593323139</v>
      </c>
    </row>
    <row r="12" spans="1:37">
      <c r="A12" t="s">
        <v>251</v>
      </c>
      <c r="B12">
        <v>0</v>
      </c>
      <c r="C12">
        <v>5.5500002555275429E-3</v>
      </c>
      <c r="D12">
        <v>1.5873496848817226E-2</v>
      </c>
      <c r="E12">
        <v>2.9484153362702159E-2</v>
      </c>
      <c r="F12">
        <v>4.5019799500445323E-2</v>
      </c>
      <c r="G12">
        <v>6.1321420534099502E-2</v>
      </c>
      <c r="H12">
        <v>0.14948763064162041</v>
      </c>
      <c r="I12">
        <v>0.18932389435906138</v>
      </c>
      <c r="J12">
        <v>0.19419566758436257</v>
      </c>
      <c r="K12">
        <v>0.17340693282803521</v>
      </c>
      <c r="L12">
        <v>0.13163648003415851</v>
      </c>
      <c r="M12">
        <v>8.6941027227460665E-2</v>
      </c>
      <c r="N12">
        <v>3.2471139417622474E-2</v>
      </c>
      <c r="O12">
        <v>-1.5613858582685936E-2</v>
      </c>
      <c r="P12">
        <v>-6.8748043585697971E-2</v>
      </c>
      <c r="Q12">
        <v>-0.11575000503907251</v>
      </c>
      <c r="R12">
        <v>-0.14528283185114566</v>
      </c>
      <c r="S12">
        <v>-0.18150191988749453</v>
      </c>
      <c r="T12">
        <v>-0.22043329307438464</v>
      </c>
      <c r="U12">
        <v>-0.25447652173358204</v>
      </c>
      <c r="V12">
        <v>-0.27746949617142302</v>
      </c>
      <c r="W12">
        <v>-0.30251232076771162</v>
      </c>
      <c r="X12">
        <v>-0.31622383338180127</v>
      </c>
      <c r="Y12">
        <v>-0.32129497198399859</v>
      </c>
      <c r="Z12">
        <v>-0.3262476862151642</v>
      </c>
      <c r="AA12">
        <v>-0.31933988443518802</v>
      </c>
      <c r="AB12">
        <v>-0.31245111856647023</v>
      </c>
      <c r="AC12">
        <v>-0.30502819680138238</v>
      </c>
      <c r="AD12">
        <v>-0.292633260646602</v>
      </c>
      <c r="AE12">
        <v>-0.28648921142228057</v>
      </c>
      <c r="AF12">
        <v>-0.28039212393636825</v>
      </c>
      <c r="AG12">
        <v>-0.27505534446358171</v>
      </c>
      <c r="AH12">
        <v>-0.27051398600453913</v>
      </c>
      <c r="AI12">
        <v>-0.26739813661995626</v>
      </c>
      <c r="AJ12">
        <v>-0.26450373146229555</v>
      </c>
      <c r="AK12">
        <v>-0.26392968001024419</v>
      </c>
    </row>
    <row r="13" spans="1:37">
      <c r="A13" t="s">
        <v>252</v>
      </c>
      <c r="B13">
        <v>0</v>
      </c>
      <c r="C13">
        <v>1.4588906286516767E-2</v>
      </c>
      <c r="D13">
        <v>4.2484691235689098E-2</v>
      </c>
      <c r="E13">
        <v>8.0903766252804488E-2</v>
      </c>
      <c r="F13">
        <v>0.12715515440773206</v>
      </c>
      <c r="G13">
        <v>0.17888056247232775</v>
      </c>
      <c r="H13">
        <v>4.1663085067605632</v>
      </c>
      <c r="I13">
        <v>4.459653118725293</v>
      </c>
      <c r="J13">
        <v>4.5750958876334291</v>
      </c>
      <c r="K13">
        <v>4.6777027002098182</v>
      </c>
      <c r="L13">
        <v>4.6715913396667474</v>
      </c>
      <c r="M13">
        <v>4.9317615630750655</v>
      </c>
      <c r="N13">
        <v>4.8121159580970518</v>
      </c>
      <c r="O13">
        <v>5.1012952043959281</v>
      </c>
      <c r="P13">
        <v>4.9336944253759896</v>
      </c>
      <c r="Q13">
        <v>5.0219087723946787</v>
      </c>
      <c r="R13">
        <v>5.582369669454823</v>
      </c>
      <c r="S13">
        <v>5.4281408167777601</v>
      </c>
      <c r="T13">
        <v>5.1489557405781428</v>
      </c>
      <c r="U13">
        <v>5.0066549230431967</v>
      </c>
      <c r="V13">
        <v>5.1457852476030075</v>
      </c>
      <c r="W13">
        <v>4.7975221073159879</v>
      </c>
      <c r="X13">
        <v>4.8419247811641641</v>
      </c>
      <c r="Y13">
        <v>4.9589949918698029</v>
      </c>
      <c r="Z13">
        <v>4.7955571276836917</v>
      </c>
      <c r="AA13">
        <v>5.1423300836519026</v>
      </c>
      <c r="AB13">
        <v>5.1831890617487497</v>
      </c>
      <c r="AC13">
        <v>5.2301573782994382</v>
      </c>
      <c r="AD13">
        <v>5.5502140818672441</v>
      </c>
      <c r="AE13">
        <v>5.4819794933399502</v>
      </c>
      <c r="AF13">
        <v>5.5629478226945972</v>
      </c>
      <c r="AG13">
        <v>5.6400046487599331</v>
      </c>
      <c r="AH13">
        <v>5.7132668939666731</v>
      </c>
      <c r="AI13">
        <v>5.7510258567782468</v>
      </c>
      <c r="AJ13">
        <v>5.8203207407202306</v>
      </c>
      <c r="AK13">
        <v>5.7939655407540869</v>
      </c>
    </row>
    <row r="14" spans="1:37">
      <c r="A14" t="s">
        <v>253</v>
      </c>
      <c r="B14">
        <v>0</v>
      </c>
      <c r="C14">
        <v>5.57244936589818E-3</v>
      </c>
      <c r="D14">
        <v>1.6863526102084414E-2</v>
      </c>
      <c r="E14">
        <v>3.2946802634348238E-2</v>
      </c>
      <c r="F14">
        <v>5.2533586553749068E-2</v>
      </c>
      <c r="G14">
        <v>7.4210090939641482E-2</v>
      </c>
      <c r="H14">
        <v>0.41756596402162671</v>
      </c>
      <c r="I14">
        <v>0.52478800047723873</v>
      </c>
      <c r="J14">
        <v>0.57658327257656961</v>
      </c>
      <c r="K14">
        <v>0.59113005839024346</v>
      </c>
      <c r="L14">
        <v>0.56863660992225729</v>
      </c>
      <c r="M14">
        <v>0.54829585298445949</v>
      </c>
      <c r="N14">
        <v>0.48934570453176285</v>
      </c>
      <c r="O14">
        <v>0.45468008044318164</v>
      </c>
      <c r="P14">
        <v>0.38554532759305093</v>
      </c>
      <c r="Q14">
        <v>0.33364880858888224</v>
      </c>
      <c r="R14">
        <v>0.32582201870750005</v>
      </c>
      <c r="S14">
        <v>0.27296064595005998</v>
      </c>
      <c r="T14">
        <v>0.20621985333215687</v>
      </c>
      <c r="U14">
        <v>0.14886435559389177</v>
      </c>
      <c r="V14">
        <v>0.11904273748426508</v>
      </c>
      <c r="W14">
        <v>5.8649206108740692E-2</v>
      </c>
      <c r="X14">
        <v>3.0425456893401481E-2</v>
      </c>
      <c r="Y14">
        <v>1.8079342242294238E-2</v>
      </c>
      <c r="Z14">
        <v>-8.9723854216461341E-3</v>
      </c>
      <c r="AA14">
        <v>7.4049416099564169E-3</v>
      </c>
      <c r="AB14">
        <v>9.6879130058846741E-3</v>
      </c>
      <c r="AC14">
        <v>1.3127322559713939E-2</v>
      </c>
      <c r="AD14">
        <v>4.0102506346251232E-2</v>
      </c>
      <c r="AE14">
        <v>3.9709809028654064E-2</v>
      </c>
      <c r="AF14">
        <v>4.6594713543490762E-2</v>
      </c>
      <c r="AG14">
        <v>5.2709776428683242E-2</v>
      </c>
      <c r="AH14">
        <v>5.7818465241399331E-2</v>
      </c>
      <c r="AI14">
        <v>5.9266473315822132E-2</v>
      </c>
      <c r="AJ14">
        <v>6.2125019624148514E-2</v>
      </c>
      <c r="AK14">
        <v>5.6769340890516773E-2</v>
      </c>
    </row>
    <row r="15" spans="1:37">
      <c r="A15" t="s">
        <v>254</v>
      </c>
      <c r="B15">
        <v>0</v>
      </c>
      <c r="C15">
        <v>1.3202242978893608E-2</v>
      </c>
      <c r="D15">
        <v>3.6916377702977954E-2</v>
      </c>
      <c r="E15">
        <v>6.8017345928828021E-2</v>
      </c>
      <c r="F15">
        <v>0.10390266649558111</v>
      </c>
      <c r="G15">
        <v>0.14245226795779331</v>
      </c>
      <c r="H15">
        <v>1.0917958968026387</v>
      </c>
      <c r="I15">
        <v>1.2332427497186771</v>
      </c>
      <c r="J15">
        <v>1.2909482810694817</v>
      </c>
      <c r="K15">
        <v>1.3151337449649692</v>
      </c>
      <c r="L15">
        <v>1.2934022864740102</v>
      </c>
      <c r="M15">
        <v>1.3200375242260032</v>
      </c>
      <c r="N15">
        <v>1.25496085250556</v>
      </c>
      <c r="O15">
        <v>1.2791315516154311</v>
      </c>
      <c r="P15">
        <v>1.2016060043523957</v>
      </c>
      <c r="Q15">
        <v>1.1818088565852758</v>
      </c>
      <c r="R15">
        <v>1.277155832753385</v>
      </c>
      <c r="S15">
        <v>1.2181653720231944</v>
      </c>
      <c r="T15">
        <v>1.1274125532759083</v>
      </c>
      <c r="U15">
        <v>1.0685468540677423</v>
      </c>
      <c r="V15">
        <v>1.0803589590290708</v>
      </c>
      <c r="W15">
        <v>0.98811133411069729</v>
      </c>
      <c r="X15">
        <v>0.98778933820606873</v>
      </c>
      <c r="Y15">
        <v>1.0133213740080915</v>
      </c>
      <c r="Z15">
        <v>0.98074358569955056</v>
      </c>
      <c r="AA15">
        <v>1.0676179271437825</v>
      </c>
      <c r="AB15">
        <v>1.0924020957358671</v>
      </c>
      <c r="AC15">
        <v>1.1183812563341666</v>
      </c>
      <c r="AD15">
        <v>1.2079393519149439</v>
      </c>
      <c r="AE15">
        <v>1.2106280290709925</v>
      </c>
      <c r="AF15">
        <v>1.243394447016466</v>
      </c>
      <c r="AG15">
        <v>1.274858675363344</v>
      </c>
      <c r="AH15">
        <v>1.3047541240930993</v>
      </c>
      <c r="AI15">
        <v>1.325634052233271</v>
      </c>
      <c r="AJ15">
        <v>1.3527324074720237</v>
      </c>
      <c r="AK15">
        <v>1.3572372408970024</v>
      </c>
    </row>
    <row r="16" spans="1:37">
      <c r="A16" t="s">
        <v>255</v>
      </c>
      <c r="B16">
        <v>0</v>
      </c>
      <c r="C16">
        <v>1.0469622905406872E-2</v>
      </c>
      <c r="D16">
        <v>2.9852546019504267E-2</v>
      </c>
      <c r="E16">
        <v>5.5689918065326971E-2</v>
      </c>
      <c r="F16">
        <v>8.5720280300871643E-2</v>
      </c>
      <c r="G16">
        <v>0.1179990278885823</v>
      </c>
      <c r="H16">
        <v>1.6271543532703214</v>
      </c>
      <c r="I16">
        <v>1.7462979000036682</v>
      </c>
      <c r="J16">
        <v>1.782025277428767</v>
      </c>
      <c r="K16">
        <v>1.797032653106001</v>
      </c>
      <c r="L16">
        <v>1.756964425321117</v>
      </c>
      <c r="M16">
        <v>1.8078876984612746</v>
      </c>
      <c r="N16">
        <v>1.7105346922525966</v>
      </c>
      <c r="O16">
        <v>1.7650629159489117</v>
      </c>
      <c r="P16">
        <v>1.6484438613547203</v>
      </c>
      <c r="Q16">
        <v>1.6304717300100302</v>
      </c>
      <c r="R16">
        <v>1.7945271525351414</v>
      </c>
      <c r="S16">
        <v>1.6946257668809528</v>
      </c>
      <c r="T16">
        <v>1.5515804205831429</v>
      </c>
      <c r="U16">
        <v>1.4647571648831015</v>
      </c>
      <c r="V16">
        <v>1.4892487905868945</v>
      </c>
      <c r="W16">
        <v>1.336308559018029</v>
      </c>
      <c r="X16">
        <v>1.3366402757706508</v>
      </c>
      <c r="Y16">
        <v>1.3701820135096021</v>
      </c>
      <c r="Z16">
        <v>1.3032285308537173</v>
      </c>
      <c r="AA16">
        <v>1.4317737893637217</v>
      </c>
      <c r="AB16">
        <v>1.4489337653377676</v>
      </c>
      <c r="AC16">
        <v>1.4700804946289336</v>
      </c>
      <c r="AD16">
        <v>1.5946736405042516</v>
      </c>
      <c r="AE16">
        <v>1.5735751932075992</v>
      </c>
      <c r="AF16">
        <v>1.6077698958026021</v>
      </c>
      <c r="AG16">
        <v>1.6398169994845002</v>
      </c>
      <c r="AH16">
        <v>1.6696630434826387</v>
      </c>
      <c r="AI16">
        <v>1.6854196514704656</v>
      </c>
      <c r="AJ16">
        <v>1.7123693243270566</v>
      </c>
      <c r="AK16">
        <v>1.7028140191191143</v>
      </c>
    </row>
    <row r="17" spans="1:37">
      <c r="A17" t="s">
        <v>256</v>
      </c>
      <c r="B17">
        <v>0</v>
      </c>
      <c r="C17">
        <v>6.5914986350001925E-3</v>
      </c>
      <c r="D17">
        <v>1.9795585308446384E-2</v>
      </c>
      <c r="E17">
        <v>3.8597328998912772E-2</v>
      </c>
      <c r="F17">
        <v>6.1698799866416465E-2</v>
      </c>
      <c r="G17">
        <v>8.7736629493329055E-2</v>
      </c>
      <c r="H17">
        <v>0.32921895634983045</v>
      </c>
      <c r="I17">
        <v>0.45726127579859277</v>
      </c>
      <c r="J17">
        <v>0.53668712488790238</v>
      </c>
      <c r="K17">
        <v>0.57568892628505619</v>
      </c>
      <c r="L17">
        <v>0.5780804786457594</v>
      </c>
      <c r="M17">
        <v>0.57468401552149828</v>
      </c>
      <c r="N17">
        <v>0.54398933040624708</v>
      </c>
      <c r="O17">
        <v>0.52586292997474082</v>
      </c>
      <c r="P17">
        <v>0.48661958055931098</v>
      </c>
      <c r="Q17">
        <v>0.45610720196054277</v>
      </c>
      <c r="R17">
        <v>0.45685719691992421</v>
      </c>
      <c r="S17">
        <v>0.43363916196137442</v>
      </c>
      <c r="T17">
        <v>0.3974875268334177</v>
      </c>
      <c r="U17">
        <v>0.36336912468217797</v>
      </c>
      <c r="V17">
        <v>0.34679772919945506</v>
      </c>
      <c r="W17">
        <v>0.3123192548669218</v>
      </c>
      <c r="X17">
        <v>0.29656987693094106</v>
      </c>
      <c r="Y17">
        <v>0.29381963925927401</v>
      </c>
      <c r="Z17">
        <v>0.28374167900382385</v>
      </c>
      <c r="AA17">
        <v>0.30159297640450777</v>
      </c>
      <c r="AB17">
        <v>0.31458924191281046</v>
      </c>
      <c r="AC17">
        <v>0.32812778492203876</v>
      </c>
      <c r="AD17">
        <v>0.35719263490905373</v>
      </c>
      <c r="AE17">
        <v>0.37028842825197472</v>
      </c>
      <c r="AF17">
        <v>0.3856046561183657</v>
      </c>
      <c r="AG17">
        <v>0.39992125034364889</v>
      </c>
      <c r="AH17">
        <v>0.4132975975239761</v>
      </c>
      <c r="AI17">
        <v>0.42395804116284186</v>
      </c>
      <c r="AJ17">
        <v>0.43499583310488976</v>
      </c>
      <c r="AK17">
        <v>0.4403463136856578</v>
      </c>
    </row>
    <row r="18" spans="1:37">
      <c r="A18" t="s">
        <v>257</v>
      </c>
      <c r="B18">
        <v>0</v>
      </c>
      <c r="C18">
        <v>1.2341848828545388E-2</v>
      </c>
      <c r="D18">
        <v>3.7310478762564436E-2</v>
      </c>
      <c r="E18">
        <v>7.2961768530088733E-2</v>
      </c>
      <c r="F18">
        <v>0.11720370481054232</v>
      </c>
      <c r="G18">
        <v>0.16824262570154236</v>
      </c>
      <c r="H18">
        <v>0.46485568778695807</v>
      </c>
      <c r="I18">
        <v>0.67577321075495966</v>
      </c>
      <c r="J18">
        <v>0.81717231346103425</v>
      </c>
      <c r="K18">
        <v>0.91622109574975852</v>
      </c>
      <c r="L18">
        <v>0.98657425824373313</v>
      </c>
      <c r="M18">
        <v>1.0626054371739801</v>
      </c>
      <c r="N18">
        <v>1.1235065483055307</v>
      </c>
      <c r="O18">
        <v>1.2057315733392526</v>
      </c>
      <c r="P18">
        <v>1.2745372763175222</v>
      </c>
      <c r="Q18">
        <v>1.3535581218880877</v>
      </c>
      <c r="R18">
        <v>1.4694422875692004</v>
      </c>
      <c r="S18">
        <v>1.5625097188272097</v>
      </c>
      <c r="T18">
        <v>1.6330102952340164</v>
      </c>
      <c r="U18">
        <v>1.6988292731598742</v>
      </c>
      <c r="V18">
        <v>1.7796851949190451</v>
      </c>
      <c r="W18">
        <v>1.8375073965756439</v>
      </c>
      <c r="X18">
        <v>1.9057961731610007</v>
      </c>
      <c r="Y18">
        <v>1.9841416058538064</v>
      </c>
      <c r="Z18">
        <v>2.0484162825043839</v>
      </c>
      <c r="AA18">
        <v>2.1343460227179145</v>
      </c>
      <c r="AB18">
        <v>2.2120801082562869</v>
      </c>
      <c r="AC18">
        <v>2.2826391910588439</v>
      </c>
      <c r="AD18">
        <v>2.364677082373734</v>
      </c>
      <c r="AE18">
        <v>2.4270083465099068</v>
      </c>
      <c r="AF18">
        <v>2.4856499268346655</v>
      </c>
      <c r="AG18">
        <v>2.5410896432906727</v>
      </c>
      <c r="AH18">
        <v>2.593579959354142</v>
      </c>
      <c r="AI18">
        <v>2.641262231781849</v>
      </c>
      <c r="AJ18">
        <v>2.6874106363655947</v>
      </c>
      <c r="AK18">
        <v>2.7257532556239861</v>
      </c>
    </row>
    <row r="19" spans="1:37">
      <c r="A19" t="s">
        <v>258</v>
      </c>
      <c r="B19">
        <v>0</v>
      </c>
      <c r="C19">
        <v>4.6441593842150297E-3</v>
      </c>
      <c r="D19">
        <v>1.5071881730910341E-2</v>
      </c>
      <c r="E19">
        <v>3.0769338949676595E-2</v>
      </c>
      <c r="F19">
        <v>5.0814807284083052E-2</v>
      </c>
      <c r="G19">
        <v>7.434111430768553E-2</v>
      </c>
      <c r="H19">
        <v>29.943793403825136</v>
      </c>
      <c r="I19">
        <v>26.660589433446937</v>
      </c>
      <c r="J19">
        <v>26.453931252800533</v>
      </c>
      <c r="K19">
        <v>26.547326777235945</v>
      </c>
      <c r="L19">
        <v>38.482731785804923</v>
      </c>
      <c r="M19">
        <v>41.62004327035109</v>
      </c>
      <c r="N19">
        <v>41.061505225227691</v>
      </c>
      <c r="O19">
        <v>41.093819027405054</v>
      </c>
      <c r="P19">
        <v>41.172008392861748</v>
      </c>
      <c r="Q19">
        <v>43.557378035569208</v>
      </c>
      <c r="R19">
        <v>34.48580759676878</v>
      </c>
      <c r="S19">
        <v>35.555933988471807</v>
      </c>
      <c r="T19">
        <v>35.806844148953388</v>
      </c>
      <c r="U19">
        <v>35.979492697415047</v>
      </c>
      <c r="V19">
        <v>40.564592697885885</v>
      </c>
      <c r="W19">
        <v>37.934145779504</v>
      </c>
      <c r="X19">
        <v>37.74065653241383</v>
      </c>
      <c r="Y19">
        <v>37.433750473224123</v>
      </c>
      <c r="Z19">
        <v>37.089569320807847</v>
      </c>
      <c r="AA19">
        <v>49.865038399038085</v>
      </c>
      <c r="AB19">
        <v>46.038158411642115</v>
      </c>
      <c r="AC19">
        <v>45.718037727761306</v>
      </c>
      <c r="AD19">
        <v>45.345506114800351</v>
      </c>
      <c r="AE19">
        <v>44.925495787150751</v>
      </c>
      <c r="AF19">
        <v>44.48373491897997</v>
      </c>
      <c r="AG19">
        <v>44.028081910027339</v>
      </c>
      <c r="AH19">
        <v>43.56362679311254</v>
      </c>
      <c r="AI19">
        <v>43.092232842360609</v>
      </c>
      <c r="AJ19">
        <v>42.619344464014944</v>
      </c>
      <c r="AK19">
        <v>42.141488973440303</v>
      </c>
    </row>
    <row r="20" spans="1:37">
      <c r="A20" t="s">
        <v>259</v>
      </c>
      <c r="B20">
        <v>0</v>
      </c>
      <c r="C20">
        <v>4.6077620459827884E-3</v>
      </c>
      <c r="D20">
        <v>1.4973453853439622E-2</v>
      </c>
      <c r="E20">
        <v>3.0595505039476834E-2</v>
      </c>
      <c r="F20">
        <v>5.0559274617367755E-2</v>
      </c>
      <c r="G20">
        <v>7.4002645961690483E-2</v>
      </c>
      <c r="H20">
        <v>454.25425663481951</v>
      </c>
      <c r="I20">
        <v>375.51390484076165</v>
      </c>
      <c r="J20">
        <v>369.41259843164431</v>
      </c>
      <c r="K20">
        <v>370.98578217045173</v>
      </c>
      <c r="L20">
        <v>148.79244491153338</v>
      </c>
      <c r="M20">
        <v>165.14580360378613</v>
      </c>
      <c r="N20">
        <v>132.60842731292922</v>
      </c>
      <c r="O20">
        <v>134.03203963033391</v>
      </c>
      <c r="P20">
        <v>94.211871469595692</v>
      </c>
      <c r="Q20">
        <v>-17.862575391910539</v>
      </c>
      <c r="R20">
        <v>581.90796667615803</v>
      </c>
      <c r="S20">
        <v>398.33926409465323</v>
      </c>
      <c r="T20">
        <v>394.98903319150554</v>
      </c>
      <c r="U20">
        <v>394.85522276451263</v>
      </c>
      <c r="V20">
        <v>375.32413977986005</v>
      </c>
      <c r="W20">
        <v>375.27919138896789</v>
      </c>
      <c r="X20">
        <v>415.76587399453831</v>
      </c>
      <c r="Y20">
        <v>408.34703999714918</v>
      </c>
      <c r="Z20">
        <v>404.66787852100515</v>
      </c>
      <c r="AA20">
        <v>401.06421248203719</v>
      </c>
      <c r="AB20">
        <v>397.17542340196007</v>
      </c>
      <c r="AC20">
        <v>435.8053616805729</v>
      </c>
      <c r="AD20">
        <v>427.19219722653196</v>
      </c>
      <c r="AE20">
        <v>422.3770829723893</v>
      </c>
      <c r="AF20">
        <v>417.78295080596672</v>
      </c>
      <c r="AG20">
        <v>413.13481281814626</v>
      </c>
      <c r="AH20">
        <v>408.31338071673383</v>
      </c>
      <c r="AI20">
        <v>403.35836232344019</v>
      </c>
      <c r="AJ20">
        <v>398.50297748262892</v>
      </c>
      <c r="AK20">
        <v>393.53914108228946</v>
      </c>
    </row>
    <row r="21" spans="1:37">
      <c r="A21" t="s">
        <v>260</v>
      </c>
      <c r="B21">
        <v>0</v>
      </c>
      <c r="C21">
        <v>4.6555041786078277E-3</v>
      </c>
      <c r="D21">
        <v>1.5082745541272757E-2</v>
      </c>
      <c r="E21">
        <v>3.0756811755705549E-2</v>
      </c>
      <c r="F21">
        <v>5.0758242281889743E-2</v>
      </c>
      <c r="G21">
        <v>7.4228120203212455E-2</v>
      </c>
      <c r="H21">
        <v>76.42874769377957</v>
      </c>
      <c r="I21">
        <v>70.894433016995436</v>
      </c>
      <c r="J21">
        <v>73.696766604359837</v>
      </c>
      <c r="K21">
        <v>76.912826797084065</v>
      </c>
      <c r="L21">
        <v>75.527138289686846</v>
      </c>
      <c r="M21">
        <v>77.636236547392116</v>
      </c>
      <c r="N21">
        <v>77.306632670338146</v>
      </c>
      <c r="O21">
        <v>77.260949347644896</v>
      </c>
      <c r="P21">
        <v>74.799869506010253</v>
      </c>
      <c r="Q21">
        <v>68.977102195964775</v>
      </c>
      <c r="R21">
        <v>85.585703637065151</v>
      </c>
      <c r="S21">
        <v>77.45157075093978</v>
      </c>
      <c r="T21">
        <v>73.748539577362777</v>
      </c>
      <c r="U21">
        <v>69.594146660900222</v>
      </c>
      <c r="V21">
        <v>64.268702457892289</v>
      </c>
      <c r="W21">
        <v>59.882211602225269</v>
      </c>
      <c r="X21">
        <v>56.964089049744125</v>
      </c>
      <c r="Y21">
        <v>52.615442622512546</v>
      </c>
      <c r="Z21">
        <v>48.597428094886055</v>
      </c>
      <c r="AA21">
        <v>47.704685245869797</v>
      </c>
      <c r="AB21">
        <v>44.154194493559018</v>
      </c>
      <c r="AC21">
        <v>42.71637283321239</v>
      </c>
      <c r="AD21">
        <v>40.05580511769373</v>
      </c>
      <c r="AE21">
        <v>37.885190496600615</v>
      </c>
      <c r="AF21">
        <v>36.078256068207715</v>
      </c>
      <c r="AG21">
        <v>34.543587448052193</v>
      </c>
      <c r="AH21">
        <v>33.213259271114737</v>
      </c>
      <c r="AI21">
        <v>32.155151322507834</v>
      </c>
      <c r="AJ21">
        <v>31.225856184591283</v>
      </c>
      <c r="AK21">
        <v>30.494680162478272</v>
      </c>
    </row>
    <row r="22" spans="1:37">
      <c r="A22" t="s">
        <v>261</v>
      </c>
      <c r="B22">
        <v>0</v>
      </c>
      <c r="C22">
        <v>4.5942950178456954E-3</v>
      </c>
      <c r="D22">
        <v>1.4939693999527215E-2</v>
      </c>
      <c r="E22">
        <v>3.0545723076680353E-2</v>
      </c>
      <c r="F22">
        <v>5.0505436562642281E-2</v>
      </c>
      <c r="G22">
        <v>7.3959799682099536E-2</v>
      </c>
      <c r="H22">
        <v>0.49833729607613453</v>
      </c>
      <c r="I22">
        <v>1.5431430782749667</v>
      </c>
      <c r="J22">
        <v>2.4373014034781093</v>
      </c>
      <c r="K22">
        <v>3.2806865141216779</v>
      </c>
      <c r="L22">
        <v>4.2306480880196951</v>
      </c>
      <c r="M22">
        <v>5.9597157484429841</v>
      </c>
      <c r="N22">
        <v>7.1128561196709406</v>
      </c>
      <c r="O22">
        <v>8.3143529408395764</v>
      </c>
      <c r="P22">
        <v>9.4924636138324701</v>
      </c>
      <c r="Q22">
        <v>17.248034069978079</v>
      </c>
      <c r="R22">
        <v>10.900706262399073</v>
      </c>
      <c r="S22">
        <v>11.487224290538744</v>
      </c>
      <c r="T22">
        <v>11.608863132588798</v>
      </c>
      <c r="U22">
        <v>11.6663336254756</v>
      </c>
      <c r="V22">
        <v>14.27813616642759</v>
      </c>
      <c r="W22">
        <v>14.052149940712532</v>
      </c>
      <c r="X22">
        <v>14.063987855732307</v>
      </c>
      <c r="Y22">
        <v>14.105304480478953</v>
      </c>
      <c r="Z22">
        <v>14.128063778219291</v>
      </c>
      <c r="AA22">
        <v>9.7939355858118091</v>
      </c>
      <c r="AB22">
        <v>10.252580564733261</v>
      </c>
      <c r="AC22">
        <v>10.315561521071537</v>
      </c>
      <c r="AD22">
        <v>10.34655376580087</v>
      </c>
      <c r="AE22">
        <v>10.363103590599799</v>
      </c>
      <c r="AF22">
        <v>10.38169252888772</v>
      </c>
      <c r="AG22">
        <v>10.402122044991625</v>
      </c>
      <c r="AH22">
        <v>10.423559277540662</v>
      </c>
      <c r="AI22">
        <v>10.441577955491987</v>
      </c>
      <c r="AJ22">
        <v>10.460679730515787</v>
      </c>
      <c r="AK22">
        <v>10.47492944753856</v>
      </c>
    </row>
    <row r="23" spans="1:37">
      <c r="A23" t="s">
        <v>262</v>
      </c>
      <c r="B23">
        <v>0</v>
      </c>
      <c r="C23">
        <v>4.6041253041195773E-3</v>
      </c>
      <c r="D23">
        <v>1.498501986147982E-2</v>
      </c>
      <c r="E23">
        <v>3.0650416617694631E-2</v>
      </c>
      <c r="F23">
        <v>5.0681508436656308E-2</v>
      </c>
      <c r="G23">
        <v>7.4206268529786179E-2</v>
      </c>
      <c r="H23">
        <v>41.376687863627538</v>
      </c>
      <c r="I23">
        <v>37.042158398654344</v>
      </c>
      <c r="J23">
        <v>36.656339105624269</v>
      </c>
      <c r="K23">
        <v>36.649768692418846</v>
      </c>
      <c r="L23">
        <v>36.56059117420056</v>
      </c>
      <c r="M23">
        <v>36.417119990419522</v>
      </c>
      <c r="N23">
        <v>36.189963989211968</v>
      </c>
      <c r="O23">
        <v>35.927948314083459</v>
      </c>
      <c r="P23">
        <v>35.636622447048417</v>
      </c>
      <c r="Q23">
        <v>31.0087038762064</v>
      </c>
      <c r="R23">
        <v>54.636740923827553</v>
      </c>
      <c r="S23">
        <v>52.719167761125817</v>
      </c>
      <c r="T23">
        <v>51.95772638232998</v>
      </c>
      <c r="U23">
        <v>51.48824325825889</v>
      </c>
      <c r="V23">
        <v>51.006834089044652</v>
      </c>
      <c r="W23">
        <v>50.480704945501273</v>
      </c>
      <c r="X23">
        <v>49.96490837511034</v>
      </c>
      <c r="Y23">
        <v>49.420436407056179</v>
      </c>
      <c r="Z23">
        <v>48.879422233364636</v>
      </c>
      <c r="AA23">
        <v>48.350759160738697</v>
      </c>
      <c r="AB23">
        <v>47.813142634367999</v>
      </c>
      <c r="AC23">
        <v>47.269167929454682</v>
      </c>
      <c r="AD23">
        <v>85.750055800678552</v>
      </c>
      <c r="AE23">
        <v>81.053162411555874</v>
      </c>
      <c r="AF23">
        <v>80.000565765676711</v>
      </c>
      <c r="AG23">
        <v>79.34500003727139</v>
      </c>
      <c r="AH23">
        <v>78.661551112967402</v>
      </c>
      <c r="AI23">
        <v>77.9230627023545</v>
      </c>
      <c r="AJ23">
        <v>77.165362001771044</v>
      </c>
      <c r="AK23">
        <v>76.356032297740526</v>
      </c>
    </row>
    <row r="24" spans="1:37">
      <c r="A24" t="s">
        <v>263</v>
      </c>
      <c r="B24">
        <v>0</v>
      </c>
      <c r="C24">
        <v>4.8957310393893394E-3</v>
      </c>
      <c r="D24">
        <v>1.5667106120731411E-2</v>
      </c>
      <c r="E24">
        <v>3.1686224208127278E-2</v>
      </c>
      <c r="F24">
        <v>5.2003819216195346E-2</v>
      </c>
      <c r="G24">
        <v>7.5760775712185868E-2</v>
      </c>
      <c r="H24">
        <v>225.04099939627022</v>
      </c>
      <c r="I24">
        <v>178.42825882611666</v>
      </c>
      <c r="J24">
        <v>176.52036678332757</v>
      </c>
      <c r="K24">
        <v>179.59362491213025</v>
      </c>
      <c r="L24">
        <v>181.82373524629733</v>
      </c>
      <c r="M24">
        <v>183.05617092759366</v>
      </c>
      <c r="N24">
        <v>183.19290734678768</v>
      </c>
      <c r="O24">
        <v>182.32965963100759</v>
      </c>
      <c r="P24">
        <v>180.65085775111282</v>
      </c>
      <c r="Q24">
        <v>155.42352207074055</v>
      </c>
      <c r="R24">
        <v>155.88665133007433</v>
      </c>
      <c r="S24">
        <v>152.76300671538959</v>
      </c>
      <c r="T24">
        <v>148.84813030133745</v>
      </c>
      <c r="U24">
        <v>144.72034928737085</v>
      </c>
      <c r="V24">
        <v>135.97078853938288</v>
      </c>
      <c r="W24">
        <v>132.39251367354581</v>
      </c>
      <c r="X24">
        <v>128.35255567383334</v>
      </c>
      <c r="Y24">
        <v>124.4308660398361</v>
      </c>
      <c r="Z24">
        <v>120.66027408127388</v>
      </c>
      <c r="AA24">
        <v>119.96900392093596</v>
      </c>
      <c r="AB24">
        <v>116.31455194046629</v>
      </c>
      <c r="AC24">
        <v>113.34392618660884</v>
      </c>
      <c r="AD24">
        <v>110.65881887143543</v>
      </c>
      <c r="AE24">
        <v>108.2420556622655</v>
      </c>
      <c r="AF24">
        <v>106.03704944009907</v>
      </c>
      <c r="AG24">
        <v>104.0466859386953</v>
      </c>
      <c r="AH24">
        <v>102.21441978649635</v>
      </c>
      <c r="AI24">
        <v>100.59414620611986</v>
      </c>
      <c r="AJ24">
        <v>99.073501644133472</v>
      </c>
      <c r="AK24">
        <v>97.607885798330102</v>
      </c>
    </row>
    <row r="25" spans="1:37">
      <c r="A25" t="s">
        <v>264</v>
      </c>
      <c r="B25">
        <v>0</v>
      </c>
      <c r="C25">
        <v>4.8635930038676278E-3</v>
      </c>
      <c r="D25">
        <v>1.5551120120083084E-2</v>
      </c>
      <c r="E25">
        <v>3.1435713226168893E-2</v>
      </c>
      <c r="F25">
        <v>5.158335775674594E-2</v>
      </c>
      <c r="G25">
        <v>7.5156004790266628E-2</v>
      </c>
      <c r="H25">
        <v>23.910475374937757</v>
      </c>
      <c r="I25">
        <v>20.207284798497671</v>
      </c>
      <c r="J25">
        <v>20.003610305717135</v>
      </c>
      <c r="K25">
        <v>20.110749086195902</v>
      </c>
      <c r="L25">
        <v>15.093802684558021</v>
      </c>
      <c r="M25">
        <v>15.805708405002171</v>
      </c>
      <c r="N25">
        <v>15.691717738796696</v>
      </c>
      <c r="O25">
        <v>15.409531851896663</v>
      </c>
      <c r="P25">
        <v>15.071554902300788</v>
      </c>
      <c r="Q25">
        <v>19.75771898017782</v>
      </c>
      <c r="R25">
        <v>18.67070148772325</v>
      </c>
      <c r="S25">
        <v>18.236992864568258</v>
      </c>
      <c r="T25">
        <v>17.822881952840277</v>
      </c>
      <c r="U25">
        <v>17.368747799688599</v>
      </c>
      <c r="V25">
        <v>17.019605913198042</v>
      </c>
      <c r="W25">
        <v>16.497684304614204</v>
      </c>
      <c r="X25">
        <v>16.028726621209998</v>
      </c>
      <c r="Y25">
        <v>15.549179544067782</v>
      </c>
      <c r="Z25">
        <v>15.107398842973762</v>
      </c>
      <c r="AA25">
        <v>14.877511409974753</v>
      </c>
      <c r="AB25">
        <v>14.465307901078539</v>
      </c>
      <c r="AC25">
        <v>14.115186059060637</v>
      </c>
      <c r="AD25">
        <v>13.800432044554745</v>
      </c>
      <c r="AE25">
        <v>13.4873868802591</v>
      </c>
      <c r="AF25">
        <v>13.217396344155684</v>
      </c>
      <c r="AG25">
        <v>12.943211728937465</v>
      </c>
      <c r="AH25">
        <v>12.714309833264004</v>
      </c>
      <c r="AI25">
        <v>12.499886803712812</v>
      </c>
      <c r="AJ25">
        <v>12.305464541365719</v>
      </c>
      <c r="AK25">
        <v>12.105467669026826</v>
      </c>
    </row>
    <row r="26" spans="1:37">
      <c r="A26" t="s">
        <v>265</v>
      </c>
      <c r="B26">
        <v>0</v>
      </c>
      <c r="C26">
        <v>4.6222428633502233E-3</v>
      </c>
      <c r="D26">
        <v>1.5036845596316795E-2</v>
      </c>
      <c r="E26">
        <v>3.0753044469711277E-2</v>
      </c>
      <c r="F26">
        <v>5.0854975694414328E-2</v>
      </c>
      <c r="G26">
        <v>7.4469805733712313E-2</v>
      </c>
      <c r="H26">
        <v>302.95196632708826</v>
      </c>
      <c r="I26">
        <v>245.47869524161484</v>
      </c>
      <c r="J26">
        <v>265.13889727598212</v>
      </c>
      <c r="K26">
        <v>280.31967276766903</v>
      </c>
      <c r="L26">
        <v>288.38479058747293</v>
      </c>
      <c r="M26">
        <v>312.56774845832507</v>
      </c>
      <c r="N26">
        <v>294.06218829187861</v>
      </c>
      <c r="O26">
        <v>368.09211697610243</v>
      </c>
      <c r="P26">
        <v>335.90177063661901</v>
      </c>
      <c r="Q26">
        <v>375.79360688102497</v>
      </c>
      <c r="R26">
        <v>361.67465596510942</v>
      </c>
      <c r="S26">
        <v>329.68560383609162</v>
      </c>
      <c r="T26">
        <v>270.28633278236873</v>
      </c>
      <c r="U26">
        <v>244.20831591552056</v>
      </c>
      <c r="V26">
        <v>257.95017821918913</v>
      </c>
      <c r="W26">
        <v>190.92775504353071</v>
      </c>
      <c r="X26">
        <v>196.47680218779598</v>
      </c>
      <c r="Y26">
        <v>229.20181724027557</v>
      </c>
      <c r="Z26">
        <v>188.95558468816725</v>
      </c>
      <c r="AA26">
        <v>189.10739796552534</v>
      </c>
      <c r="AB26">
        <v>215.26076607976111</v>
      </c>
      <c r="AC26">
        <v>209.8378433945602</v>
      </c>
      <c r="AD26">
        <v>220.31119773722611</v>
      </c>
      <c r="AE26">
        <v>203.10572017997956</v>
      </c>
      <c r="AF26">
        <v>226.92584952291139</v>
      </c>
      <c r="AG26">
        <v>245.33355833521887</v>
      </c>
      <c r="AH26">
        <v>263.18504940206702</v>
      </c>
      <c r="AI26">
        <v>272.76646015397455</v>
      </c>
      <c r="AJ26">
        <v>291.24784687332078</v>
      </c>
      <c r="AK26">
        <v>286.07420965185895</v>
      </c>
    </row>
    <row r="27" spans="1:37">
      <c r="A27" t="s">
        <v>266</v>
      </c>
      <c r="B27">
        <v>0</v>
      </c>
      <c r="C27">
        <v>4.6745815585502726E-3</v>
      </c>
      <c r="D27">
        <v>1.5221638629570045E-2</v>
      </c>
      <c r="E27">
        <v>3.1165945420563723E-2</v>
      </c>
      <c r="F27">
        <v>5.158888093519387E-2</v>
      </c>
      <c r="G27">
        <v>7.5597032565721811E-2</v>
      </c>
      <c r="H27">
        <v>21.407561102371986</v>
      </c>
      <c r="I27">
        <v>18.345130542907519</v>
      </c>
      <c r="J27">
        <v>19.811208270771029</v>
      </c>
      <c r="K27">
        <v>20.780845745060251</v>
      </c>
      <c r="L27">
        <v>21.213982771221151</v>
      </c>
      <c r="M27">
        <v>22.8394801207886</v>
      </c>
      <c r="N27">
        <v>21.390401982341235</v>
      </c>
      <c r="O27">
        <v>26.629505446348322</v>
      </c>
      <c r="P27">
        <v>24.328358266310012</v>
      </c>
      <c r="Q27">
        <v>31.234757123876157</v>
      </c>
      <c r="R27">
        <v>29.841922930270435</v>
      </c>
      <c r="S27">
        <v>27.560252345339808</v>
      </c>
      <c r="T27">
        <v>23.354563780011638</v>
      </c>
      <c r="U27">
        <v>21.572042357403443</v>
      </c>
      <c r="V27">
        <v>22.607278396213925</v>
      </c>
      <c r="W27">
        <v>17.807150506916503</v>
      </c>
      <c r="X27">
        <v>18.266574271389846</v>
      </c>
      <c r="Y27">
        <v>20.606854899404613</v>
      </c>
      <c r="Z27">
        <v>17.716275540576042</v>
      </c>
      <c r="AA27">
        <v>17.766407782978288</v>
      </c>
      <c r="AB27">
        <v>19.643872994337229</v>
      </c>
      <c r="AC27">
        <v>19.253290738988849</v>
      </c>
      <c r="AD27">
        <v>20.017178211333686</v>
      </c>
      <c r="AE27">
        <v>18.775531772964428</v>
      </c>
      <c r="AF27">
        <v>20.4823593301656</v>
      </c>
      <c r="AG27">
        <v>21.788485757614716</v>
      </c>
      <c r="AH27">
        <v>23.055382664846412</v>
      </c>
      <c r="AI27">
        <v>23.72678231004506</v>
      </c>
      <c r="AJ27">
        <v>25.037655501848157</v>
      </c>
      <c r="AK27">
        <v>24.641612228466347</v>
      </c>
    </row>
    <row r="28" spans="1:37">
      <c r="A28" t="s">
        <v>267</v>
      </c>
      <c r="B28">
        <v>0</v>
      </c>
      <c r="C28">
        <v>4.6773442550440691E-3</v>
      </c>
      <c r="D28">
        <v>1.5178527200188086E-2</v>
      </c>
      <c r="E28">
        <v>3.0997420783585028E-2</v>
      </c>
      <c r="F28">
        <v>5.1214983972847072E-2</v>
      </c>
      <c r="G28">
        <v>7.4957113558871136E-2</v>
      </c>
      <c r="H28">
        <v>532.70216812372439</v>
      </c>
      <c r="I28">
        <v>412.50911125537033</v>
      </c>
      <c r="J28">
        <v>445.41224845012425</v>
      </c>
      <c r="K28">
        <v>472.82118858243933</v>
      </c>
      <c r="L28">
        <v>488.09525320462404</v>
      </c>
      <c r="M28">
        <v>530.76649785056679</v>
      </c>
      <c r="N28">
        <v>499.66219962696113</v>
      </c>
      <c r="O28">
        <v>628.01957849175744</v>
      </c>
      <c r="P28">
        <v>572.0326599516809</v>
      </c>
      <c r="Q28">
        <v>641.5057789035618</v>
      </c>
      <c r="R28">
        <v>616.98680988502088</v>
      </c>
      <c r="S28">
        <v>562.33191852999289</v>
      </c>
      <c r="T28">
        <v>460.7265140046037</v>
      </c>
      <c r="U28">
        <v>416.61782985634892</v>
      </c>
      <c r="V28">
        <v>440.66649340788013</v>
      </c>
      <c r="W28">
        <v>324.94659147374529</v>
      </c>
      <c r="X28">
        <v>335.10148846571798</v>
      </c>
      <c r="Y28">
        <v>391.40499496414441</v>
      </c>
      <c r="Z28">
        <v>321.33002711190164</v>
      </c>
      <c r="AA28">
        <v>321.8703424809492</v>
      </c>
      <c r="AB28">
        <v>366.83854107244349</v>
      </c>
      <c r="AC28">
        <v>356.87431676239754</v>
      </c>
      <c r="AD28">
        <v>374.75099933754956</v>
      </c>
      <c r="AE28">
        <v>344.89248651086405</v>
      </c>
      <c r="AF28">
        <v>386.02417696364375</v>
      </c>
      <c r="AG28">
        <v>417.20927269928058</v>
      </c>
      <c r="AH28">
        <v>447.41746990133578</v>
      </c>
      <c r="AI28">
        <v>463.45651374758</v>
      </c>
      <c r="AJ28">
        <v>494.98456529827939</v>
      </c>
      <c r="AK28">
        <v>485.76941789339509</v>
      </c>
    </row>
    <row r="29" spans="1:37">
      <c r="A29" t="s">
        <v>268</v>
      </c>
      <c r="B29">
        <v>0</v>
      </c>
      <c r="C29">
        <v>6.4157476969972649E-3</v>
      </c>
      <c r="D29">
        <v>1.9292327983277957E-2</v>
      </c>
      <c r="E29">
        <v>3.7644756330856843E-2</v>
      </c>
      <c r="F29">
        <v>6.0157298011098703E-2</v>
      </c>
      <c r="G29">
        <v>8.5437060285231681E-2</v>
      </c>
      <c r="H29">
        <v>0.36148317956483655</v>
      </c>
      <c r="I29">
        <v>0.49964302333014299</v>
      </c>
      <c r="J29">
        <v>0.5803106910938105</v>
      </c>
      <c r="K29">
        <v>0.61798226511879939</v>
      </c>
      <c r="L29">
        <v>0.6174775798865495</v>
      </c>
      <c r="M29">
        <v>0.61234082855683436</v>
      </c>
      <c r="N29">
        <v>0.57684867902876302</v>
      </c>
      <c r="O29">
        <v>0.55668949509195542</v>
      </c>
      <c r="P29">
        <v>0.51215783248368396</v>
      </c>
      <c r="Q29">
        <v>0.47796470942080838</v>
      </c>
      <c r="R29">
        <v>0.4789286930731107</v>
      </c>
      <c r="S29">
        <v>0.45114125378939995</v>
      </c>
      <c r="T29">
        <v>0.40806439319218679</v>
      </c>
      <c r="U29">
        <v>0.36782135495243562</v>
      </c>
      <c r="V29">
        <v>0.3481085169154241</v>
      </c>
      <c r="W29">
        <v>0.3070816351151251</v>
      </c>
      <c r="X29">
        <v>0.28751649294223025</v>
      </c>
      <c r="Y29">
        <v>0.28270611125484901</v>
      </c>
      <c r="Z29">
        <v>0.26867665729206625</v>
      </c>
      <c r="AA29">
        <v>0.28680761858326242</v>
      </c>
      <c r="AB29">
        <v>0.29868269459578656</v>
      </c>
      <c r="AC29">
        <v>0.3107714762969227</v>
      </c>
      <c r="AD29">
        <v>0.34087348453488708</v>
      </c>
      <c r="AE29">
        <v>0.35229534881699998</v>
      </c>
      <c r="AF29">
        <v>0.36660114320252735</v>
      </c>
      <c r="AG29">
        <v>0.38011272426059506</v>
      </c>
      <c r="AH29">
        <v>0.39273802758021947</v>
      </c>
      <c r="AI29">
        <v>0.402370594143453</v>
      </c>
      <c r="AJ29">
        <v>0.412619777040657</v>
      </c>
      <c r="AK29">
        <v>0.41640278322299107</v>
      </c>
    </row>
    <row r="30" spans="1:37">
      <c r="A30" t="s">
        <v>269</v>
      </c>
      <c r="B30">
        <v>0</v>
      </c>
      <c r="C30">
        <v>7.5664120354979048E-3</v>
      </c>
      <c r="D30">
        <v>2.3042246415250212E-2</v>
      </c>
      <c r="E30">
        <v>4.5419497783649732E-2</v>
      </c>
      <c r="F30">
        <v>7.3403426504414782E-2</v>
      </c>
      <c r="G30">
        <v>0.10570660406215016</v>
      </c>
      <c r="H30">
        <v>0.4846789776413063</v>
      </c>
      <c r="I30">
        <v>0.66991735148764775</v>
      </c>
      <c r="J30">
        <v>0.78945623888972971</v>
      </c>
      <c r="K30">
        <v>0.86815715158865547</v>
      </c>
      <c r="L30">
        <v>0.91111453038039691</v>
      </c>
      <c r="M30">
        <v>0.96017516859494556</v>
      </c>
      <c r="N30">
        <v>0.9750421387314967</v>
      </c>
      <c r="O30">
        <v>1.0152665541599992</v>
      </c>
      <c r="P30">
        <v>1.0224307790112519</v>
      </c>
      <c r="Q30">
        <v>1.042828162370979</v>
      </c>
      <c r="R30">
        <v>1.1084349345815259</v>
      </c>
      <c r="S30">
        <v>1.1289596228873933</v>
      </c>
      <c r="T30">
        <v>1.1250754082586134</v>
      </c>
      <c r="U30">
        <v>1.1216148912507995</v>
      </c>
      <c r="V30">
        <v>1.1414971176887168</v>
      </c>
      <c r="W30">
        <v>1.1260689235913723</v>
      </c>
      <c r="X30">
        <v>1.1349777610051737</v>
      </c>
      <c r="Y30">
        <v>1.1578781820202444</v>
      </c>
      <c r="Z30">
        <v>1.1622234086659855</v>
      </c>
      <c r="AA30">
        <v>1.2063757683294263</v>
      </c>
      <c r="AB30">
        <v>1.2372092539280732</v>
      </c>
      <c r="AC30">
        <v>1.2657793298690434</v>
      </c>
      <c r="AD30">
        <v>1.3173622236532623</v>
      </c>
      <c r="AE30">
        <v>1.3419888787543854</v>
      </c>
      <c r="AF30">
        <v>1.3710476740937061</v>
      </c>
      <c r="AG30">
        <v>1.3993555226430532</v>
      </c>
      <c r="AH30">
        <v>1.4267941876729529</v>
      </c>
      <c r="AI30">
        <v>1.4504642062702411</v>
      </c>
      <c r="AJ30">
        <v>1.4753345378443861</v>
      </c>
      <c r="AK30">
        <v>1.4915176862569934</v>
      </c>
    </row>
    <row r="31" spans="1:37">
      <c r="A31" t="s">
        <v>270</v>
      </c>
      <c r="B31">
        <v>0</v>
      </c>
      <c r="C31">
        <v>0.46486617276155773</v>
      </c>
      <c r="D31">
        <v>1.1717631437017539</v>
      </c>
      <c r="E31">
        <v>2.0407309403632778</v>
      </c>
      <c r="F31">
        <v>3.0254673101860252</v>
      </c>
      <c r="G31">
        <v>4.0935854282620587</v>
      </c>
      <c r="H31">
        <v>5.6548791528775455</v>
      </c>
      <c r="I31">
        <v>6.996328029640253</v>
      </c>
      <c r="J31">
        <v>8.2963531314069314</v>
      </c>
      <c r="K31">
        <v>9.5709470559548713</v>
      </c>
      <c r="L31">
        <v>10.817027816067327</v>
      </c>
      <c r="M31">
        <v>12.080769164641026</v>
      </c>
      <c r="N31">
        <v>13.299819241400712</v>
      </c>
      <c r="O31">
        <v>14.560776132748199</v>
      </c>
      <c r="P31">
        <v>15.761601114070611</v>
      </c>
      <c r="Q31">
        <v>16.984147065183897</v>
      </c>
      <c r="R31">
        <v>18.240785081439938</v>
      </c>
      <c r="S31">
        <v>19.42507616291973</v>
      </c>
      <c r="T31">
        <v>20.559252504605375</v>
      </c>
      <c r="U31">
        <v>21.682977548471992</v>
      </c>
      <c r="V31">
        <v>22.827307166810872</v>
      </c>
      <c r="W31">
        <v>23.89425330477102</v>
      </c>
      <c r="X31">
        <v>24.985896807621554</v>
      </c>
      <c r="Y31">
        <v>26.083007615278419</v>
      </c>
      <c r="Z31">
        <v>27.124664361039507</v>
      </c>
      <c r="AA31">
        <v>28.208198859205581</v>
      </c>
      <c r="AB31">
        <v>29.258584568008406</v>
      </c>
      <c r="AC31">
        <v>30.282010905337707</v>
      </c>
      <c r="AD31">
        <v>31.322994638343427</v>
      </c>
      <c r="AE31">
        <v>32.302036146176327</v>
      </c>
      <c r="AF31">
        <v>33.275418833908212</v>
      </c>
      <c r="AG31">
        <v>34.229399581078511</v>
      </c>
      <c r="AH31">
        <v>35.163893087600371</v>
      </c>
      <c r="AI31">
        <v>36.073365724559856</v>
      </c>
      <c r="AJ31">
        <v>36.967844828414087</v>
      </c>
      <c r="AK31">
        <v>37.827150230984486</v>
      </c>
    </row>
    <row r="32" spans="1:37">
      <c r="A32" t="s">
        <v>271</v>
      </c>
      <c r="B32">
        <v>0</v>
      </c>
      <c r="C32">
        <v>2.8262748209550992E-3</v>
      </c>
      <c r="D32">
        <v>1.1164765858362458E-2</v>
      </c>
      <c r="E32">
        <v>2.6409015057882179E-2</v>
      </c>
      <c r="F32">
        <v>4.8547020404754448E-2</v>
      </c>
      <c r="G32">
        <v>7.6484177357905025E-2</v>
      </c>
      <c r="H32">
        <v>0.2123935546066269</v>
      </c>
      <c r="I32">
        <v>0.39205225830418744</v>
      </c>
      <c r="J32">
        <v>0.56470908781582896</v>
      </c>
      <c r="K32">
        <v>0.6982258544554254</v>
      </c>
      <c r="L32">
        <v>0.77623131072437346</v>
      </c>
      <c r="M32">
        <v>0.80673808727391716</v>
      </c>
      <c r="N32">
        <v>0.79115037847938829</v>
      </c>
      <c r="O32">
        <v>0.74979032008704039</v>
      </c>
      <c r="P32">
        <v>0.68502354524819786</v>
      </c>
      <c r="Q32">
        <v>0.60999903854350723</v>
      </c>
      <c r="R32">
        <v>0.54678426126331114</v>
      </c>
      <c r="S32">
        <v>0.48652037399277148</v>
      </c>
      <c r="T32">
        <v>0.42146957986979317</v>
      </c>
      <c r="U32">
        <v>0.35317942070205444</v>
      </c>
      <c r="V32">
        <v>0.29244206794292182</v>
      </c>
      <c r="W32">
        <v>0.23141725054263151</v>
      </c>
      <c r="X32">
        <v>0.17855941264137698</v>
      </c>
      <c r="Y32">
        <v>0.14033038124987574</v>
      </c>
      <c r="Z32">
        <v>0.11089070278416102</v>
      </c>
      <c r="AA32">
        <v>0.10065350201744483</v>
      </c>
      <c r="AB32">
        <v>0.10408019036189931</v>
      </c>
      <c r="AC32">
        <v>0.11632460765993446</v>
      </c>
      <c r="AD32">
        <v>0.1412946343297028</v>
      </c>
      <c r="AE32">
        <v>0.16793360283311465</v>
      </c>
      <c r="AF32">
        <v>0.19409918035644402</v>
      </c>
      <c r="AG32">
        <v>0.21847298681791916</v>
      </c>
      <c r="AH32">
        <v>0.24048423438141064</v>
      </c>
      <c r="AI32">
        <v>0.25910065444885166</v>
      </c>
      <c r="AJ32">
        <v>0.27509342542384463</v>
      </c>
      <c r="AK32">
        <v>0.28646537098513392</v>
      </c>
    </row>
    <row r="33" spans="1:37">
      <c r="A33" t="s">
        <v>272</v>
      </c>
      <c r="B33">
        <v>0</v>
      </c>
      <c r="C33">
        <v>3.4266285610540237E-3</v>
      </c>
      <c r="D33">
        <v>1.325094577970809E-2</v>
      </c>
      <c r="E33">
        <v>3.0758712653944364E-2</v>
      </c>
      <c r="F33">
        <v>5.5679445980527653E-2</v>
      </c>
      <c r="G33">
        <v>8.6718269901586709E-2</v>
      </c>
      <c r="H33">
        <v>1.2888644378533876</v>
      </c>
      <c r="I33">
        <v>2.2381757592863094</v>
      </c>
      <c r="J33">
        <v>2.8145664888211019</v>
      </c>
      <c r="K33">
        <v>3.1173077132063742</v>
      </c>
      <c r="L33">
        <v>3.2211853857712303</v>
      </c>
      <c r="M33">
        <v>3.2931403907379142</v>
      </c>
      <c r="N33">
        <v>3.2503473412819117</v>
      </c>
      <c r="O33">
        <v>3.2593992064126498</v>
      </c>
      <c r="P33">
        <v>3.1814925678909312</v>
      </c>
      <c r="Q33">
        <v>3.120220069857238</v>
      </c>
      <c r="R33">
        <v>3.2278538100359189</v>
      </c>
      <c r="S33">
        <v>3.2397792715488816</v>
      </c>
      <c r="T33">
        <v>3.130406005090669</v>
      </c>
      <c r="U33">
        <v>2.9874097143648415</v>
      </c>
      <c r="V33">
        <v>2.9236345508006911</v>
      </c>
      <c r="W33">
        <v>2.7752313134893347</v>
      </c>
      <c r="X33">
        <v>2.6829948866161635</v>
      </c>
      <c r="Y33">
        <v>2.6639344494296946</v>
      </c>
      <c r="Z33">
        <v>2.60851588213733</v>
      </c>
      <c r="AA33">
        <v>2.6771407698436223</v>
      </c>
      <c r="AB33">
        <v>2.7440525952163286</v>
      </c>
      <c r="AC33">
        <v>2.7990981517591607</v>
      </c>
      <c r="AD33">
        <v>2.9277286611056885</v>
      </c>
      <c r="AE33">
        <v>2.9899595892793451</v>
      </c>
      <c r="AF33">
        <v>3.0420605112596366</v>
      </c>
      <c r="AG33">
        <v>3.0909010010009341</v>
      </c>
      <c r="AH33">
        <v>3.1374352857961751</v>
      </c>
      <c r="AI33">
        <v>3.1716582967224571</v>
      </c>
      <c r="AJ33">
        <v>3.206928198132486</v>
      </c>
      <c r="AK33">
        <v>3.2148463094565427</v>
      </c>
    </row>
    <row r="34" spans="1:37">
      <c r="A34" t="s">
        <v>273</v>
      </c>
      <c r="B34">
        <v>0</v>
      </c>
      <c r="C34">
        <v>2.8837336517817391E-3</v>
      </c>
      <c r="D34">
        <v>1.0605047919454158E-2</v>
      </c>
      <c r="E34">
        <v>2.3559843250864354E-2</v>
      </c>
      <c r="F34">
        <v>4.0974873810784018E-2</v>
      </c>
      <c r="G34">
        <v>6.1437845128686774E-2</v>
      </c>
      <c r="H34">
        <v>0.12440452139768077</v>
      </c>
      <c r="I34">
        <v>0.19941846199995616</v>
      </c>
      <c r="J34">
        <v>0.26060322668144398</v>
      </c>
      <c r="K34">
        <v>0.29298278235425634</v>
      </c>
      <c r="L34">
        <v>0.28995349991278729</v>
      </c>
      <c r="M34">
        <v>0.25849693887642911</v>
      </c>
      <c r="N34">
        <v>0.20258095299627854</v>
      </c>
      <c r="O34">
        <v>0.13416620871193885</v>
      </c>
      <c r="P34">
        <v>5.6945219536652658E-2</v>
      </c>
      <c r="Q34">
        <v>-2.141359907458229E-2</v>
      </c>
      <c r="R34">
        <v>-8.9006922440859615E-2</v>
      </c>
      <c r="S34">
        <v>-0.14980746698659564</v>
      </c>
      <c r="T34">
        <v>-0.20730973418903176</v>
      </c>
      <c r="U34">
        <v>-0.26043373883604115</v>
      </c>
      <c r="V34">
        <v>-0.30435047643851965</v>
      </c>
      <c r="W34">
        <v>-0.34231736708032479</v>
      </c>
      <c r="X34">
        <v>-0.3706829781699561</v>
      </c>
      <c r="Y34">
        <v>-0.38728631898469201</v>
      </c>
      <c r="Z34">
        <v>-0.39545609567384066</v>
      </c>
      <c r="AA34">
        <v>-0.39192233529351528</v>
      </c>
      <c r="AB34">
        <v>-0.37994577781069738</v>
      </c>
      <c r="AC34">
        <v>-0.36262747638649007</v>
      </c>
      <c r="AD34">
        <v>-0.33971306818443292</v>
      </c>
      <c r="AE34">
        <v>-0.31669440831049167</v>
      </c>
      <c r="AF34">
        <v>-0.29500131687113518</v>
      </c>
      <c r="AG34">
        <v>-0.27544348678908426</v>
      </c>
      <c r="AH34">
        <v>-0.25834890334733851</v>
      </c>
      <c r="AI34">
        <v>-0.24411017610664887</v>
      </c>
      <c r="AJ34">
        <v>-0.23225882750836924</v>
      </c>
      <c r="AK34">
        <v>-0.22343757690597155</v>
      </c>
    </row>
    <row r="35" spans="1:37">
      <c r="A35" t="s">
        <v>274</v>
      </c>
      <c r="B35">
        <v>0</v>
      </c>
      <c r="C35">
        <v>7.9251743352104498E-3</v>
      </c>
      <c r="D35">
        <v>2.8465701934510257E-2</v>
      </c>
      <c r="E35">
        <v>6.2504847556299481E-2</v>
      </c>
      <c r="F35">
        <v>0.10849014654135125</v>
      </c>
      <c r="G35">
        <v>0.16373456330931457</v>
      </c>
      <c r="H35">
        <v>2.2683547817145211</v>
      </c>
      <c r="I35">
        <v>3.8170150858492846</v>
      </c>
      <c r="J35">
        <v>4.6982464183160655</v>
      </c>
      <c r="K35">
        <v>5.1301447582185578</v>
      </c>
      <c r="L35">
        <v>5.2575559438795771</v>
      </c>
      <c r="M35">
        <v>5.3712250152906593</v>
      </c>
      <c r="N35">
        <v>5.3140211583060148</v>
      </c>
      <c r="O35">
        <v>5.373117861640897</v>
      </c>
      <c r="P35">
        <v>5.2916563380561499</v>
      </c>
      <c r="Q35">
        <v>5.2515178795801365</v>
      </c>
      <c r="R35">
        <v>5.5030780795618739</v>
      </c>
      <c r="S35">
        <v>5.5741863448381723</v>
      </c>
      <c r="T35">
        <v>5.4374748036727816</v>
      </c>
      <c r="U35">
        <v>5.2498622697616959</v>
      </c>
      <c r="V35">
        <v>5.1995052555551258</v>
      </c>
      <c r="W35">
        <v>4.9947165929458359</v>
      </c>
      <c r="X35">
        <v>4.8874961460853905</v>
      </c>
      <c r="Y35">
        <v>4.8970648435771036</v>
      </c>
      <c r="Z35">
        <v>4.8317920097793454</v>
      </c>
      <c r="AA35">
        <v>4.974574397950926</v>
      </c>
      <c r="AB35">
        <v>5.0986971602205777</v>
      </c>
      <c r="AC35">
        <v>5.1952723408858592</v>
      </c>
      <c r="AD35">
        <v>5.4140383119213986</v>
      </c>
      <c r="AE35">
        <v>5.5101213877099431</v>
      </c>
      <c r="AF35">
        <v>5.5914534027272422</v>
      </c>
      <c r="AG35">
        <v>5.668720187015186</v>
      </c>
      <c r="AH35">
        <v>5.7433045690495454</v>
      </c>
      <c r="AI35">
        <v>5.7980461758677215</v>
      </c>
      <c r="AJ35">
        <v>5.8566023772864018</v>
      </c>
      <c r="AK35">
        <v>5.8693719239137243</v>
      </c>
    </row>
    <row r="36" spans="1:37">
      <c r="A36" t="s">
        <v>275</v>
      </c>
      <c r="B36">
        <v>0</v>
      </c>
      <c r="C36">
        <v>3.0171721844496346E-3</v>
      </c>
      <c r="D36">
        <v>1.1418953945208088E-2</v>
      </c>
      <c r="E36">
        <v>2.6063248696428509E-2</v>
      </c>
      <c r="F36">
        <v>4.6468673355071211E-2</v>
      </c>
      <c r="G36">
        <v>7.127202963788104E-2</v>
      </c>
      <c r="H36">
        <v>0.26026038512998451</v>
      </c>
      <c r="I36">
        <v>0.45160992050377047</v>
      </c>
      <c r="J36">
        <v>0.59683019094920464</v>
      </c>
      <c r="K36">
        <v>0.68407522486098049</v>
      </c>
      <c r="L36">
        <v>0.71247274733345911</v>
      </c>
      <c r="M36">
        <v>0.70443707586507198</v>
      </c>
      <c r="N36">
        <v>0.65745981289890842</v>
      </c>
      <c r="O36">
        <v>0.59974388009007562</v>
      </c>
      <c r="P36">
        <v>0.52299938177104988</v>
      </c>
      <c r="Q36">
        <v>0.44418616653902898</v>
      </c>
      <c r="R36">
        <v>0.38983114924651119</v>
      </c>
      <c r="S36">
        <v>0.33275824640293106</v>
      </c>
      <c r="T36">
        <v>0.26495629629104123</v>
      </c>
      <c r="U36">
        <v>0.19456323273039366</v>
      </c>
      <c r="V36">
        <v>0.13794690130166654</v>
      </c>
      <c r="W36">
        <v>7.7140860058189098E-2</v>
      </c>
      <c r="X36">
        <v>2.836654737081723E-2</v>
      </c>
      <c r="Y36">
        <v>-2.8708064747751116E-3</v>
      </c>
      <c r="Z36">
        <v>-2.9631552666953276E-2</v>
      </c>
      <c r="AA36">
        <v>-3.3312502458027193E-2</v>
      </c>
      <c r="AB36">
        <v>-2.7867937102588058E-2</v>
      </c>
      <c r="AC36">
        <v>-1.8096769323083794E-2</v>
      </c>
      <c r="AD36">
        <v>4.9174001758522934E-3</v>
      </c>
      <c r="AE36">
        <v>2.2802688956113926E-2</v>
      </c>
      <c r="AF36">
        <v>3.8408807536627343E-2</v>
      </c>
      <c r="AG36">
        <v>5.1796274774540407E-2</v>
      </c>
      <c r="AH36">
        <v>6.2933875326964817E-2</v>
      </c>
      <c r="AI36">
        <v>7.0553849119292522E-2</v>
      </c>
      <c r="AJ36">
        <v>7.6364300898501547E-2</v>
      </c>
      <c r="AK36">
        <v>7.6996936549722506E-2</v>
      </c>
    </row>
    <row r="37" spans="1:37">
      <c r="A37" t="s">
        <v>276</v>
      </c>
      <c r="B37">
        <v>0</v>
      </c>
      <c r="C37">
        <v>7.1477377807660503E-3</v>
      </c>
      <c r="D37">
        <v>2.4677341537571174E-2</v>
      </c>
      <c r="E37">
        <v>5.2403620941854356E-2</v>
      </c>
      <c r="F37">
        <v>8.8343435760096511E-2</v>
      </c>
      <c r="G37">
        <v>0.12987760260534387</v>
      </c>
      <c r="H37">
        <v>0.66040625231358341</v>
      </c>
      <c r="I37">
        <v>1.0765844928517732</v>
      </c>
      <c r="J37">
        <v>1.3317257176366226</v>
      </c>
      <c r="K37">
        <v>1.4624172901382071</v>
      </c>
      <c r="L37">
        <v>1.496829792504295</v>
      </c>
      <c r="M37">
        <v>1.5046766516068955</v>
      </c>
      <c r="N37">
        <v>1.4555012350621732</v>
      </c>
      <c r="O37">
        <v>1.4219884807385785</v>
      </c>
      <c r="P37">
        <v>1.3509712776356819</v>
      </c>
      <c r="Q37">
        <v>1.2882394746352777</v>
      </c>
      <c r="R37">
        <v>1.2974150996515998</v>
      </c>
      <c r="S37">
        <v>1.2722281156180237</v>
      </c>
      <c r="T37">
        <v>1.2034741590913001</v>
      </c>
      <c r="U37">
        <v>1.1263949827214459</v>
      </c>
      <c r="V37">
        <v>1.0865643166508621</v>
      </c>
      <c r="W37">
        <v>1.0175816776372804</v>
      </c>
      <c r="X37">
        <v>0.97726100837871588</v>
      </c>
      <c r="Y37">
        <v>0.97210646800132139</v>
      </c>
      <c r="Z37">
        <v>0.95737247971421358</v>
      </c>
      <c r="AA37">
        <v>0.99766011814936828</v>
      </c>
      <c r="AB37">
        <v>1.0407612547272516</v>
      </c>
      <c r="AC37">
        <v>1.0817866914068386</v>
      </c>
      <c r="AD37">
        <v>1.1540926603625934</v>
      </c>
      <c r="AE37">
        <v>1.1995991503148451</v>
      </c>
      <c r="AF37">
        <v>1.2406489200584403</v>
      </c>
      <c r="AG37">
        <v>1.2791663257443631</v>
      </c>
      <c r="AH37">
        <v>1.315326830905561</v>
      </c>
      <c r="AI37">
        <v>1.3450941068122058</v>
      </c>
      <c r="AJ37">
        <v>1.3740487186439942</v>
      </c>
      <c r="AK37">
        <v>1.3907714124728132</v>
      </c>
    </row>
    <row r="38" spans="1:37">
      <c r="A38" t="s">
        <v>277</v>
      </c>
      <c r="B38">
        <v>0</v>
      </c>
      <c r="C38">
        <v>5.5586567403675957E-3</v>
      </c>
      <c r="D38">
        <v>1.9731155931657085E-2</v>
      </c>
      <c r="E38">
        <v>4.2750953315096041E-2</v>
      </c>
      <c r="F38">
        <v>7.3103484800762786E-2</v>
      </c>
      <c r="G38">
        <v>0.10850918552636202</v>
      </c>
      <c r="H38">
        <v>0.90551353357526398</v>
      </c>
      <c r="I38">
        <v>1.506866502216142</v>
      </c>
      <c r="J38">
        <v>1.8521323088052544</v>
      </c>
      <c r="K38">
        <v>2.0125870222669873</v>
      </c>
      <c r="L38">
        <v>2.0392766964647313</v>
      </c>
      <c r="M38">
        <v>2.0419326709832486</v>
      </c>
      <c r="N38">
        <v>1.9685745171438507</v>
      </c>
      <c r="O38">
        <v>1.9292236214450753</v>
      </c>
      <c r="P38">
        <v>1.8354239154104501</v>
      </c>
      <c r="Q38">
        <v>1.7565175941125055</v>
      </c>
      <c r="R38">
        <v>1.7892315663065261</v>
      </c>
      <c r="S38">
        <v>1.7631291374166302</v>
      </c>
      <c r="T38">
        <v>1.66545939050744</v>
      </c>
      <c r="U38">
        <v>1.5532878398563099</v>
      </c>
      <c r="V38">
        <v>1.4974796070401641</v>
      </c>
      <c r="W38">
        <v>1.3924119110352517</v>
      </c>
      <c r="X38">
        <v>1.3293489217815591</v>
      </c>
      <c r="Y38">
        <v>1.3170310986029721</v>
      </c>
      <c r="Z38">
        <v>1.2847444575640798</v>
      </c>
      <c r="AA38">
        <v>1.3346999716792096</v>
      </c>
      <c r="AB38">
        <v>1.3842020071466177</v>
      </c>
      <c r="AC38">
        <v>1.4272380885800962</v>
      </c>
      <c r="AD38">
        <v>1.5173233940648734</v>
      </c>
      <c r="AE38">
        <v>1.5638347762168436</v>
      </c>
      <c r="AF38">
        <v>1.6038382694586684</v>
      </c>
      <c r="AG38">
        <v>1.6410188991819785</v>
      </c>
      <c r="AH38">
        <v>1.6757699279417171</v>
      </c>
      <c r="AI38">
        <v>1.701742172530718</v>
      </c>
      <c r="AJ38">
        <v>1.7276451599797182</v>
      </c>
      <c r="AK38">
        <v>1.7354614827814308</v>
      </c>
    </row>
    <row r="39" spans="1:37">
      <c r="A39" t="s">
        <v>278</v>
      </c>
      <c r="B39">
        <v>0</v>
      </c>
      <c r="C39">
        <v>3.6285261936663815E-3</v>
      </c>
      <c r="D39">
        <v>1.3484893976056789E-2</v>
      </c>
      <c r="E39">
        <v>3.0453255537765678E-2</v>
      </c>
      <c r="F39">
        <v>5.4037286962271835E-2</v>
      </c>
      <c r="G39">
        <v>8.2878183407508743E-2</v>
      </c>
      <c r="H39">
        <v>0.22932444606642566</v>
      </c>
      <c r="I39">
        <v>0.39748552910630064</v>
      </c>
      <c r="J39">
        <v>0.54284222463967247</v>
      </c>
      <c r="K39">
        <v>0.64463720015575099</v>
      </c>
      <c r="L39">
        <v>0.69530655984997303</v>
      </c>
      <c r="M39">
        <v>0.70934408950189543</v>
      </c>
      <c r="N39">
        <v>0.68756213073795092</v>
      </c>
      <c r="O39">
        <v>0.65161054173734634</v>
      </c>
      <c r="P39">
        <v>0.59920916486366771</v>
      </c>
      <c r="Q39">
        <v>0.54308921715089387</v>
      </c>
      <c r="R39">
        <v>0.50424946216782729</v>
      </c>
      <c r="S39">
        <v>0.46686812866960636</v>
      </c>
      <c r="T39">
        <v>0.42333861289258756</v>
      </c>
      <c r="U39">
        <v>0.37717583982275205</v>
      </c>
      <c r="V39">
        <v>0.33991799155788094</v>
      </c>
      <c r="W39">
        <v>0.30049877122033664</v>
      </c>
      <c r="X39">
        <v>0.26945999142649057</v>
      </c>
      <c r="Y39">
        <v>0.25196070877238075</v>
      </c>
      <c r="Z39">
        <v>0.23980346113594564</v>
      </c>
      <c r="AA39">
        <v>0.24526158222140104</v>
      </c>
      <c r="AB39">
        <v>0.25999280862185614</v>
      </c>
      <c r="AC39">
        <v>0.27971112686029365</v>
      </c>
      <c r="AD39">
        <v>0.30983954752317189</v>
      </c>
      <c r="AE39">
        <v>0.33775244884033384</v>
      </c>
      <c r="AF39">
        <v>0.36370780726755481</v>
      </c>
      <c r="AG39">
        <v>0.38726298560045613</v>
      </c>
      <c r="AH39">
        <v>0.40834069574571252</v>
      </c>
      <c r="AI39">
        <v>0.42609254541776664</v>
      </c>
      <c r="AJ39">
        <v>0.44168047101922348</v>
      </c>
      <c r="AK39">
        <v>0.45284540392471762</v>
      </c>
    </row>
    <row r="40" spans="1:37">
      <c r="A40" t="s">
        <v>279</v>
      </c>
      <c r="B40">
        <v>0</v>
      </c>
      <c r="C40">
        <v>6.6732787785017678E-3</v>
      </c>
      <c r="D40">
        <v>2.4421182709777334E-2</v>
      </c>
      <c r="E40">
        <v>5.4424009307241228E-2</v>
      </c>
      <c r="F40">
        <v>9.5755280006493138E-2</v>
      </c>
      <c r="G40">
        <v>0.14653839894434029</v>
      </c>
      <c r="H40">
        <v>0.33431974505113704</v>
      </c>
      <c r="I40">
        <v>0.56196537255810419</v>
      </c>
      <c r="J40">
        <v>0.76539081368049988</v>
      </c>
      <c r="K40">
        <v>0.92312928065396704</v>
      </c>
      <c r="L40">
        <v>1.0345949352713379</v>
      </c>
      <c r="M40">
        <v>1.1212993849600617</v>
      </c>
      <c r="N40">
        <v>1.1871784166436417</v>
      </c>
      <c r="O40">
        <v>1.2536610534015669</v>
      </c>
      <c r="P40">
        <v>1.3156215764024148</v>
      </c>
      <c r="Q40">
        <v>1.3810428952548914</v>
      </c>
      <c r="R40">
        <v>1.469559197369974</v>
      </c>
      <c r="S40">
        <v>1.5608682617314518</v>
      </c>
      <c r="T40">
        <v>1.6403348020877395</v>
      </c>
      <c r="U40">
        <v>1.7093995720759647</v>
      </c>
      <c r="V40">
        <v>1.7810051385512393</v>
      </c>
      <c r="W40">
        <v>1.8430946598742892</v>
      </c>
      <c r="X40">
        <v>1.9051524331771486</v>
      </c>
      <c r="Y40">
        <v>1.9738448918050988</v>
      </c>
      <c r="Z40">
        <v>2.0398032392903831</v>
      </c>
      <c r="AA40">
        <v>2.1156620695550687</v>
      </c>
      <c r="AB40">
        <v>2.1939186656798615</v>
      </c>
      <c r="AC40">
        <v>2.2693299860937266</v>
      </c>
      <c r="AD40">
        <v>2.3489465929451114</v>
      </c>
      <c r="AE40">
        <v>2.4208443562899307</v>
      </c>
      <c r="AF40">
        <v>2.4855325900294822</v>
      </c>
      <c r="AG40">
        <v>2.5444486588651616</v>
      </c>
      <c r="AH40">
        <v>2.5988033465641935</v>
      </c>
      <c r="AI40">
        <v>2.6483385141043092</v>
      </c>
      <c r="AJ40">
        <v>2.6945952622950742</v>
      </c>
      <c r="AK40">
        <v>2.7352005243460598</v>
      </c>
    </row>
    <row r="41" spans="1:37">
      <c r="A41" t="s">
        <v>280</v>
      </c>
      <c r="B41">
        <v>0</v>
      </c>
      <c r="C41">
        <v>2.5557530223485614E-3</v>
      </c>
      <c r="D41">
        <v>9.9156956087309567E-3</v>
      </c>
      <c r="E41">
        <v>2.3010105978649165E-2</v>
      </c>
      <c r="F41">
        <v>4.1671832319889468E-2</v>
      </c>
      <c r="G41">
        <v>6.5135520089065757E-2</v>
      </c>
      <c r="H41">
        <v>15.240842262096654</v>
      </c>
      <c r="I41">
        <v>24.056158895782808</v>
      </c>
      <c r="J41">
        <v>28.28748005387336</v>
      </c>
      <c r="K41">
        <v>29.825818441104389</v>
      </c>
      <c r="L41">
        <v>36.423482908681557</v>
      </c>
      <c r="M41">
        <v>41.806094719501786</v>
      </c>
      <c r="N41">
        <v>44.004088838197106</v>
      </c>
      <c r="O41">
        <v>44.509607887054116</v>
      </c>
      <c r="P41">
        <v>44.251684454596464</v>
      </c>
      <c r="Q41">
        <v>44.998952895949017</v>
      </c>
      <c r="R41">
        <v>40.200647983728622</v>
      </c>
      <c r="S41">
        <v>37.637669423824271</v>
      </c>
      <c r="T41">
        <v>36.418161088374788</v>
      </c>
      <c r="U41">
        <v>35.954365314000448</v>
      </c>
      <c r="V41">
        <v>38.248794680761279</v>
      </c>
      <c r="W41">
        <v>38.360173311421541</v>
      </c>
      <c r="X41">
        <v>38.17316399089836</v>
      </c>
      <c r="Y41">
        <v>37.851278883762717</v>
      </c>
      <c r="Z41">
        <v>37.463994717852266</v>
      </c>
      <c r="AA41">
        <v>43.998325640352952</v>
      </c>
      <c r="AB41">
        <v>46.195765961562827</v>
      </c>
      <c r="AC41">
        <v>46.859822216453018</v>
      </c>
      <c r="AD41">
        <v>46.733014955846784</v>
      </c>
      <c r="AE41">
        <v>46.228757021747555</v>
      </c>
      <c r="AF41">
        <v>45.575192405385387</v>
      </c>
      <c r="AG41">
        <v>44.886850513929289</v>
      </c>
      <c r="AH41">
        <v>44.214970211190519</v>
      </c>
      <c r="AI41">
        <v>43.576877713473493</v>
      </c>
      <c r="AJ41">
        <v>42.976028519875896</v>
      </c>
      <c r="AK41">
        <v>42.406074926862722</v>
      </c>
    </row>
    <row r="42" spans="1:37">
      <c r="A42" t="s">
        <v>281</v>
      </c>
      <c r="B42">
        <v>0</v>
      </c>
      <c r="C42">
        <v>2.5722320672771914E-3</v>
      </c>
      <c r="D42">
        <v>1.0002458870883579E-2</v>
      </c>
      <c r="E42">
        <v>2.3258393540559474E-2</v>
      </c>
      <c r="F42">
        <v>4.2193492321307424E-2</v>
      </c>
      <c r="G42">
        <v>6.6038753547625895E-2</v>
      </c>
      <c r="H42">
        <v>155.56911075692145</v>
      </c>
      <c r="I42">
        <v>315.59608000806963</v>
      </c>
      <c r="J42">
        <v>417.93120179866253</v>
      </c>
      <c r="K42">
        <v>459.43839707749657</v>
      </c>
      <c r="L42">
        <v>299.83552600030697</v>
      </c>
      <c r="M42">
        <v>225.92213173251548</v>
      </c>
      <c r="N42">
        <v>170.2613667870703</v>
      </c>
      <c r="O42">
        <v>144.3754892937782</v>
      </c>
      <c r="P42">
        <v>110.75022960808755</v>
      </c>
      <c r="Q42">
        <v>22.552454792666389</v>
      </c>
      <c r="R42">
        <v>184.35197946741098</v>
      </c>
      <c r="S42">
        <v>316.06229289225888</v>
      </c>
      <c r="T42">
        <v>399.03171600496296</v>
      </c>
      <c r="U42">
        <v>436.50021932069001</v>
      </c>
      <c r="V42">
        <v>434.0929310547736</v>
      </c>
      <c r="W42">
        <v>423.01237890191271</v>
      </c>
      <c r="X42">
        <v>434.36156224576195</v>
      </c>
      <c r="Y42">
        <v>434.34744519538145</v>
      </c>
      <c r="Z42">
        <v>428.72028578597951</v>
      </c>
      <c r="AA42">
        <v>420.95914973234824</v>
      </c>
      <c r="AB42">
        <v>412.80803380512691</v>
      </c>
      <c r="AC42">
        <v>428.24536665647281</v>
      </c>
      <c r="AD42">
        <v>433.25064996260465</v>
      </c>
      <c r="AE42">
        <v>432.05065978651351</v>
      </c>
      <c r="AF42">
        <v>427.65292026429796</v>
      </c>
      <c r="AG42">
        <v>421.87767605167625</v>
      </c>
      <c r="AH42">
        <v>415.62252642436482</v>
      </c>
      <c r="AI42">
        <v>409.30845560443868</v>
      </c>
      <c r="AJ42">
        <v>403.21533806336464</v>
      </c>
      <c r="AK42">
        <v>397.32971228322288</v>
      </c>
    </row>
    <row r="43" spans="1:37">
      <c r="A43" t="s">
        <v>282</v>
      </c>
      <c r="B43">
        <v>0</v>
      </c>
      <c r="C43">
        <v>2.5674409476650339E-3</v>
      </c>
      <c r="D43">
        <v>9.9823913642937967E-3</v>
      </c>
      <c r="E43">
        <v>2.3207848954931443E-2</v>
      </c>
      <c r="F43">
        <v>4.2094852631602286E-2</v>
      </c>
      <c r="G43">
        <v>6.587519626319871E-2</v>
      </c>
      <c r="H43">
        <v>35.773836967579143</v>
      </c>
      <c r="I43">
        <v>61.504219459240808</v>
      </c>
      <c r="J43">
        <v>77.12059241692333</v>
      </c>
      <c r="K43">
        <v>85.448819675374182</v>
      </c>
      <c r="L43">
        <v>87.050642124687442</v>
      </c>
      <c r="M43">
        <v>87.106411450692562</v>
      </c>
      <c r="N43">
        <v>85.636617630713758</v>
      </c>
      <c r="O43">
        <v>83.807880879256658</v>
      </c>
      <c r="P43">
        <v>80.779741385513205</v>
      </c>
      <c r="Q43">
        <v>75.391264293916166</v>
      </c>
      <c r="R43">
        <v>80.884069080851262</v>
      </c>
      <c r="S43">
        <v>80.342726215322145</v>
      </c>
      <c r="T43">
        <v>77.503895519728246</v>
      </c>
      <c r="U43">
        <v>73.354173677770291</v>
      </c>
      <c r="V43">
        <v>68.033805663468129</v>
      </c>
      <c r="W43">
        <v>62.716612974524601</v>
      </c>
      <c r="X43">
        <v>58.379686886075554</v>
      </c>
      <c r="Y43">
        <v>53.951796638365558</v>
      </c>
      <c r="Z43">
        <v>49.625696892458549</v>
      </c>
      <c r="AA43">
        <v>47.062930178091975</v>
      </c>
      <c r="AB43">
        <v>44.176414816177669</v>
      </c>
      <c r="AC43">
        <v>42.088252319075046</v>
      </c>
      <c r="AD43">
        <v>39.838600483792355</v>
      </c>
      <c r="AE43">
        <v>37.677781207896508</v>
      </c>
      <c r="AF43">
        <v>35.755154167005607</v>
      </c>
      <c r="AG43">
        <v>34.107294727495095</v>
      </c>
      <c r="AH43">
        <v>32.70919922313864</v>
      </c>
      <c r="AI43">
        <v>31.576330517652295</v>
      </c>
      <c r="AJ43">
        <v>30.642321393867313</v>
      </c>
      <c r="AK43">
        <v>29.900873492867742</v>
      </c>
    </row>
    <row r="44" spans="1:37">
      <c r="A44" t="s">
        <v>283</v>
      </c>
      <c r="B44">
        <v>0</v>
      </c>
      <c r="C44">
        <v>2.5705259278696602E-3</v>
      </c>
      <c r="D44">
        <v>1.0015225311499343E-2</v>
      </c>
      <c r="E44">
        <v>2.3325962135145595E-2</v>
      </c>
      <c r="F44">
        <v>4.2372666133627668E-2</v>
      </c>
      <c r="G44">
        <v>6.6388214826096359E-2</v>
      </c>
      <c r="H44">
        <v>0.31156783422554568</v>
      </c>
      <c r="I44">
        <v>1.0291506559231278</v>
      </c>
      <c r="J44">
        <v>1.9435244902085147</v>
      </c>
      <c r="K44">
        <v>2.9093649780793429</v>
      </c>
      <c r="L44">
        <v>3.9323473802894249</v>
      </c>
      <c r="M44">
        <v>5.3900722887759711</v>
      </c>
      <c r="N44">
        <v>6.7955198571287845</v>
      </c>
      <c r="O44">
        <v>8.1478269672719872</v>
      </c>
      <c r="P44">
        <v>9.4402157647174079</v>
      </c>
      <c r="Q44">
        <v>14.190610269132421</v>
      </c>
      <c r="R44">
        <v>13.577605421588569</v>
      </c>
      <c r="S44">
        <v>13.032482555525959</v>
      </c>
      <c r="T44">
        <v>12.629368408376651</v>
      </c>
      <c r="U44">
        <v>12.352849405239841</v>
      </c>
      <c r="V44">
        <v>13.55626427865344</v>
      </c>
      <c r="W44">
        <v>14.168710246878735</v>
      </c>
      <c r="X44">
        <v>14.431253054267001</v>
      </c>
      <c r="Y44">
        <v>14.516176995788133</v>
      </c>
      <c r="Z44">
        <v>14.511985331027489</v>
      </c>
      <c r="AA44">
        <v>12.099998634638641</v>
      </c>
      <c r="AB44">
        <v>10.846129064697795</v>
      </c>
      <c r="AC44">
        <v>10.276473708750554</v>
      </c>
      <c r="AD44">
        <v>10.080831312447947</v>
      </c>
      <c r="AE44">
        <v>10.06416696407484</v>
      </c>
      <c r="AF44">
        <v>10.124593686564554</v>
      </c>
      <c r="AG44">
        <v>10.210006116769833</v>
      </c>
      <c r="AH44">
        <v>10.295712578632266</v>
      </c>
      <c r="AI44">
        <v>10.369563281177662</v>
      </c>
      <c r="AJ44">
        <v>10.430217335291259</v>
      </c>
      <c r="AK44">
        <v>10.476233989406602</v>
      </c>
    </row>
    <row r="45" spans="1:37">
      <c r="A45" t="s">
        <v>284</v>
      </c>
      <c r="B45">
        <v>0</v>
      </c>
      <c r="C45">
        <v>2.5555631629314846E-3</v>
      </c>
      <c r="D45">
        <v>9.9093791000148812E-3</v>
      </c>
      <c r="E45">
        <v>2.2985303899969445E-2</v>
      </c>
      <c r="F45">
        <v>4.1612117489608913E-2</v>
      </c>
      <c r="G45">
        <v>6.502474348313303E-2</v>
      </c>
      <c r="H45">
        <v>20.841969256518155</v>
      </c>
      <c r="I45">
        <v>33.269100635233137</v>
      </c>
      <c r="J45">
        <v>39.258085044269578</v>
      </c>
      <c r="K45">
        <v>41.359151114136552</v>
      </c>
      <c r="L45">
        <v>41.437784905877926</v>
      </c>
      <c r="M45">
        <v>40.642057826017172</v>
      </c>
      <c r="N45">
        <v>39.554772645120352</v>
      </c>
      <c r="O45">
        <v>38.464603769658702</v>
      </c>
      <c r="P45">
        <v>37.483660351339473</v>
      </c>
      <c r="Q45">
        <v>34.250836178602718</v>
      </c>
      <c r="R45">
        <v>44.796044735232556</v>
      </c>
      <c r="S45">
        <v>50.810400258940902</v>
      </c>
      <c r="T45">
        <v>53.334802208886778</v>
      </c>
      <c r="U45">
        <v>53.894193955846916</v>
      </c>
      <c r="V45">
        <v>53.472530288287246</v>
      </c>
      <c r="W45">
        <v>52.623563171777477</v>
      </c>
      <c r="X45">
        <v>51.660018476527149</v>
      </c>
      <c r="Y45">
        <v>50.705634258698829</v>
      </c>
      <c r="Z45">
        <v>49.819065036728617</v>
      </c>
      <c r="AA45">
        <v>49.019280306424882</v>
      </c>
      <c r="AB45">
        <v>48.291091924333784</v>
      </c>
      <c r="AC45">
        <v>47.616489251746621</v>
      </c>
      <c r="AD45">
        <v>67.149844018410604</v>
      </c>
      <c r="AE45">
        <v>77.897748060507936</v>
      </c>
      <c r="AF45">
        <v>82.524618310793201</v>
      </c>
      <c r="AG45">
        <v>83.657660543992037</v>
      </c>
      <c r="AH45">
        <v>83.047740923779045</v>
      </c>
      <c r="AI45">
        <v>81.699878956997978</v>
      </c>
      <c r="AJ45">
        <v>80.145398235440851</v>
      </c>
      <c r="AK45">
        <v>78.60555011670418</v>
      </c>
    </row>
    <row r="46" spans="1:37">
      <c r="A46" t="s">
        <v>285</v>
      </c>
      <c r="B46">
        <v>0</v>
      </c>
      <c r="C46">
        <v>2.5604603614448607E-3</v>
      </c>
      <c r="D46">
        <v>9.9334359130454075E-3</v>
      </c>
      <c r="E46">
        <v>2.3048012716841981E-2</v>
      </c>
      <c r="F46">
        <v>4.173278130725766E-2</v>
      </c>
      <c r="G46">
        <v>6.5218552029411292E-2</v>
      </c>
      <c r="H46">
        <v>85.174143025587895</v>
      </c>
      <c r="I46">
        <v>155.99096787080219</v>
      </c>
      <c r="J46">
        <v>197.4507436484536</v>
      </c>
      <c r="K46">
        <v>214.7164578398006</v>
      </c>
      <c r="L46">
        <v>217.63063063299194</v>
      </c>
      <c r="M46">
        <v>213.85211976626218</v>
      </c>
      <c r="N46">
        <v>207.61449104577187</v>
      </c>
      <c r="O46">
        <v>200.86649983774083</v>
      </c>
      <c r="P46">
        <v>194.37307002160233</v>
      </c>
      <c r="Q46">
        <v>175.92572440597283</v>
      </c>
      <c r="R46">
        <v>164.32398955974702</v>
      </c>
      <c r="S46">
        <v>156.51562473880327</v>
      </c>
      <c r="T46">
        <v>150.59893295944491</v>
      </c>
      <c r="U46">
        <v>145.59621910088882</v>
      </c>
      <c r="V46">
        <v>138.67204557639704</v>
      </c>
      <c r="W46">
        <v>133.09821869096635</v>
      </c>
      <c r="X46">
        <v>128.36031248653953</v>
      </c>
      <c r="Y46">
        <v>124.15477456621851</v>
      </c>
      <c r="Z46">
        <v>120.29338588860719</v>
      </c>
      <c r="AA46">
        <v>118.16691921007983</v>
      </c>
      <c r="AB46">
        <v>115.62218433315117</v>
      </c>
      <c r="AC46">
        <v>112.95479263944732</v>
      </c>
      <c r="AD46">
        <v>110.33993815396954</v>
      </c>
      <c r="AE46">
        <v>107.88938971396847</v>
      </c>
      <c r="AF46">
        <v>105.63737827922361</v>
      </c>
      <c r="AG46">
        <v>103.59810179088549</v>
      </c>
      <c r="AH46">
        <v>101.74783687890124</v>
      </c>
      <c r="AI46">
        <v>100.0964242971302</v>
      </c>
      <c r="AJ46">
        <v>98.594707951128811</v>
      </c>
      <c r="AK46">
        <v>97.186377935209919</v>
      </c>
    </row>
    <row r="47" spans="1:37">
      <c r="A47" t="s">
        <v>286</v>
      </c>
      <c r="B47">
        <v>0</v>
      </c>
      <c r="C47">
        <v>2.6582340739933485E-3</v>
      </c>
      <c r="D47">
        <v>1.0423013990812358E-2</v>
      </c>
      <c r="E47">
        <v>2.4406646474028904E-2</v>
      </c>
      <c r="F47">
        <v>4.4529500461276683E-2</v>
      </c>
      <c r="G47">
        <v>6.9989062136577296E-2</v>
      </c>
      <c r="H47">
        <v>11.647251397460057</v>
      </c>
      <c r="I47">
        <v>18.406677624128108</v>
      </c>
      <c r="J47">
        <v>21.706821840428468</v>
      </c>
      <c r="K47">
        <v>22.939772785193281</v>
      </c>
      <c r="L47">
        <v>20.415545025225512</v>
      </c>
      <c r="M47">
        <v>18.668189292382898</v>
      </c>
      <c r="N47">
        <v>17.465148678263674</v>
      </c>
      <c r="O47">
        <v>16.58761988947186</v>
      </c>
      <c r="P47">
        <v>15.896192582035384</v>
      </c>
      <c r="Q47">
        <v>17.872956114718907</v>
      </c>
      <c r="R47">
        <v>18.753564882590279</v>
      </c>
      <c r="S47">
        <v>18.923128642604837</v>
      </c>
      <c r="T47">
        <v>18.675346604031738</v>
      </c>
      <c r="U47">
        <v>18.200849420578869</v>
      </c>
      <c r="V47">
        <v>17.685930147328044</v>
      </c>
      <c r="W47">
        <v>17.095880916015727</v>
      </c>
      <c r="X47">
        <v>16.501982507092762</v>
      </c>
      <c r="Y47">
        <v>15.919715476526775</v>
      </c>
      <c r="Z47">
        <v>15.375316513046201</v>
      </c>
      <c r="AA47">
        <v>14.971526449616857</v>
      </c>
      <c r="AB47">
        <v>14.571806624058969</v>
      </c>
      <c r="AC47">
        <v>14.194872937542446</v>
      </c>
      <c r="AD47">
        <v>13.85048021746198</v>
      </c>
      <c r="AE47">
        <v>13.52661646272113</v>
      </c>
      <c r="AF47">
        <v>13.234477159145497</v>
      </c>
      <c r="AG47">
        <v>12.958207130647947</v>
      </c>
      <c r="AH47">
        <v>12.711001655743658</v>
      </c>
      <c r="AI47">
        <v>12.487410248201925</v>
      </c>
      <c r="AJ47">
        <v>12.285387068899212</v>
      </c>
      <c r="AK47">
        <v>12.090737926367346</v>
      </c>
    </row>
    <row r="48" spans="1:37">
      <c r="A48" t="s">
        <v>287</v>
      </c>
      <c r="B48">
        <v>0</v>
      </c>
      <c r="C48">
        <v>2.5781067538144242E-3</v>
      </c>
      <c r="D48">
        <v>1.0027235213749819E-2</v>
      </c>
      <c r="E48">
        <v>2.3319075387373545E-2</v>
      </c>
      <c r="F48">
        <v>4.230697004821149E-2</v>
      </c>
      <c r="G48">
        <v>6.6218024517894492E-2</v>
      </c>
      <c r="H48">
        <v>114.28938309921706</v>
      </c>
      <c r="I48">
        <v>213.38240148835422</v>
      </c>
      <c r="J48">
        <v>284.59507167635883</v>
      </c>
      <c r="K48">
        <v>325.26099377627366</v>
      </c>
      <c r="L48">
        <v>341.63498184072927</v>
      </c>
      <c r="M48">
        <v>355.21746387860071</v>
      </c>
      <c r="N48">
        <v>344.53276197935293</v>
      </c>
      <c r="O48">
        <v>374.08627405211314</v>
      </c>
      <c r="P48">
        <v>371.1913870507118</v>
      </c>
      <c r="Q48">
        <v>386.51651123317407</v>
      </c>
      <c r="R48">
        <v>385.3213755678089</v>
      </c>
      <c r="S48">
        <v>362.8669248822323</v>
      </c>
      <c r="T48">
        <v>313.13410421027538</v>
      </c>
      <c r="U48">
        <v>270.42310810928439</v>
      </c>
      <c r="V48">
        <v>256.45529236211678</v>
      </c>
      <c r="W48">
        <v>214.39818185047494</v>
      </c>
      <c r="X48">
        <v>195.74170691936877</v>
      </c>
      <c r="Y48">
        <v>205.27398999336705</v>
      </c>
      <c r="Z48">
        <v>192.93333860905139</v>
      </c>
      <c r="AA48">
        <v>186.21812015641203</v>
      </c>
      <c r="AB48">
        <v>197.36543543832497</v>
      </c>
      <c r="AC48">
        <v>203.02686950782521</v>
      </c>
      <c r="AD48">
        <v>211.9853281104831</v>
      </c>
      <c r="AE48">
        <v>208.12231304640994</v>
      </c>
      <c r="AF48">
        <v>217.90018695615311</v>
      </c>
      <c r="AG48">
        <v>234.04988079849116</v>
      </c>
      <c r="AH48">
        <v>253.12764741088026</v>
      </c>
      <c r="AI48">
        <v>268.93564657599637</v>
      </c>
      <c r="AJ48">
        <v>286.7886051270284</v>
      </c>
      <c r="AK48">
        <v>293.12650295248483</v>
      </c>
    </row>
    <row r="49" spans="1:37">
      <c r="A49" t="s">
        <v>288</v>
      </c>
      <c r="B49">
        <v>0</v>
      </c>
      <c r="C49">
        <v>2.6149377272410845E-3</v>
      </c>
      <c r="D49">
        <v>1.0202964539174353E-2</v>
      </c>
      <c r="E49">
        <v>2.3791735481681897E-2</v>
      </c>
      <c r="F49">
        <v>4.3259321800648287E-2</v>
      </c>
      <c r="G49">
        <v>6.7818398829722071E-2</v>
      </c>
      <c r="H49">
        <v>11.056017053556122</v>
      </c>
      <c r="I49">
        <v>16.894092257189698</v>
      </c>
      <c r="J49">
        <v>20.465932024851163</v>
      </c>
      <c r="K49">
        <v>22.466514761995327</v>
      </c>
      <c r="L49">
        <v>23.340434300157309</v>
      </c>
      <c r="M49">
        <v>24.306621631054568</v>
      </c>
      <c r="N49">
        <v>23.788721982909667</v>
      </c>
      <c r="O49">
        <v>26.009733607697918</v>
      </c>
      <c r="P49">
        <v>26.031761024466693</v>
      </c>
      <c r="Q49">
        <v>29.449268834805121</v>
      </c>
      <c r="R49">
        <v>30.724344155913698</v>
      </c>
      <c r="S49">
        <v>29.888526908870961</v>
      </c>
      <c r="T49">
        <v>26.797987364659882</v>
      </c>
      <c r="U49">
        <v>23.862519979766716</v>
      </c>
      <c r="V49">
        <v>22.788963003737006</v>
      </c>
      <c r="W49">
        <v>19.771072224769171</v>
      </c>
      <c r="X49">
        <v>18.314550337787196</v>
      </c>
      <c r="Y49">
        <v>18.95674991490235</v>
      </c>
      <c r="Z49">
        <v>18.038197206110063</v>
      </c>
      <c r="AA49">
        <v>17.542841549894561</v>
      </c>
      <c r="AB49">
        <v>18.36423247644754</v>
      </c>
      <c r="AC49">
        <v>18.776835480475597</v>
      </c>
      <c r="AD49">
        <v>19.433186411225844</v>
      </c>
      <c r="AE49">
        <v>19.163551202322516</v>
      </c>
      <c r="AF49">
        <v>19.865500103027212</v>
      </c>
      <c r="AG49">
        <v>21.020328733084192</v>
      </c>
      <c r="AH49">
        <v>22.37102501492636</v>
      </c>
      <c r="AI49">
        <v>23.470172986689096</v>
      </c>
      <c r="AJ49">
        <v>24.715241315143686</v>
      </c>
      <c r="AK49">
        <v>25.136877841017103</v>
      </c>
    </row>
    <row r="50" spans="1:37">
      <c r="A50" t="s">
        <v>289</v>
      </c>
      <c r="B50">
        <v>0</v>
      </c>
      <c r="C50">
        <v>2.5885229119504416E-3</v>
      </c>
      <c r="D50">
        <v>1.0084524100517633E-2</v>
      </c>
      <c r="E50">
        <v>2.3484749223423584E-2</v>
      </c>
      <c r="F50">
        <v>4.265549660880108E-2</v>
      </c>
      <c r="G50">
        <v>6.6819931012340739E-2</v>
      </c>
      <c r="H50">
        <v>172.439387891314</v>
      </c>
      <c r="I50">
        <v>351.39203681023503</v>
      </c>
      <c r="J50">
        <v>489.55159611703192</v>
      </c>
      <c r="K50">
        <v>569.6694801270196</v>
      </c>
      <c r="L50">
        <v>600.93819005499802</v>
      </c>
      <c r="M50">
        <v>623.57475675156365</v>
      </c>
      <c r="N50">
        <v>602.12286997154047</v>
      </c>
      <c r="O50">
        <v>650.52401366953575</v>
      </c>
      <c r="P50">
        <v>643.02374337031779</v>
      </c>
      <c r="Q50">
        <v>667.30594066133642</v>
      </c>
      <c r="R50">
        <v>663.62061349239639</v>
      </c>
      <c r="S50">
        <v>623.70667383002058</v>
      </c>
      <c r="T50">
        <v>537.1393339148002</v>
      </c>
      <c r="U50">
        <v>463.19121893964353</v>
      </c>
      <c r="V50">
        <v>438.87636316927507</v>
      </c>
      <c r="W50">
        <v>366.52568163564723</v>
      </c>
      <c r="X50">
        <v>334.49746939321932</v>
      </c>
      <c r="Y50">
        <v>350.31464570904865</v>
      </c>
      <c r="Z50">
        <v>329.14497830670967</v>
      </c>
      <c r="AA50">
        <v>317.47170791062888</v>
      </c>
      <c r="AB50">
        <v>336.06305191545698</v>
      </c>
      <c r="AC50">
        <v>345.53258824046395</v>
      </c>
      <c r="AD50">
        <v>360.60216395687172</v>
      </c>
      <c r="AE50">
        <v>353.94532919858494</v>
      </c>
      <c r="AF50">
        <v>370.39732751681129</v>
      </c>
      <c r="AG50">
        <v>397.73463455635721</v>
      </c>
      <c r="AH50">
        <v>430.15437363091536</v>
      </c>
      <c r="AI50">
        <v>457.12958780266462</v>
      </c>
      <c r="AJ50">
        <v>487.5731860970921</v>
      </c>
      <c r="AK50">
        <v>498.46988291657618</v>
      </c>
    </row>
    <row r="51" spans="1:37">
      <c r="A51" t="s">
        <v>290</v>
      </c>
      <c r="B51">
        <v>0</v>
      </c>
      <c r="C51">
        <v>3.67506528808903E-3</v>
      </c>
      <c r="D51">
        <v>1.3441376311051911E-2</v>
      </c>
      <c r="E51">
        <v>2.9993779997572467E-2</v>
      </c>
      <c r="F51">
        <v>5.2716135096408934E-2</v>
      </c>
      <c r="G51">
        <v>8.0207546319299716E-2</v>
      </c>
      <c r="H51">
        <v>0.25036409279912686</v>
      </c>
      <c r="I51">
        <v>0.43571558753483508</v>
      </c>
      <c r="J51">
        <v>0.58812628951054879</v>
      </c>
      <c r="K51">
        <v>0.68999496677768501</v>
      </c>
      <c r="L51">
        <v>0.73664295264284085</v>
      </c>
      <c r="M51">
        <v>0.74639530376525709</v>
      </c>
      <c r="N51">
        <v>0.71845700472445984</v>
      </c>
      <c r="O51">
        <v>0.67784464719504722</v>
      </c>
      <c r="P51">
        <v>0.61924345444770434</v>
      </c>
      <c r="Q51">
        <v>0.55748713655094928</v>
      </c>
      <c r="R51">
        <v>0.51628819989408825</v>
      </c>
      <c r="S51">
        <v>0.47438661364289647</v>
      </c>
      <c r="T51">
        <v>0.42359043025166354</v>
      </c>
      <c r="U51">
        <v>0.36953207517247399</v>
      </c>
      <c r="V51">
        <v>0.3263608717762656</v>
      </c>
      <c r="W51">
        <v>0.27951751707031569</v>
      </c>
      <c r="X51">
        <v>0.24236032736766333</v>
      </c>
      <c r="Y51">
        <v>0.22049496292826376</v>
      </c>
      <c r="Z51">
        <v>0.20327192756517398</v>
      </c>
      <c r="AA51">
        <v>0.20627510571393781</v>
      </c>
      <c r="AB51">
        <v>0.21857047360787085</v>
      </c>
      <c r="AC51">
        <v>0.23548615803039574</v>
      </c>
      <c r="AD51">
        <v>0.2643293452084805</v>
      </c>
      <c r="AE51">
        <v>0.28959500158409757</v>
      </c>
      <c r="AF51">
        <v>0.31273571334118344</v>
      </c>
      <c r="AG51">
        <v>0.33357283854580366</v>
      </c>
      <c r="AH51">
        <v>0.35207415723186308</v>
      </c>
      <c r="AI51">
        <v>0.36717678279503119</v>
      </c>
      <c r="AJ51">
        <v>0.38032469878217512</v>
      </c>
      <c r="AK51">
        <v>0.38866116652631622</v>
      </c>
    </row>
    <row r="52" spans="1:37">
      <c r="A52" t="s">
        <v>291</v>
      </c>
      <c r="B52">
        <v>0</v>
      </c>
      <c r="C52">
        <v>4.5522545243370516E-3</v>
      </c>
      <c r="D52">
        <v>1.6675995422898993E-2</v>
      </c>
      <c r="E52">
        <v>3.7404425864306923E-2</v>
      </c>
      <c r="F52">
        <v>6.6336698905677949E-2</v>
      </c>
      <c r="G52">
        <v>0.10223491931558026</v>
      </c>
      <c r="H52">
        <v>0.34755043364991245</v>
      </c>
      <c r="I52">
        <v>0.60777910952485303</v>
      </c>
      <c r="J52">
        <v>0.83016691959942879</v>
      </c>
      <c r="K52">
        <v>1.0001670548128283</v>
      </c>
      <c r="L52">
        <v>1.1133672962441832</v>
      </c>
      <c r="M52">
        <v>1.193137792722343</v>
      </c>
      <c r="N52">
        <v>1.2312393547878164</v>
      </c>
      <c r="O52">
        <v>1.2585650623005096</v>
      </c>
      <c r="P52">
        <v>1.2607521516677878</v>
      </c>
      <c r="Q52">
        <v>1.256383669743566</v>
      </c>
      <c r="R52">
        <v>1.2767011332424305</v>
      </c>
      <c r="S52">
        <v>1.2872963368957269</v>
      </c>
      <c r="T52">
        <v>1.2781006339452006</v>
      </c>
      <c r="U52">
        <v>1.2585134537412834</v>
      </c>
      <c r="V52">
        <v>1.2485480794154791</v>
      </c>
      <c r="W52">
        <v>1.2254859161191733</v>
      </c>
      <c r="X52">
        <v>1.2100142966611438</v>
      </c>
      <c r="Y52">
        <v>1.2094625960590299</v>
      </c>
      <c r="Z52">
        <v>1.2083362289416755</v>
      </c>
      <c r="AA52">
        <v>1.2312975368986789</v>
      </c>
      <c r="AB52">
        <v>1.2622934951183273</v>
      </c>
      <c r="AC52">
        <v>1.2968271453478453</v>
      </c>
      <c r="AD52">
        <v>1.3472904654238116</v>
      </c>
      <c r="AE52">
        <v>1.3915739589313469</v>
      </c>
      <c r="AF52">
        <v>1.4339592720674199</v>
      </c>
      <c r="AG52">
        <v>1.4745312977743064</v>
      </c>
      <c r="AH52">
        <v>1.5131915722733869</v>
      </c>
      <c r="AI52">
        <v>1.5481746128889196</v>
      </c>
      <c r="AJ52">
        <v>1.5814010824454217</v>
      </c>
      <c r="AK52">
        <v>1.6082910190722277</v>
      </c>
    </row>
    <row r="53" spans="1:37">
      <c r="A53" t="s">
        <v>292</v>
      </c>
      <c r="B53">
        <v>0</v>
      </c>
      <c r="C53">
        <v>0.23102231871088286</v>
      </c>
      <c r="D53">
        <v>0.7461793234908809</v>
      </c>
      <c r="E53">
        <v>1.5164720695359568</v>
      </c>
      <c r="F53">
        <v>2.4860803614982663</v>
      </c>
      <c r="G53">
        <v>3.5981475406706043</v>
      </c>
      <c r="H53">
        <v>5.0233996760171484</v>
      </c>
      <c r="I53">
        <v>6.5377267843841791</v>
      </c>
      <c r="J53">
        <v>8.0449112637719367</v>
      </c>
      <c r="K53">
        <v>9.503130014846084</v>
      </c>
      <c r="L53">
        <v>10.894598715144177</v>
      </c>
      <c r="M53">
        <v>12.2387921918373</v>
      </c>
      <c r="N53">
        <v>13.524809939900617</v>
      </c>
      <c r="O53">
        <v>14.789819847243235</v>
      </c>
      <c r="P53">
        <v>16.013391507867979</v>
      </c>
      <c r="Q53">
        <v>17.219836902666728</v>
      </c>
      <c r="R53">
        <v>18.436868441670494</v>
      </c>
      <c r="S53">
        <v>19.629623111926463</v>
      </c>
      <c r="T53">
        <v>20.780407713488081</v>
      </c>
      <c r="U53">
        <v>21.899823806644303</v>
      </c>
      <c r="V53">
        <v>23.014390261778537</v>
      </c>
      <c r="W53">
        <v>24.093637380169387</v>
      </c>
      <c r="X53">
        <v>25.163804610109295</v>
      </c>
      <c r="Y53">
        <v>26.237725330248239</v>
      </c>
      <c r="Z53">
        <v>27.291477333772551</v>
      </c>
      <c r="AA53">
        <v>28.354766082386629</v>
      </c>
      <c r="AB53">
        <v>29.413654814314771</v>
      </c>
      <c r="AC53">
        <v>30.4574319639366</v>
      </c>
      <c r="AD53">
        <v>31.501465703218521</v>
      </c>
      <c r="AE53">
        <v>32.517742129433394</v>
      </c>
      <c r="AF53">
        <v>33.512041149800666</v>
      </c>
      <c r="AG53">
        <v>34.48438087362171</v>
      </c>
      <c r="AH53">
        <v>35.434471682482148</v>
      </c>
      <c r="AI53">
        <v>36.359329146791538</v>
      </c>
      <c r="AJ53">
        <v>37.261959252053998</v>
      </c>
      <c r="AK53">
        <v>38.134796041995457</v>
      </c>
    </row>
    <row r="54" spans="1:37">
      <c r="A54" t="s">
        <v>293</v>
      </c>
      <c r="B54">
        <v>0</v>
      </c>
      <c r="C54">
        <v>2.0691499999998086E-2</v>
      </c>
      <c r="D54">
        <v>8.1657899999981964E-2</v>
      </c>
      <c r="E54">
        <v>0.19295050000005176</v>
      </c>
      <c r="F54">
        <v>0.3544573000000355</v>
      </c>
      <c r="G54">
        <v>0.55836229999999887</v>
      </c>
      <c r="H54">
        <v>1.5512334999999666</v>
      </c>
      <c r="I54">
        <v>2.8661737999999559</v>
      </c>
      <c r="J54">
        <v>4.1343524000000116</v>
      </c>
      <c r="K54">
        <v>5.1211785000000418</v>
      </c>
      <c r="L54">
        <v>5.7054435999999669</v>
      </c>
      <c r="M54">
        <v>5.9436952999999448</v>
      </c>
      <c r="N54">
        <v>5.8436250999999402</v>
      </c>
      <c r="O54">
        <v>5.5528052000000798</v>
      </c>
      <c r="P54">
        <v>5.0869561000000658</v>
      </c>
      <c r="Q54">
        <v>4.5423097000000325</v>
      </c>
      <c r="R54">
        <v>4.0828387000000248</v>
      </c>
      <c r="S54">
        <v>3.642846899999995</v>
      </c>
      <c r="T54">
        <v>3.1643831999999747</v>
      </c>
      <c r="U54">
        <v>2.6588076000000456</v>
      </c>
      <c r="V54">
        <v>2.2074151000000484</v>
      </c>
      <c r="W54">
        <v>1.7513625000000275</v>
      </c>
      <c r="X54">
        <v>1.3548252000000502</v>
      </c>
      <c r="Y54">
        <v>1.0674748999999792</v>
      </c>
      <c r="Z54">
        <v>0.84565540000005512</v>
      </c>
      <c r="AA54">
        <v>0.76949930000000677</v>
      </c>
      <c r="AB54">
        <v>0.79766239999992194</v>
      </c>
      <c r="AC54">
        <v>0.89368999999999232</v>
      </c>
      <c r="AD54">
        <v>1.0881770999999389</v>
      </c>
      <c r="AE54">
        <v>1.2964809000000059</v>
      </c>
      <c r="AF54">
        <v>1.502118800000062</v>
      </c>
      <c r="AG54">
        <v>1.6948416000000179</v>
      </c>
      <c r="AH54">
        <v>1.8701161000000184</v>
      </c>
      <c r="AI54">
        <v>2.0197691999999279</v>
      </c>
      <c r="AJ54">
        <v>2.149641900000006</v>
      </c>
      <c r="AK54">
        <v>2.2439473000000589</v>
      </c>
    </row>
    <row r="55" spans="1:37">
      <c r="A55" t="s">
        <v>294</v>
      </c>
      <c r="B55">
        <v>0</v>
      </c>
      <c r="C55">
        <v>3.0779699999925469E-3</v>
      </c>
      <c r="D55">
        <v>1.1727269999994405E-2</v>
      </c>
      <c r="E55">
        <v>2.6824369999999931E-2</v>
      </c>
      <c r="F55">
        <v>4.7951990000001388E-2</v>
      </c>
      <c r="G55">
        <v>7.3955720000000724E-2</v>
      </c>
      <c r="H55">
        <v>1.0913860900000003</v>
      </c>
      <c r="I55">
        <v>1.8861543100000091</v>
      </c>
      <c r="J55">
        <v>2.3649365799999913</v>
      </c>
      <c r="K55">
        <v>2.6154579500000068</v>
      </c>
      <c r="L55">
        <v>2.7016368399999919</v>
      </c>
      <c r="M55">
        <v>2.7632778600000023</v>
      </c>
      <c r="N55">
        <v>2.7302994700000056</v>
      </c>
      <c r="O55">
        <v>2.7420356100000021</v>
      </c>
      <c r="P55">
        <v>2.6813543000000095</v>
      </c>
      <c r="Q55">
        <v>2.6350408999999928</v>
      </c>
      <c r="R55">
        <v>2.7318418999999921</v>
      </c>
      <c r="S55">
        <v>2.7481203299999919</v>
      </c>
      <c r="T55">
        <v>2.6614822800000013</v>
      </c>
      <c r="U55">
        <v>2.5458576699999895</v>
      </c>
      <c r="V55">
        <v>2.4973887900000022</v>
      </c>
      <c r="W55">
        <v>2.3762351499999994</v>
      </c>
      <c r="X55">
        <v>2.302706349999994</v>
      </c>
      <c r="Y55">
        <v>2.2917708900000093</v>
      </c>
      <c r="Z55">
        <v>2.2494196700000089</v>
      </c>
      <c r="AA55">
        <v>2.3140797600000127</v>
      </c>
      <c r="AB55">
        <v>2.3775576799999953</v>
      </c>
      <c r="AC55">
        <v>2.4310304100000053</v>
      </c>
      <c r="AD55">
        <v>2.5488222399999927</v>
      </c>
      <c r="AE55">
        <v>2.6092396300000047</v>
      </c>
      <c r="AF55">
        <v>2.6610952500000025</v>
      </c>
      <c r="AG55">
        <v>2.7103539499999982</v>
      </c>
      <c r="AH55">
        <v>2.757838030000002</v>
      </c>
      <c r="AI55">
        <v>2.7947202800000071</v>
      </c>
      <c r="AJ55">
        <v>2.8327233500000091</v>
      </c>
      <c r="AK55">
        <v>2.8467092000000065</v>
      </c>
    </row>
    <row r="56" spans="1:37">
      <c r="A56" t="s">
        <v>295</v>
      </c>
      <c r="B56">
        <v>0</v>
      </c>
      <c r="C56">
        <v>5.3646000000071581E-3</v>
      </c>
      <c r="D56">
        <v>1.9743000000005395E-2</v>
      </c>
      <c r="E56">
        <v>4.3893499999995811E-2</v>
      </c>
      <c r="F56">
        <v>7.6414800000009109E-2</v>
      </c>
      <c r="G56">
        <v>0.11472760000000903</v>
      </c>
      <c r="H56">
        <v>0.23269309999997745</v>
      </c>
      <c r="I56">
        <v>0.37373070000001007</v>
      </c>
      <c r="J56">
        <v>0.4894745999999941</v>
      </c>
      <c r="K56">
        <v>0.55161780000000249</v>
      </c>
      <c r="L56">
        <v>0.54731519999998568</v>
      </c>
      <c r="M56">
        <v>0.48924329999999827</v>
      </c>
      <c r="N56">
        <v>0.38446650000000204</v>
      </c>
      <c r="O56">
        <v>0.25533430000001545</v>
      </c>
      <c r="P56">
        <v>0.10867599999997424</v>
      </c>
      <c r="Q56">
        <v>-4.0979999999990468E-2</v>
      </c>
      <c r="R56">
        <v>-0.17080530000001204</v>
      </c>
      <c r="S56">
        <v>-0.288264799999979</v>
      </c>
      <c r="T56">
        <v>-0.39998299999999176</v>
      </c>
      <c r="U56">
        <v>-0.50380799999999226</v>
      </c>
      <c r="V56">
        <v>-0.59029670000001033</v>
      </c>
      <c r="W56">
        <v>-0.66563709999999787</v>
      </c>
      <c r="X56">
        <v>-0.72261789999998882</v>
      </c>
      <c r="Y56">
        <v>-0.75687280000002488</v>
      </c>
      <c r="Z56">
        <v>-0.77475240000001122</v>
      </c>
      <c r="AA56">
        <v>-0.76971489999999676</v>
      </c>
      <c r="AB56">
        <v>-0.74801449999998226</v>
      </c>
      <c r="AC56">
        <v>-0.71565340000000788</v>
      </c>
      <c r="AD56">
        <v>-0.67205479999998374</v>
      </c>
      <c r="AE56">
        <v>-0.62803150000002006</v>
      </c>
      <c r="AF56">
        <v>-0.5864257000000066</v>
      </c>
      <c r="AG56">
        <v>-0.54887059999998655</v>
      </c>
      <c r="AH56">
        <v>-0.51605230000001256</v>
      </c>
      <c r="AI56">
        <v>-0.48879239999999413</v>
      </c>
      <c r="AJ56">
        <v>-0.46619169999999599</v>
      </c>
      <c r="AK56">
        <v>-0.44957779999998593</v>
      </c>
    </row>
    <row r="57" spans="1:37">
      <c r="A57" t="s">
        <v>296</v>
      </c>
      <c r="B57">
        <v>0</v>
      </c>
      <c r="C57">
        <v>7.7817899999956808E-3</v>
      </c>
      <c r="D57">
        <v>2.7979920000007041E-2</v>
      </c>
      <c r="E57">
        <v>6.1495320000005904E-2</v>
      </c>
      <c r="F57">
        <v>0.10684933000000285</v>
      </c>
      <c r="G57">
        <v>0.16146354999999346</v>
      </c>
      <c r="H57">
        <v>2.2403448099999963</v>
      </c>
      <c r="I57">
        <v>3.7767025200000006</v>
      </c>
      <c r="J57">
        <v>4.658138969999996</v>
      </c>
      <c r="K57">
        <v>5.0977588299999894</v>
      </c>
      <c r="L57">
        <v>5.2368854200000072</v>
      </c>
      <c r="M57">
        <v>5.363528450000004</v>
      </c>
      <c r="N57">
        <v>5.3201186999999948</v>
      </c>
      <c r="O57">
        <v>5.3934261999999933</v>
      </c>
      <c r="P57">
        <v>5.3257337000000007</v>
      </c>
      <c r="Q57">
        <v>5.2993601999999953</v>
      </c>
      <c r="R57">
        <v>5.5678939000000014</v>
      </c>
      <c r="S57">
        <v>5.6546522999999951</v>
      </c>
      <c r="T57">
        <v>5.5303348999999997</v>
      </c>
      <c r="U57">
        <v>5.3533027000000004</v>
      </c>
      <c r="V57">
        <v>5.3155210000000039</v>
      </c>
      <c r="W57">
        <v>5.1191239000000053</v>
      </c>
      <c r="X57">
        <v>5.0218582000000112</v>
      </c>
      <c r="Y57">
        <v>5.0442980999999918</v>
      </c>
      <c r="Z57">
        <v>4.9894776000000007</v>
      </c>
      <c r="AA57">
        <v>5.149691500000003</v>
      </c>
      <c r="AB57">
        <v>5.2912794999999875</v>
      </c>
      <c r="AC57">
        <v>5.4048657999999961</v>
      </c>
      <c r="AD57">
        <v>5.6464165999999949</v>
      </c>
      <c r="AE57">
        <v>5.7608749999999986</v>
      </c>
      <c r="AF57">
        <v>5.8604239000000007</v>
      </c>
      <c r="AG57">
        <v>5.9561854999999895</v>
      </c>
      <c r="AH57">
        <v>6.0495923999999945</v>
      </c>
      <c r="AI57">
        <v>6.1225091999999961</v>
      </c>
      <c r="AJ57">
        <v>6.1998274000000038</v>
      </c>
      <c r="AK57">
        <v>6.2289407000000097</v>
      </c>
    </row>
    <row r="58" spans="1:37">
      <c r="A58" t="s">
        <v>297</v>
      </c>
      <c r="B58">
        <v>0</v>
      </c>
      <c r="C58">
        <v>1.7777799999976196E-3</v>
      </c>
      <c r="D58">
        <v>6.7315600000057429E-3</v>
      </c>
      <c r="E58">
        <v>1.5371439999995573E-2</v>
      </c>
      <c r="F58">
        <v>2.7424820000000238E-2</v>
      </c>
      <c r="G58">
        <v>4.2106439999997747E-2</v>
      </c>
      <c r="H58">
        <v>0.15397201999999766</v>
      </c>
      <c r="I58">
        <v>0.2676397000000037</v>
      </c>
      <c r="J58">
        <v>0.35442240000000425</v>
      </c>
      <c r="K58">
        <v>0.40715966000000492</v>
      </c>
      <c r="L58">
        <v>0.42511209999999977</v>
      </c>
      <c r="M58">
        <v>0.42141845999999816</v>
      </c>
      <c r="N58">
        <v>0.39438366000000258</v>
      </c>
      <c r="O58">
        <v>0.36076087000000001</v>
      </c>
      <c r="P58">
        <v>0.3154791500000016</v>
      </c>
      <c r="Q58">
        <v>0.26869021000000259</v>
      </c>
      <c r="R58">
        <v>0.23646906999999828</v>
      </c>
      <c r="S58">
        <v>0.2024071900000024</v>
      </c>
      <c r="T58">
        <v>0.16160531999999961</v>
      </c>
      <c r="U58">
        <v>0.11898981999999592</v>
      </c>
      <c r="V58">
        <v>8.4588539999998602E-2</v>
      </c>
      <c r="W58">
        <v>4.7426170000001378E-2</v>
      </c>
      <c r="X58">
        <v>1.7484719999998788E-2</v>
      </c>
      <c r="Y58">
        <v>-1.774029999999982E-3</v>
      </c>
      <c r="Z58">
        <v>-1.8357110000003729E-2</v>
      </c>
      <c r="AA58">
        <v>-2.0689019999998948E-2</v>
      </c>
      <c r="AB58">
        <v>-1.7350499999999158E-2</v>
      </c>
      <c r="AC58">
        <v>-1.129473999999675E-2</v>
      </c>
      <c r="AD58">
        <v>3.0766200000016397E-3</v>
      </c>
      <c r="AE58">
        <v>1.4301580000001479E-2</v>
      </c>
      <c r="AF58">
        <v>2.4148279999998579E-2</v>
      </c>
      <c r="AG58">
        <v>3.2644510000004345E-2</v>
      </c>
      <c r="AH58">
        <v>3.976052000000152E-2</v>
      </c>
      <c r="AI58">
        <v>4.4683239999997681E-2</v>
      </c>
      <c r="AJ58">
        <v>4.8481010000003266E-2</v>
      </c>
      <c r="AK58">
        <v>4.9001959999998235E-2</v>
      </c>
    </row>
    <row r="59" spans="1:37">
      <c r="A59" t="s">
        <v>298</v>
      </c>
      <c r="B59">
        <v>0</v>
      </c>
      <c r="C59">
        <v>1.0979800000001205E-2</v>
      </c>
      <c r="D59">
        <v>3.7929800000000569E-2</v>
      </c>
      <c r="E59">
        <v>8.0592499999994516E-2</v>
      </c>
      <c r="F59">
        <v>0.13597679999998036</v>
      </c>
      <c r="G59">
        <v>0.2001386000000025</v>
      </c>
      <c r="H59">
        <v>1.019221200000004</v>
      </c>
      <c r="I59">
        <v>1.6645922000000155</v>
      </c>
      <c r="J59">
        <v>2.0634676999999897</v>
      </c>
      <c r="K59">
        <v>2.2712990999999931</v>
      </c>
      <c r="L59">
        <v>2.3306081000000063</v>
      </c>
      <c r="M59">
        <v>2.3490176999999903</v>
      </c>
      <c r="N59">
        <v>2.2784317999999928</v>
      </c>
      <c r="O59">
        <v>2.2321260999999879</v>
      </c>
      <c r="P59">
        <v>2.1265457000000083</v>
      </c>
      <c r="Q59">
        <v>2.0334279999999865</v>
      </c>
      <c r="R59">
        <v>2.0535528000000056</v>
      </c>
      <c r="S59">
        <v>2.019172999999995</v>
      </c>
      <c r="T59">
        <v>1.9151880000000006</v>
      </c>
      <c r="U59">
        <v>1.7972768999999857</v>
      </c>
      <c r="V59">
        <v>1.7382532999999967</v>
      </c>
      <c r="W59">
        <v>1.6320929000000035</v>
      </c>
      <c r="X59">
        <v>1.5714126000000022</v>
      </c>
      <c r="Y59">
        <v>1.5670591999999886</v>
      </c>
      <c r="Z59">
        <v>1.5471562000000176</v>
      </c>
      <c r="AA59">
        <v>1.616252199999991</v>
      </c>
      <c r="AB59">
        <v>1.6902244999999994</v>
      </c>
      <c r="AC59">
        <v>1.7611518999999873</v>
      </c>
      <c r="AD59">
        <v>1.8834513999999842</v>
      </c>
      <c r="AE59">
        <v>1.9624852999999973</v>
      </c>
      <c r="AF59">
        <v>2.0345800000000054</v>
      </c>
      <c r="AG59">
        <v>2.1028509999999869</v>
      </c>
      <c r="AH59">
        <v>2.1675620000000038</v>
      </c>
      <c r="AI59">
        <v>2.2220212999999944</v>
      </c>
      <c r="AJ59">
        <v>2.27539680000001</v>
      </c>
      <c r="AK59">
        <v>2.3087255000000084</v>
      </c>
    </row>
    <row r="60" spans="1:37">
      <c r="A60" t="s">
        <v>299</v>
      </c>
      <c r="B60">
        <v>0</v>
      </c>
      <c r="C60">
        <v>2.1497400000043854E-2</v>
      </c>
      <c r="D60">
        <v>7.6321500000005926E-2</v>
      </c>
      <c r="E60">
        <v>0.16539229999995086</v>
      </c>
      <c r="F60">
        <v>0.28295259999998734</v>
      </c>
      <c r="G60">
        <v>0.42036739999997508</v>
      </c>
      <c r="H60">
        <v>3.5126078999999777</v>
      </c>
      <c r="I60">
        <v>5.8553041000000121</v>
      </c>
      <c r="J60">
        <v>7.2115346999999588</v>
      </c>
      <c r="K60">
        <v>7.8542276000000015</v>
      </c>
      <c r="L60">
        <v>7.9781557000000021</v>
      </c>
      <c r="M60">
        <v>8.0094922999999767</v>
      </c>
      <c r="N60">
        <v>7.7426796999999965</v>
      </c>
      <c r="O60">
        <v>7.6088557000000492</v>
      </c>
      <c r="P60">
        <v>7.2590291999999863</v>
      </c>
      <c r="Q60">
        <v>6.9662336999999752</v>
      </c>
      <c r="R60">
        <v>7.1155159999999569</v>
      </c>
      <c r="S60">
        <v>7.0307985999999687</v>
      </c>
      <c r="T60">
        <v>6.6591549000000327</v>
      </c>
      <c r="U60">
        <v>6.2270800999999665</v>
      </c>
      <c r="V60">
        <v>6.0189953999999943</v>
      </c>
      <c r="W60">
        <v>5.6110692000000313</v>
      </c>
      <c r="X60">
        <v>5.3705345000000193</v>
      </c>
      <c r="Y60">
        <v>5.3341217999999913</v>
      </c>
      <c r="Z60">
        <v>5.2162910999999781</v>
      </c>
      <c r="AA60">
        <v>5.4324872999999911</v>
      </c>
      <c r="AB60">
        <v>5.6477871000000164</v>
      </c>
      <c r="AC60">
        <v>5.8376035000000002</v>
      </c>
      <c r="AD60">
        <v>6.2211800999999696</v>
      </c>
      <c r="AE60">
        <v>6.4274756000000366</v>
      </c>
      <c r="AF60">
        <v>6.6079193999999575</v>
      </c>
      <c r="AG60">
        <v>6.7775531000000342</v>
      </c>
      <c r="AH60">
        <v>6.937935399999958</v>
      </c>
      <c r="AI60">
        <v>7.0626556999999934</v>
      </c>
      <c r="AJ60">
        <v>7.1876934999999662</v>
      </c>
      <c r="AK60">
        <v>7.2379119999999944</v>
      </c>
    </row>
    <row r="61" spans="1:37">
      <c r="A61" t="s">
        <v>300</v>
      </c>
      <c r="B61">
        <v>0</v>
      </c>
      <c r="C61">
        <v>5.0232999999934691E-2</v>
      </c>
      <c r="D61">
        <v>0.18687399999998888</v>
      </c>
      <c r="E61">
        <v>0.42242699999997058</v>
      </c>
      <c r="F61">
        <v>0.75039399999991474</v>
      </c>
      <c r="G61">
        <v>1.1524349999999686</v>
      </c>
      <c r="H61">
        <v>3.1939170000000559</v>
      </c>
      <c r="I61">
        <v>5.5463400000001002</v>
      </c>
      <c r="J61">
        <v>7.5905729999999494</v>
      </c>
      <c r="K61">
        <v>9.0348350000001574</v>
      </c>
      <c r="L61">
        <v>9.7691250000000309</v>
      </c>
      <c r="M61">
        <v>9.9922619999999824</v>
      </c>
      <c r="N61">
        <v>9.7114299999998366</v>
      </c>
      <c r="O61">
        <v>9.2288260000000264</v>
      </c>
      <c r="P61">
        <v>8.5101059999999507</v>
      </c>
      <c r="Q61">
        <v>7.7344190000001163</v>
      </c>
      <c r="R61">
        <v>7.2010680000000775</v>
      </c>
      <c r="S61">
        <v>6.6854530000000523</v>
      </c>
      <c r="T61">
        <v>6.0785059999998339</v>
      </c>
      <c r="U61">
        <v>5.4301379999999426</v>
      </c>
      <c r="V61">
        <v>4.906643000000031</v>
      </c>
      <c r="W61">
        <v>4.3489260000001195</v>
      </c>
      <c r="X61">
        <v>3.9097529999999097</v>
      </c>
      <c r="Y61">
        <v>3.6651489999999285</v>
      </c>
      <c r="Z61">
        <v>3.4970969999999397</v>
      </c>
      <c r="AA61">
        <v>3.5856380000000172</v>
      </c>
      <c r="AB61">
        <v>3.8104459999999563</v>
      </c>
      <c r="AC61">
        <v>4.1095680000000812</v>
      </c>
      <c r="AD61">
        <v>4.5634260000001632</v>
      </c>
      <c r="AE61">
        <v>4.9867480000000342</v>
      </c>
      <c r="AF61">
        <v>5.3831239999999525</v>
      </c>
      <c r="AG61">
        <v>5.7457880000001751</v>
      </c>
      <c r="AH61">
        <v>6.0733439999999064</v>
      </c>
      <c r="AI61">
        <v>6.3528870000000097</v>
      </c>
      <c r="AJ61">
        <v>6.6014329999998154</v>
      </c>
      <c r="AK61">
        <v>6.7849089999999705</v>
      </c>
    </row>
    <row r="62" spans="1:37">
      <c r="A62" t="s">
        <v>301</v>
      </c>
      <c r="B62">
        <v>0</v>
      </c>
      <c r="C62">
        <v>9.8815000000058717E-2</v>
      </c>
      <c r="D62">
        <v>0.36226600000009057</v>
      </c>
      <c r="E62">
        <v>0.80862000000001899</v>
      </c>
      <c r="F62">
        <v>1.4249250000000302</v>
      </c>
      <c r="G62">
        <v>2.1841460000000552</v>
      </c>
      <c r="H62">
        <v>4.9916140000000269</v>
      </c>
      <c r="I62">
        <v>8.4060550000001513</v>
      </c>
      <c r="J62">
        <v>11.471560999999838</v>
      </c>
      <c r="K62">
        <v>13.864505999999892</v>
      </c>
      <c r="L62">
        <v>15.572276000000102</v>
      </c>
      <c r="M62">
        <v>16.914991999999984</v>
      </c>
      <c r="N62">
        <v>17.949637999999823</v>
      </c>
      <c r="O62">
        <v>18.998718999999937</v>
      </c>
      <c r="P62">
        <v>19.984359999999924</v>
      </c>
      <c r="Q62">
        <v>21.027573000000075</v>
      </c>
      <c r="R62">
        <v>22.428369999999859</v>
      </c>
      <c r="S62">
        <v>23.878696999999875</v>
      </c>
      <c r="T62">
        <v>25.154491000000007</v>
      </c>
      <c r="U62">
        <v>26.276673999999957</v>
      </c>
      <c r="V62">
        <v>27.443609999999808</v>
      </c>
      <c r="W62">
        <v>28.469438999999966</v>
      </c>
      <c r="X62">
        <v>29.500035000000025</v>
      </c>
      <c r="Y62">
        <v>30.638956999999891</v>
      </c>
      <c r="Z62">
        <v>31.741260000000011</v>
      </c>
      <c r="AA62">
        <v>33.003797000000077</v>
      </c>
      <c r="AB62">
        <v>34.31045899999981</v>
      </c>
      <c r="AC62">
        <v>35.579389999999876</v>
      </c>
      <c r="AD62">
        <v>36.92112700000007</v>
      </c>
      <c r="AE62">
        <v>38.148314999999911</v>
      </c>
      <c r="AF62">
        <v>39.26810300000011</v>
      </c>
      <c r="AG62">
        <v>40.302402000000029</v>
      </c>
      <c r="AH62">
        <v>41.269742999999835</v>
      </c>
      <c r="AI62">
        <v>42.165455999999949</v>
      </c>
      <c r="AJ62">
        <v>43.013539999999921</v>
      </c>
      <c r="AK62">
        <v>43.775598000000173</v>
      </c>
    </row>
    <row r="63" spans="1:37">
      <c r="A63" t="s">
        <v>302</v>
      </c>
      <c r="B63">
        <v>0</v>
      </c>
      <c r="C63">
        <v>3.0098000000009506E-3</v>
      </c>
      <c r="D63">
        <v>1.1896800000002372E-2</v>
      </c>
      <c r="E63">
        <v>2.8192000000004214E-2</v>
      </c>
      <c r="F63">
        <v>5.1605899999998428E-2</v>
      </c>
      <c r="G63">
        <v>8.1096999999999753E-2</v>
      </c>
      <c r="H63">
        <v>19.028532700000014</v>
      </c>
      <c r="I63">
        <v>30.085498000000001</v>
      </c>
      <c r="J63">
        <v>35.4252666</v>
      </c>
      <c r="K63">
        <v>37.402852899999999</v>
      </c>
      <c r="L63">
        <v>45.745893500000008</v>
      </c>
      <c r="M63">
        <v>52.595283300000006</v>
      </c>
      <c r="N63">
        <v>55.463661200000004</v>
      </c>
      <c r="O63">
        <v>56.212913799999995</v>
      </c>
      <c r="P63">
        <v>56.004623499999994</v>
      </c>
      <c r="Q63">
        <v>57.074446699999982</v>
      </c>
      <c r="R63">
        <v>51.102535400000008</v>
      </c>
      <c r="S63">
        <v>47.953583800000018</v>
      </c>
      <c r="T63">
        <v>46.507205599999992</v>
      </c>
      <c r="U63">
        <v>46.022506199999981</v>
      </c>
      <c r="V63">
        <v>49.075406399999991</v>
      </c>
      <c r="W63">
        <v>49.3360682</v>
      </c>
      <c r="X63">
        <v>49.214129299999996</v>
      </c>
      <c r="Y63">
        <v>48.918080500000002</v>
      </c>
      <c r="Z63">
        <v>48.536602400000021</v>
      </c>
      <c r="AA63">
        <v>57.143493100000001</v>
      </c>
      <c r="AB63">
        <v>60.147373400000021</v>
      </c>
      <c r="AC63">
        <v>61.165571400000005</v>
      </c>
      <c r="AD63">
        <v>61.154669899999988</v>
      </c>
      <c r="AE63">
        <v>60.649107100000009</v>
      </c>
      <c r="AF63">
        <v>59.945061599999974</v>
      </c>
      <c r="AG63">
        <v>59.191923900000006</v>
      </c>
      <c r="AH63">
        <v>58.456953499999997</v>
      </c>
      <c r="AI63">
        <v>57.763162699999981</v>
      </c>
      <c r="AJ63">
        <v>57.115378399999997</v>
      </c>
      <c r="AK63">
        <v>56.505424399999981</v>
      </c>
    </row>
    <row r="64" spans="1:37">
      <c r="A64" t="s">
        <v>303</v>
      </c>
      <c r="B64">
        <v>0</v>
      </c>
      <c r="C64">
        <v>1.0815599999958181E-4</v>
      </c>
      <c r="D64">
        <v>4.2845599999985495E-4</v>
      </c>
      <c r="E64">
        <v>1.0172930000003078E-3</v>
      </c>
      <c r="F64">
        <v>1.8652970000001545E-3</v>
      </c>
      <c r="G64">
        <v>2.9352019999997481E-3</v>
      </c>
      <c r="H64">
        <v>6.9341081219999996</v>
      </c>
      <c r="I64">
        <v>14.091483829000001</v>
      </c>
      <c r="J64">
        <v>18.687036698</v>
      </c>
      <c r="K64">
        <v>20.571945167999999</v>
      </c>
      <c r="L64">
        <v>13.446327398000001</v>
      </c>
      <c r="M64">
        <v>10.149053907999999</v>
      </c>
      <c r="N64">
        <v>7.6629659819999993</v>
      </c>
      <c r="O64">
        <v>6.5109400900000001</v>
      </c>
      <c r="P64">
        <v>5.0050334479999998</v>
      </c>
      <c r="Q64">
        <v>1.0214102610000007</v>
      </c>
      <c r="R64">
        <v>8.3680080809999993</v>
      </c>
      <c r="S64">
        <v>14.379145571</v>
      </c>
      <c r="T64">
        <v>18.195687519</v>
      </c>
      <c r="U64">
        <v>19.950715926000001</v>
      </c>
      <c r="V64">
        <v>19.887523250999998</v>
      </c>
      <c r="W64">
        <v>19.426086237</v>
      </c>
      <c r="X64">
        <v>19.995291553000001</v>
      </c>
      <c r="Y64">
        <v>20.043212755999999</v>
      </c>
      <c r="Z64">
        <v>19.832028842</v>
      </c>
      <c r="AA64">
        <v>19.521138940999997</v>
      </c>
      <c r="AB64">
        <v>19.19084531</v>
      </c>
      <c r="AC64">
        <v>19.958488296999999</v>
      </c>
      <c r="AD64">
        <v>20.242816593000001</v>
      </c>
      <c r="AE64">
        <v>20.238127240999997</v>
      </c>
      <c r="AF64">
        <v>20.083417628999999</v>
      </c>
      <c r="AG64">
        <v>19.863201027999999</v>
      </c>
      <c r="AH64">
        <v>19.619306927</v>
      </c>
      <c r="AI64">
        <v>19.371442483999999</v>
      </c>
      <c r="AJ64">
        <v>19.132826610999999</v>
      </c>
      <c r="AK64">
        <v>18.902863879000002</v>
      </c>
    </row>
    <row r="65" spans="1:37">
      <c r="A65" t="s">
        <v>304</v>
      </c>
      <c r="B65">
        <v>0</v>
      </c>
      <c r="C65">
        <v>1.7609000000007313E-4</v>
      </c>
      <c r="D65">
        <v>6.9748199999963845E-4</v>
      </c>
      <c r="E65">
        <v>1.6557929999994059E-3</v>
      </c>
      <c r="F65">
        <v>3.0355589999997434E-3</v>
      </c>
      <c r="G65">
        <v>4.7760309999995698E-3</v>
      </c>
      <c r="H65">
        <v>2.600971908</v>
      </c>
      <c r="I65">
        <v>4.4794940359999993</v>
      </c>
      <c r="J65">
        <v>5.6247224670000007</v>
      </c>
      <c r="K65">
        <v>6.2408832949999997</v>
      </c>
      <c r="L65">
        <v>6.3676934820000008</v>
      </c>
      <c r="M65">
        <v>6.3827075649999996</v>
      </c>
      <c r="N65">
        <v>6.2867686899999997</v>
      </c>
      <c r="O65">
        <v>6.1648422300000005</v>
      </c>
      <c r="P65">
        <v>5.9545884610000002</v>
      </c>
      <c r="Q65">
        <v>5.5694805700000005</v>
      </c>
      <c r="R65">
        <v>5.9885963519999992</v>
      </c>
      <c r="S65">
        <v>5.962045884000001</v>
      </c>
      <c r="T65">
        <v>5.7646585269999999</v>
      </c>
      <c r="U65">
        <v>5.4687556459999991</v>
      </c>
      <c r="V65">
        <v>5.0840884719999995</v>
      </c>
      <c r="W65">
        <v>4.6979225329999998</v>
      </c>
      <c r="X65">
        <v>4.3835886540000004</v>
      </c>
      <c r="Y65">
        <v>4.0609561090000001</v>
      </c>
      <c r="Z65">
        <v>3.7444899250000008</v>
      </c>
      <c r="AA65">
        <v>3.5598990890000008</v>
      </c>
      <c r="AB65">
        <v>3.3498897449999996</v>
      </c>
      <c r="AC65">
        <v>3.199561523999999</v>
      </c>
      <c r="AD65">
        <v>3.036203479000001</v>
      </c>
      <c r="AE65">
        <v>2.8788331149999991</v>
      </c>
      <c r="AF65">
        <v>2.7389288169999997</v>
      </c>
      <c r="AG65">
        <v>2.6194265560000005</v>
      </c>
      <c r="AH65">
        <v>2.5185527629999998</v>
      </c>
      <c r="AI65">
        <v>2.4376408250000008</v>
      </c>
      <c r="AJ65">
        <v>2.3717055630000008</v>
      </c>
      <c r="AK65">
        <v>2.3203720170000004</v>
      </c>
    </row>
    <row r="66" spans="1:37">
      <c r="A66" t="s">
        <v>305</v>
      </c>
      <c r="B66">
        <v>0</v>
      </c>
      <c r="C66">
        <v>7.7780999999887968E-4</v>
      </c>
      <c r="D66">
        <v>3.0871699999970303E-3</v>
      </c>
      <c r="E66">
        <v>7.3416599999980292E-3</v>
      </c>
      <c r="F66">
        <v>1.3479509999999806E-2</v>
      </c>
      <c r="G66">
        <v>2.1233519999999118E-2</v>
      </c>
      <c r="H66">
        <v>9.9936139999996954E-2</v>
      </c>
      <c r="I66">
        <v>0.33068824000000063</v>
      </c>
      <c r="J66">
        <v>0.62539009999999706</v>
      </c>
      <c r="K66">
        <v>0.93751849999999592</v>
      </c>
      <c r="L66">
        <v>1.2691458999999981</v>
      </c>
      <c r="M66">
        <v>1.7426232500000012</v>
      </c>
      <c r="N66">
        <v>2.2011349599999974</v>
      </c>
      <c r="O66">
        <v>2.64444692</v>
      </c>
      <c r="P66">
        <v>3.0703348699999964</v>
      </c>
      <c r="Q66">
        <v>4.625375499999997</v>
      </c>
      <c r="R66">
        <v>4.435419760000002</v>
      </c>
      <c r="S66">
        <v>4.2669976100000042</v>
      </c>
      <c r="T66">
        <v>4.1445283999999987</v>
      </c>
      <c r="U66">
        <v>4.0632284100000007</v>
      </c>
      <c r="V66">
        <v>4.4695707899999988</v>
      </c>
      <c r="W66">
        <v>4.6826124899999968</v>
      </c>
      <c r="X66">
        <v>4.78083831</v>
      </c>
      <c r="Y66">
        <v>4.8206335799999991</v>
      </c>
      <c r="Z66">
        <v>4.8310334399999988</v>
      </c>
      <c r="AA66">
        <v>4.0380257799999981</v>
      </c>
      <c r="AB66">
        <v>3.6285903399999953</v>
      </c>
      <c r="AC66">
        <v>3.4466336099999992</v>
      </c>
      <c r="AD66">
        <v>3.3895583299999998</v>
      </c>
      <c r="AE66">
        <v>3.392561580000006</v>
      </c>
      <c r="AF66">
        <v>3.4216646699999984</v>
      </c>
      <c r="AG66">
        <v>3.4594094300000009</v>
      </c>
      <c r="AH66">
        <v>3.4974705200000002</v>
      </c>
      <c r="AI66">
        <v>3.531707830000002</v>
      </c>
      <c r="AJ66">
        <v>3.561628970000001</v>
      </c>
      <c r="AK66">
        <v>3.586702190000004</v>
      </c>
    </row>
    <row r="67" spans="1:37">
      <c r="A67" t="s">
        <v>306</v>
      </c>
      <c r="B67">
        <v>0</v>
      </c>
      <c r="C67">
        <v>7.8378999999983989E-4</v>
      </c>
      <c r="D67">
        <v>3.0963600000006863E-3</v>
      </c>
      <c r="E67">
        <v>7.3343199999982289E-3</v>
      </c>
      <c r="F67">
        <v>1.342087000000447E-2</v>
      </c>
      <c r="G67">
        <v>2.108477000000164E-2</v>
      </c>
      <c r="H67">
        <v>6.7769774600000048</v>
      </c>
      <c r="I67">
        <v>10.836024160000001</v>
      </c>
      <c r="J67">
        <v>12.803923009999998</v>
      </c>
      <c r="K67">
        <v>13.50755015</v>
      </c>
      <c r="L67">
        <v>13.553701279999999</v>
      </c>
      <c r="M67">
        <v>13.315955210000006</v>
      </c>
      <c r="N67">
        <v>12.983836419999996</v>
      </c>
      <c r="O67">
        <v>12.65120323</v>
      </c>
      <c r="P67">
        <v>12.354472340000001</v>
      </c>
      <c r="Q67">
        <v>11.313545080000004</v>
      </c>
      <c r="R67">
        <v>14.829876470000002</v>
      </c>
      <c r="S67">
        <v>16.859308630000001</v>
      </c>
      <c r="T67">
        <v>17.737896139999997</v>
      </c>
      <c r="U67">
        <v>17.965951670000003</v>
      </c>
      <c r="V67">
        <v>17.867629399999998</v>
      </c>
      <c r="W67">
        <v>17.626039049999996</v>
      </c>
      <c r="X67">
        <v>17.34511406</v>
      </c>
      <c r="Y67">
        <v>17.066185930000003</v>
      </c>
      <c r="Z67">
        <v>16.809031949999998</v>
      </c>
      <c r="AA67">
        <v>16.580202440000001</v>
      </c>
      <c r="AB67">
        <v>16.374731359999998</v>
      </c>
      <c r="AC67">
        <v>16.1866439</v>
      </c>
      <c r="AD67">
        <v>22.884647180000002</v>
      </c>
      <c r="AE67">
        <v>26.61526525</v>
      </c>
      <c r="AF67">
        <v>28.2684766</v>
      </c>
      <c r="AG67">
        <v>28.730505059999999</v>
      </c>
      <c r="AH67">
        <v>28.594933660000002</v>
      </c>
      <c r="AI67">
        <v>28.204010250000003</v>
      </c>
      <c r="AJ67">
        <v>27.739593820000003</v>
      </c>
      <c r="AK67">
        <v>27.27784758</v>
      </c>
    </row>
    <row r="68" spans="1:37">
      <c r="A68" t="s">
        <v>307</v>
      </c>
      <c r="B68">
        <v>0</v>
      </c>
      <c r="C68">
        <v>1.9538500000049197E-4</v>
      </c>
      <c r="D68">
        <v>7.7226700000032622E-4</v>
      </c>
      <c r="E68">
        <v>1.8298220000003695E-3</v>
      </c>
      <c r="F68">
        <v>3.3489089999996224E-3</v>
      </c>
      <c r="G68">
        <v>5.2616669999991927E-3</v>
      </c>
      <c r="H68">
        <v>6.8906941010000011</v>
      </c>
      <c r="I68">
        <v>12.64103568</v>
      </c>
      <c r="J68">
        <v>16.022291734</v>
      </c>
      <c r="K68">
        <v>17.447020892000001</v>
      </c>
      <c r="L68">
        <v>17.710577739000001</v>
      </c>
      <c r="M68">
        <v>17.432628403999999</v>
      </c>
      <c r="N68">
        <v>16.955729401999999</v>
      </c>
      <c r="O68">
        <v>16.437474385000002</v>
      </c>
      <c r="P68">
        <v>15.939612351999999</v>
      </c>
      <c r="Q68">
        <v>14.458349987</v>
      </c>
      <c r="R68">
        <v>13.53514607</v>
      </c>
      <c r="S68">
        <v>12.921443639000001</v>
      </c>
      <c r="T68">
        <v>12.461817827000001</v>
      </c>
      <c r="U68">
        <v>12.076139951999998</v>
      </c>
      <c r="V68">
        <v>11.529128</v>
      </c>
      <c r="W68">
        <v>11.092244983999999</v>
      </c>
      <c r="X68">
        <v>10.723272957000001</v>
      </c>
      <c r="Y68">
        <v>10.397257619000001</v>
      </c>
      <c r="Z68">
        <v>10.098689465</v>
      </c>
      <c r="AA68">
        <v>9.9447951979999996</v>
      </c>
      <c r="AB68">
        <v>9.7549744159999996</v>
      </c>
      <c r="AC68">
        <v>9.5539411459999997</v>
      </c>
      <c r="AD68">
        <v>9.356446416999999</v>
      </c>
      <c r="AE68">
        <v>9.1719994329999999</v>
      </c>
      <c r="AF68">
        <v>9.0035992489999987</v>
      </c>
      <c r="AG68">
        <v>8.8525655960000016</v>
      </c>
      <c r="AH68">
        <v>8.7169848600000002</v>
      </c>
      <c r="AI68">
        <v>8.5978083149999982</v>
      </c>
      <c r="AJ68">
        <v>8.4909180689999992</v>
      </c>
      <c r="AK68">
        <v>8.3915369679999987</v>
      </c>
    </row>
    <row r="69" spans="1:37">
      <c r="A69" t="s">
        <v>308</v>
      </c>
      <c r="B69">
        <v>0</v>
      </c>
      <c r="C69">
        <v>2.8625000000026546E-4</v>
      </c>
      <c r="D69">
        <v>1.143120000000053E-3</v>
      </c>
      <c r="E69">
        <v>2.732390000000251E-3</v>
      </c>
      <c r="F69">
        <v>5.0380199999988662E-3</v>
      </c>
      <c r="G69">
        <v>7.9614800000005204E-3</v>
      </c>
      <c r="H69">
        <v>1.3288572700000003</v>
      </c>
      <c r="I69">
        <v>2.1041310099999997</v>
      </c>
      <c r="J69">
        <v>2.485367909999999</v>
      </c>
      <c r="K69">
        <v>2.6307111299999999</v>
      </c>
      <c r="L69">
        <v>2.345202780000001</v>
      </c>
      <c r="M69">
        <v>2.1484018299999992</v>
      </c>
      <c r="N69">
        <v>2.013880030000001</v>
      </c>
      <c r="O69">
        <v>1.9166263600000004</v>
      </c>
      <c r="P69">
        <v>1.84065485</v>
      </c>
      <c r="Q69">
        <v>2.0740859499999988</v>
      </c>
      <c r="R69">
        <v>2.181143650000001</v>
      </c>
      <c r="S69">
        <v>2.2058609499999999</v>
      </c>
      <c r="T69">
        <v>2.1819792699999994</v>
      </c>
      <c r="U69">
        <v>2.1314778199999989</v>
      </c>
      <c r="V69">
        <v>2.0760314399999995</v>
      </c>
      <c r="W69">
        <v>2.0115167399999994</v>
      </c>
      <c r="X69">
        <v>1.9462722299999999</v>
      </c>
      <c r="Y69">
        <v>1.88211935</v>
      </c>
      <c r="Z69">
        <v>1.8221719400000005</v>
      </c>
      <c r="AA69">
        <v>1.7786631999999987</v>
      </c>
      <c r="AB69">
        <v>1.7354499800000003</v>
      </c>
      <c r="AC69">
        <v>1.6947658399999987</v>
      </c>
      <c r="AD69">
        <v>1.6577940299999998</v>
      </c>
      <c r="AE69">
        <v>1.6231179600000001</v>
      </c>
      <c r="AF69">
        <v>1.5920987100000001</v>
      </c>
      <c r="AG69">
        <v>1.562848970000001</v>
      </c>
      <c r="AH69">
        <v>1.536975</v>
      </c>
      <c r="AI69">
        <v>1.5138394599999998</v>
      </c>
      <c r="AJ69">
        <v>1.4932124899999994</v>
      </c>
      <c r="AK69">
        <v>1.4733816799999992</v>
      </c>
    </row>
    <row r="70" spans="1:37">
      <c r="A70" t="s">
        <v>309</v>
      </c>
      <c r="B70">
        <v>0</v>
      </c>
      <c r="C70">
        <v>1.3610899999960679E-4</v>
      </c>
      <c r="D70">
        <v>5.3929699999955005E-4</v>
      </c>
      <c r="E70">
        <v>1.2806410000001378E-3</v>
      </c>
      <c r="F70">
        <v>2.3483670000006285E-3</v>
      </c>
      <c r="G70">
        <v>3.6954559999999859E-3</v>
      </c>
      <c r="H70">
        <v>6.3962674779999995</v>
      </c>
      <c r="I70">
        <v>11.962939728999999</v>
      </c>
      <c r="J70">
        <v>15.977836423999999</v>
      </c>
      <c r="K70">
        <v>18.286723158000001</v>
      </c>
      <c r="L70">
        <v>19.237106793000002</v>
      </c>
      <c r="M70">
        <v>20.036367296000002</v>
      </c>
      <c r="N70">
        <v>19.470194356</v>
      </c>
      <c r="O70">
        <v>21.182735860000001</v>
      </c>
      <c r="P70">
        <v>21.063052558000003</v>
      </c>
      <c r="Q70">
        <v>21.980445350000004</v>
      </c>
      <c r="R70">
        <v>21.961416095000001</v>
      </c>
      <c r="S70">
        <v>20.728677257999998</v>
      </c>
      <c r="T70">
        <v>17.928999273999999</v>
      </c>
      <c r="U70">
        <v>15.519696393</v>
      </c>
      <c r="V70">
        <v>14.752845761</v>
      </c>
      <c r="W70">
        <v>12.362895652999999</v>
      </c>
      <c r="X70">
        <v>11.314289601999999</v>
      </c>
      <c r="Y70">
        <v>11.894117466000001</v>
      </c>
      <c r="Z70">
        <v>11.206481156999999</v>
      </c>
      <c r="AA70">
        <v>10.843178752</v>
      </c>
      <c r="AB70">
        <v>11.520918629000001</v>
      </c>
      <c r="AC70">
        <v>11.881165968000001</v>
      </c>
      <c r="AD70">
        <v>12.436797792</v>
      </c>
      <c r="AE70">
        <v>12.241250197999999</v>
      </c>
      <c r="AF70">
        <v>12.849186668</v>
      </c>
      <c r="AG70">
        <v>13.837043279</v>
      </c>
      <c r="AH70">
        <v>15.003639456999998</v>
      </c>
      <c r="AI70">
        <v>15.98204273</v>
      </c>
      <c r="AJ70">
        <v>17.087432997999997</v>
      </c>
      <c r="AK70">
        <v>17.510744608</v>
      </c>
    </row>
    <row r="71" spans="1:37">
      <c r="A71" t="s">
        <v>310</v>
      </c>
      <c r="B71">
        <v>0</v>
      </c>
      <c r="C71">
        <v>2.1198599999934231E-3</v>
      </c>
      <c r="D71">
        <v>8.4255999999953701E-3</v>
      </c>
      <c r="E71">
        <v>2.006010999998864E-2</v>
      </c>
      <c r="F71">
        <v>3.6864739999998619E-2</v>
      </c>
      <c r="G71">
        <v>5.8106649999999149E-2</v>
      </c>
      <c r="H71">
        <v>9.5001279100000033</v>
      </c>
      <c r="I71">
        <v>14.542989270000007</v>
      </c>
      <c r="J71">
        <v>17.643750690000005</v>
      </c>
      <c r="K71">
        <v>19.39697360000001</v>
      </c>
      <c r="L71">
        <v>20.183715960000001</v>
      </c>
      <c r="M71">
        <v>21.056159179999995</v>
      </c>
      <c r="N71">
        <v>20.646723460000004</v>
      </c>
      <c r="O71">
        <v>22.620020220000001</v>
      </c>
      <c r="P71">
        <v>22.687015099999996</v>
      </c>
      <c r="Q71">
        <v>25.721409629999997</v>
      </c>
      <c r="R71">
        <v>26.895001649999998</v>
      </c>
      <c r="S71">
        <v>26.222814510000006</v>
      </c>
      <c r="T71">
        <v>23.565498750000003</v>
      </c>
      <c r="U71">
        <v>21.03305048</v>
      </c>
      <c r="V71">
        <v>20.134123809999991</v>
      </c>
      <c r="W71">
        <v>17.509377830000005</v>
      </c>
      <c r="X71">
        <v>16.258439180000011</v>
      </c>
      <c r="Y71">
        <v>16.869341389999988</v>
      </c>
      <c r="Z71">
        <v>16.091197890000004</v>
      </c>
      <c r="AA71">
        <v>15.687916290000004</v>
      </c>
      <c r="AB71">
        <v>16.46330116</v>
      </c>
      <c r="AC71">
        <v>16.875384859999997</v>
      </c>
      <c r="AD71">
        <v>17.509360630000003</v>
      </c>
      <c r="AE71">
        <v>17.310298270000004</v>
      </c>
      <c r="AF71">
        <v>17.990244939999997</v>
      </c>
      <c r="AG71">
        <v>19.085002339999988</v>
      </c>
      <c r="AH71">
        <v>20.363820390000001</v>
      </c>
      <c r="AI71">
        <v>21.41979182</v>
      </c>
      <c r="AJ71">
        <v>22.614850770000004</v>
      </c>
      <c r="AK71">
        <v>23.060774869999989</v>
      </c>
    </row>
    <row r="72" spans="1:37">
      <c r="A72" t="s">
        <v>311</v>
      </c>
      <c r="B72">
        <v>0</v>
      </c>
      <c r="C72">
        <v>6.4350000000157337E-5</v>
      </c>
      <c r="D72">
        <v>2.5538699999971826E-4</v>
      </c>
      <c r="E72">
        <v>6.0727100000024237E-4</v>
      </c>
      <c r="F72">
        <v>1.1148170000003788E-3</v>
      </c>
      <c r="G72">
        <v>1.7558049999997216E-3</v>
      </c>
      <c r="H72">
        <v>4.5440777619999997</v>
      </c>
      <c r="I72">
        <v>9.2762476150000008</v>
      </c>
      <c r="J72">
        <v>12.942032024</v>
      </c>
      <c r="K72">
        <v>15.081718137999999</v>
      </c>
      <c r="L72">
        <v>15.934535657000001</v>
      </c>
      <c r="M72">
        <v>16.563467761000002</v>
      </c>
      <c r="N72">
        <v>16.023846502000001</v>
      </c>
      <c r="O72">
        <v>17.346732432</v>
      </c>
      <c r="P72">
        <v>17.182859301999997</v>
      </c>
      <c r="Q72">
        <v>17.870572878999997</v>
      </c>
      <c r="R72">
        <v>17.811544689000002</v>
      </c>
      <c r="S72">
        <v>16.778305721000002</v>
      </c>
      <c r="T72">
        <v>14.482879438000001</v>
      </c>
      <c r="U72">
        <v>12.518164042999999</v>
      </c>
      <c r="V72">
        <v>11.889011965000002</v>
      </c>
      <c r="W72">
        <v>9.9527123680000003</v>
      </c>
      <c r="X72">
        <v>9.1048583270000005</v>
      </c>
      <c r="Y72">
        <v>9.5585397759999999</v>
      </c>
      <c r="Z72">
        <v>9.0029065429999999</v>
      </c>
      <c r="AA72">
        <v>8.705061713000001</v>
      </c>
      <c r="AB72">
        <v>9.2377802029999998</v>
      </c>
      <c r="AC72">
        <v>9.5219125479999995</v>
      </c>
      <c r="AD72">
        <v>9.9622999100000005</v>
      </c>
      <c r="AE72">
        <v>9.8032667269999987</v>
      </c>
      <c r="AF72">
        <v>10.285193935000001</v>
      </c>
      <c r="AG72">
        <v>11.072714701000001</v>
      </c>
      <c r="AH72">
        <v>12.006226773</v>
      </c>
      <c r="AI72">
        <v>12.792277417000001</v>
      </c>
      <c r="AJ72">
        <v>13.679774587000001</v>
      </c>
      <c r="AK72">
        <v>14.022076532000002</v>
      </c>
    </row>
    <row r="73" spans="1:37">
      <c r="A73" t="s">
        <v>312</v>
      </c>
      <c r="B73">
        <v>0</v>
      </c>
      <c r="C73">
        <v>3.1994899999972404E-2</v>
      </c>
      <c r="D73">
        <v>0.11719600000003538</v>
      </c>
      <c r="E73">
        <v>0.26189160000001266</v>
      </c>
      <c r="F73">
        <v>0.46098810000000867</v>
      </c>
      <c r="G73">
        <v>0.70256659999995463</v>
      </c>
      <c r="H73">
        <v>2.1971337999999605</v>
      </c>
      <c r="I73">
        <v>3.8316724000000022</v>
      </c>
      <c r="J73">
        <v>5.1836935999999696</v>
      </c>
      <c r="K73">
        <v>6.0963469000000714</v>
      </c>
      <c r="L73">
        <v>6.525198400000022</v>
      </c>
      <c r="M73">
        <v>6.6292149000000791</v>
      </c>
      <c r="N73">
        <v>6.3985325999999532</v>
      </c>
      <c r="O73">
        <v>6.053601800000024</v>
      </c>
      <c r="P73">
        <v>5.5457026000000269</v>
      </c>
      <c r="Q73">
        <v>5.0065746999999874</v>
      </c>
      <c r="R73">
        <v>4.6494529999999941</v>
      </c>
      <c r="S73">
        <v>4.2838552000000618</v>
      </c>
      <c r="T73">
        <v>3.8355483000000277</v>
      </c>
      <c r="U73">
        <v>3.3550376000000597</v>
      </c>
      <c r="V73">
        <v>2.9709271000000399</v>
      </c>
      <c r="W73">
        <v>2.5511549999999943</v>
      </c>
      <c r="X73">
        <v>2.2177345000000059</v>
      </c>
      <c r="Y73">
        <v>2.0228076999999303</v>
      </c>
      <c r="Z73">
        <v>1.8695217000000639</v>
      </c>
      <c r="AA73">
        <v>1.9019015000000081</v>
      </c>
      <c r="AB73">
        <v>2.0202881999999818</v>
      </c>
      <c r="AC73">
        <v>2.1820360000000392</v>
      </c>
      <c r="AD73">
        <v>2.4553424000000632</v>
      </c>
      <c r="AE73">
        <v>2.6966502000000219</v>
      </c>
      <c r="AF73">
        <v>2.919279700000061</v>
      </c>
      <c r="AG73">
        <v>3.1214208000000099</v>
      </c>
      <c r="AH73">
        <v>3.3026207999999997</v>
      </c>
      <c r="AI73">
        <v>3.4527318000000378</v>
      </c>
      <c r="AJ73">
        <v>3.585138000000029</v>
      </c>
      <c r="AK73">
        <v>3.6727151000000049</v>
      </c>
    </row>
    <row r="74" spans="1:37">
      <c r="A74" t="s">
        <v>313</v>
      </c>
      <c r="B74">
        <v>0</v>
      </c>
      <c r="C74">
        <v>0.98066000000108033</v>
      </c>
      <c r="D74">
        <v>3.5974900000001071</v>
      </c>
      <c r="E74">
        <v>8.0795900000011898</v>
      </c>
      <c r="F74">
        <v>14.34798999999839</v>
      </c>
      <c r="G74">
        <v>22.144199999998818</v>
      </c>
      <c r="H74">
        <v>75.400679999998829</v>
      </c>
      <c r="I74">
        <v>132.09317999999985</v>
      </c>
      <c r="J74">
        <v>180.78250000000116</v>
      </c>
      <c r="K74">
        <v>218.26901999999973</v>
      </c>
      <c r="L74">
        <v>243.52795999999944</v>
      </c>
      <c r="M74">
        <v>261.60294000000067</v>
      </c>
      <c r="N74">
        <v>270.62971999999718</v>
      </c>
      <c r="O74">
        <v>277.34366000000227</v>
      </c>
      <c r="P74">
        <v>278.5486000000019</v>
      </c>
      <c r="Q74">
        <v>278.31294999999955</v>
      </c>
      <c r="R74">
        <v>283.56006999999954</v>
      </c>
      <c r="S74">
        <v>286.66789999999673</v>
      </c>
      <c r="T74">
        <v>285.36902000000191</v>
      </c>
      <c r="U74">
        <v>281.73131999999896</v>
      </c>
      <c r="V74">
        <v>280.22763000000123</v>
      </c>
      <c r="W74">
        <v>275.76222000000053</v>
      </c>
      <c r="X74">
        <v>272.97949999999764</v>
      </c>
      <c r="Y74">
        <v>273.55067000000054</v>
      </c>
      <c r="Z74">
        <v>273.98848999999973</v>
      </c>
      <c r="AA74">
        <v>279.89870999999766</v>
      </c>
      <c r="AB74">
        <v>287.66475999999966</v>
      </c>
      <c r="AC74">
        <v>296.27350000000297</v>
      </c>
      <c r="AD74">
        <v>308.56962999999814</v>
      </c>
      <c r="AE74">
        <v>319.50459000000046</v>
      </c>
      <c r="AF74">
        <v>330.05389000000287</v>
      </c>
      <c r="AG74">
        <v>340.23443999999654</v>
      </c>
      <c r="AH74">
        <v>350.02090999999928</v>
      </c>
      <c r="AI74">
        <v>359.00115000000005</v>
      </c>
      <c r="AJ74">
        <v>367.61578999999983</v>
      </c>
      <c r="AK74">
        <v>374.79492000000027</v>
      </c>
    </row>
    <row r="75" spans="1:37">
      <c r="A75" t="s">
        <v>314</v>
      </c>
      <c r="B75">
        <v>0</v>
      </c>
      <c r="C75">
        <v>0.36969510000000128</v>
      </c>
      <c r="D75">
        <v>1.1936410999999794</v>
      </c>
      <c r="E75">
        <v>2.4247137999999779</v>
      </c>
      <c r="F75">
        <v>3.9742066999999963</v>
      </c>
      <c r="G75">
        <v>5.7531137999999942</v>
      </c>
      <c r="H75">
        <v>8.0372105000000147</v>
      </c>
      <c r="I75">
        <v>10.471348400000011</v>
      </c>
      <c r="J75">
        <v>12.90410159999999</v>
      </c>
      <c r="K75">
        <v>15.270028999999994</v>
      </c>
      <c r="L75">
        <v>17.541251499999987</v>
      </c>
      <c r="M75">
        <v>19.74918009999999</v>
      </c>
      <c r="N75">
        <v>21.875931000000008</v>
      </c>
      <c r="O75">
        <v>23.98109070000001</v>
      </c>
      <c r="P75">
        <v>26.03103059999998</v>
      </c>
      <c r="Q75">
        <v>28.064609999999988</v>
      </c>
      <c r="R75">
        <v>30.1266167</v>
      </c>
      <c r="S75">
        <v>32.159798999999992</v>
      </c>
      <c r="T75">
        <v>34.134538100000015</v>
      </c>
      <c r="U75">
        <v>36.067548500000015</v>
      </c>
      <c r="V75">
        <v>38.00205489999999</v>
      </c>
      <c r="W75">
        <v>39.887436899999983</v>
      </c>
      <c r="X75">
        <v>41.766718999999995</v>
      </c>
      <c r="Y75">
        <v>43.66110230000001</v>
      </c>
      <c r="Z75">
        <v>45.530716299999995</v>
      </c>
      <c r="AA75">
        <v>47.42500290000001</v>
      </c>
      <c r="AB75">
        <v>49.320747799999992</v>
      </c>
      <c r="AC75">
        <v>51.199935799999992</v>
      </c>
      <c r="AD75">
        <v>53.088331899999986</v>
      </c>
      <c r="AE75">
        <v>54.938674599999985</v>
      </c>
      <c r="AF75">
        <v>56.76047010000002</v>
      </c>
      <c r="AG75">
        <v>58.553541300000006</v>
      </c>
      <c r="AH75">
        <v>60.317187899999993</v>
      </c>
      <c r="AI75">
        <v>62.046104700000001</v>
      </c>
      <c r="AJ75">
        <v>63.745181100000025</v>
      </c>
      <c r="AK75">
        <v>65.401223299999998</v>
      </c>
    </row>
    <row r="76" spans="1:37">
      <c r="A76" t="s">
        <v>315</v>
      </c>
      <c r="B76">
        <v>0</v>
      </c>
      <c r="C76">
        <v>3.718800149310475E-3</v>
      </c>
      <c r="D76">
        <v>1.2219134570190526E-2</v>
      </c>
      <c r="E76">
        <v>2.5141227220393247E-2</v>
      </c>
      <c r="F76">
        <v>4.153956900618816E-2</v>
      </c>
      <c r="G76">
        <v>6.030121960229895E-2</v>
      </c>
      <c r="H76">
        <v>0.23314116269548268</v>
      </c>
      <c r="I76">
        <v>0.37036582228484605</v>
      </c>
      <c r="J76">
        <v>0.45837679331566239</v>
      </c>
      <c r="K76">
        <v>0.50006591239768472</v>
      </c>
      <c r="L76">
        <v>0.50236056180510413</v>
      </c>
      <c r="M76">
        <v>0.49136419671664822</v>
      </c>
      <c r="N76">
        <v>0.45992747470755546</v>
      </c>
      <c r="O76">
        <v>0.43428793384041597</v>
      </c>
      <c r="P76">
        <v>0.39735060747765338</v>
      </c>
      <c r="Q76">
        <v>0.36475972154184078</v>
      </c>
      <c r="R76">
        <v>0.35659012097957188</v>
      </c>
      <c r="S76">
        <v>0.3388699158677122</v>
      </c>
      <c r="T76">
        <v>0.30845943284254496</v>
      </c>
      <c r="U76">
        <v>0.27520429776675126</v>
      </c>
      <c r="V76">
        <v>0.25362736443890199</v>
      </c>
      <c r="W76">
        <v>0.22241540530840709</v>
      </c>
      <c r="X76">
        <v>0.20142077944087511</v>
      </c>
      <c r="Y76">
        <v>0.19249533881986469</v>
      </c>
      <c r="Z76">
        <v>0.18132779918900166</v>
      </c>
      <c r="AA76">
        <v>0.18886963035169568</v>
      </c>
      <c r="AB76">
        <v>0.19777283399642354</v>
      </c>
      <c r="AC76">
        <v>0.20661369705339272</v>
      </c>
      <c r="AD76">
        <v>0.22608828989600926</v>
      </c>
      <c r="AE76">
        <v>0.23675749761189469</v>
      </c>
      <c r="AF76">
        <v>0.24606585639668221</v>
      </c>
      <c r="AG76">
        <v>0.25427736425822633</v>
      </c>
      <c r="AH76">
        <v>0.26174694230123308</v>
      </c>
      <c r="AI76">
        <v>0.26736178386788101</v>
      </c>
      <c r="AJ76">
        <v>0.27304452162424386</v>
      </c>
      <c r="AK76">
        <v>0.27500915401694748</v>
      </c>
    </row>
    <row r="77" spans="1:37">
      <c r="A77" t="s">
        <v>316</v>
      </c>
      <c r="B77">
        <v>0</v>
      </c>
      <c r="C77">
        <v>5.2255246381083253E-3</v>
      </c>
      <c r="D77">
        <v>1.7246193170672441E-2</v>
      </c>
      <c r="E77">
        <v>3.5583619472134842E-2</v>
      </c>
      <c r="F77">
        <v>5.8952741732420932E-2</v>
      </c>
      <c r="G77">
        <v>8.5883617955051506E-2</v>
      </c>
      <c r="H77">
        <v>2.0543155333858198</v>
      </c>
      <c r="I77">
        <v>2.5990843762019544</v>
      </c>
      <c r="J77">
        <v>2.7808144053034889</v>
      </c>
      <c r="K77">
        <v>2.8511009167927481</v>
      </c>
      <c r="L77">
        <v>2.8329788945840928</v>
      </c>
      <c r="M77">
        <v>2.9291717866748668</v>
      </c>
      <c r="N77">
        <v>2.8570285269999607</v>
      </c>
      <c r="O77">
        <v>2.9615996784123855</v>
      </c>
      <c r="P77">
        <v>2.8707061968091807</v>
      </c>
      <c r="Q77">
        <v>2.8750268366301013</v>
      </c>
      <c r="R77">
        <v>3.1370803643218537</v>
      </c>
      <c r="S77">
        <v>3.0920920198661106</v>
      </c>
      <c r="T77">
        <v>2.927211888669401</v>
      </c>
      <c r="U77">
        <v>2.8051155302156516</v>
      </c>
      <c r="V77">
        <v>2.8349043087132042</v>
      </c>
      <c r="W77">
        <v>2.6507440749528488</v>
      </c>
      <c r="X77">
        <v>2.6274100639162912</v>
      </c>
      <c r="Y77">
        <v>2.6719204662236873</v>
      </c>
      <c r="Z77">
        <v>2.5912598552769284</v>
      </c>
      <c r="AA77">
        <v>2.7461829211919531</v>
      </c>
      <c r="AB77">
        <v>2.7914454369269759</v>
      </c>
      <c r="AC77">
        <v>2.8209392320918569</v>
      </c>
      <c r="AD77">
        <v>2.9840860236164168</v>
      </c>
      <c r="AE77">
        <v>2.9760944074415541</v>
      </c>
      <c r="AF77">
        <v>3.0110172024615967</v>
      </c>
      <c r="AG77">
        <v>3.0499501927617967</v>
      </c>
      <c r="AH77">
        <v>3.0884317310991616</v>
      </c>
      <c r="AI77">
        <v>3.1090707809289908</v>
      </c>
      <c r="AJ77">
        <v>3.1423693610627579</v>
      </c>
      <c r="AK77">
        <v>3.1296710009527828</v>
      </c>
    </row>
    <row r="78" spans="1:37">
      <c r="A78" t="s">
        <v>317</v>
      </c>
      <c r="B78">
        <v>0</v>
      </c>
      <c r="C78">
        <v>4.383514551054013E-3</v>
      </c>
      <c r="D78">
        <v>1.3557108208006596E-2</v>
      </c>
      <c r="E78">
        <v>2.6455011968828934E-2</v>
      </c>
      <c r="F78">
        <v>4.1685668181545843E-2</v>
      </c>
      <c r="G78">
        <v>5.7946014616216956E-2</v>
      </c>
      <c r="H78">
        <v>0.1314216945747626</v>
      </c>
      <c r="I78">
        <v>0.18005064014214867</v>
      </c>
      <c r="J78">
        <v>0.19520134975388181</v>
      </c>
      <c r="K78">
        <v>0.18090920367206387</v>
      </c>
      <c r="L78">
        <v>0.14230831839279201</v>
      </c>
      <c r="M78">
        <v>9.5643273223156022E-2</v>
      </c>
      <c r="N78">
        <v>3.9805777813373133E-2</v>
      </c>
      <c r="O78">
        <v>-1.2313567105470824E-2</v>
      </c>
      <c r="P78">
        <v>-6.6829149223524009E-2</v>
      </c>
      <c r="Q78">
        <v>-0.11632774653365097</v>
      </c>
      <c r="R78">
        <v>-0.15030627193461932</v>
      </c>
      <c r="S78">
        <v>-0.18551413342565715</v>
      </c>
      <c r="T78">
        <v>-0.22290466756348382</v>
      </c>
      <c r="U78">
        <v>-0.25705225467828052</v>
      </c>
      <c r="V78">
        <v>-0.28174723134669621</v>
      </c>
      <c r="W78">
        <v>-0.30581828940914324</v>
      </c>
      <c r="X78">
        <v>-0.32072631271339302</v>
      </c>
      <c r="Y78">
        <v>-0.32673827579042802</v>
      </c>
      <c r="Z78">
        <v>-0.33060620540952268</v>
      </c>
      <c r="AA78">
        <v>-0.32469720388599299</v>
      </c>
      <c r="AB78">
        <v>-0.31673976154547034</v>
      </c>
      <c r="AC78">
        <v>-0.30804908382092711</v>
      </c>
      <c r="AD78">
        <v>-0.2955236549610385</v>
      </c>
      <c r="AE78">
        <v>-0.28729941858007813</v>
      </c>
      <c r="AF78">
        <v>-0.28030429029796133</v>
      </c>
      <c r="AG78">
        <v>-0.27441357969961722</v>
      </c>
      <c r="AH78">
        <v>-0.26949224474295264</v>
      </c>
      <c r="AI78">
        <v>-0.26595655323415901</v>
      </c>
      <c r="AJ78">
        <v>-0.26292037291580916</v>
      </c>
      <c r="AK78">
        <v>-0.26182676610478905</v>
      </c>
    </row>
    <row r="79" spans="1:37">
      <c r="A79" t="s">
        <v>318</v>
      </c>
      <c r="B79">
        <v>0</v>
      </c>
      <c r="C79">
        <v>1.2323191912511078E-2</v>
      </c>
      <c r="D79">
        <v>3.728730352599019E-2</v>
      </c>
      <c r="E79">
        <v>7.2352520501950401E-2</v>
      </c>
      <c r="F79">
        <v>0.11471344349212043</v>
      </c>
      <c r="G79">
        <v>0.16199104399190478</v>
      </c>
      <c r="H79">
        <v>3.6338352933926732</v>
      </c>
      <c r="I79">
        <v>4.4194442980129311</v>
      </c>
      <c r="J79">
        <v>4.6527679061123983</v>
      </c>
      <c r="K79">
        <v>4.7488590841407774</v>
      </c>
      <c r="L79">
        <v>4.7255845048988387</v>
      </c>
      <c r="M79">
        <v>4.9236133074961774</v>
      </c>
      <c r="N79">
        <v>4.8315942220203301</v>
      </c>
      <c r="O79">
        <v>5.0604258668826008</v>
      </c>
      <c r="P79">
        <v>4.9416333918176569</v>
      </c>
      <c r="Q79">
        <v>4.9991910278690321</v>
      </c>
      <c r="R79">
        <v>5.4939512781843947</v>
      </c>
      <c r="S79">
        <v>5.4356611116131548</v>
      </c>
      <c r="T79">
        <v>5.1872566666528286</v>
      </c>
      <c r="U79">
        <v>5.0232275424877626</v>
      </c>
      <c r="V79">
        <v>5.1177495336780732</v>
      </c>
      <c r="W79">
        <v>4.8298389700641042</v>
      </c>
      <c r="X79">
        <v>4.8293943556383168</v>
      </c>
      <c r="Y79">
        <v>4.932703765575841</v>
      </c>
      <c r="Z79">
        <v>4.8103934922747227</v>
      </c>
      <c r="AA79">
        <v>5.0986168312603608</v>
      </c>
      <c r="AB79">
        <v>5.1795167543337683</v>
      </c>
      <c r="AC79">
        <v>5.2367973601249451</v>
      </c>
      <c r="AD79">
        <v>5.5248590894046989</v>
      </c>
      <c r="AE79">
        <v>5.5085605340745802</v>
      </c>
      <c r="AF79">
        <v>5.5774266463925803</v>
      </c>
      <c r="AG79">
        <v>5.6525869334908441</v>
      </c>
      <c r="AH79">
        <v>5.7269528207569254</v>
      </c>
      <c r="AI79">
        <v>5.7708471837534026</v>
      </c>
      <c r="AJ79">
        <v>5.8379919890400922</v>
      </c>
      <c r="AK79">
        <v>5.8254040897465886</v>
      </c>
    </row>
    <row r="80" spans="1:37">
      <c r="A80" t="s">
        <v>319</v>
      </c>
      <c r="B80">
        <v>0</v>
      </c>
      <c r="C80">
        <v>4.1522834846707823E-3</v>
      </c>
      <c r="D80">
        <v>1.2990452604078051E-2</v>
      </c>
      <c r="E80">
        <v>2.5648581993897857E-2</v>
      </c>
      <c r="F80">
        <v>4.0857077782696649E-2</v>
      </c>
      <c r="G80">
        <v>5.7341984501091403E-2</v>
      </c>
      <c r="H80">
        <v>0.33653575231482602</v>
      </c>
      <c r="I80">
        <v>0.47629201692016565</v>
      </c>
      <c r="J80">
        <v>0.5425325323799246</v>
      </c>
      <c r="K80">
        <v>0.55955331383588103</v>
      </c>
      <c r="L80">
        <v>0.53606327094020134</v>
      </c>
      <c r="M80">
        <v>0.50795209497653815</v>
      </c>
      <c r="N80">
        <v>0.4499973441262517</v>
      </c>
      <c r="O80">
        <v>0.40862240480812329</v>
      </c>
      <c r="P80">
        <v>0.34456600927514902</v>
      </c>
      <c r="Q80">
        <v>0.29186928269742118</v>
      </c>
      <c r="R80">
        <v>0.27849880284098738</v>
      </c>
      <c r="S80">
        <v>0.23722972549231613</v>
      </c>
      <c r="T80">
        <v>0.17925478075042633</v>
      </c>
      <c r="U80">
        <v>0.12497382642062682</v>
      </c>
      <c r="V80">
        <v>9.3862389093812837E-2</v>
      </c>
      <c r="W80">
        <v>4.2651987617126075E-2</v>
      </c>
      <c r="X80">
        <v>1.3671250929347956E-2</v>
      </c>
      <c r="Y80">
        <v>1.7516746468659861E-3</v>
      </c>
      <c r="Z80">
        <v>-1.8799928700563573E-2</v>
      </c>
      <c r="AA80">
        <v>-6.0289929736501158E-3</v>
      </c>
      <c r="AB80">
        <v>1.3619156776112362E-3</v>
      </c>
      <c r="AC80">
        <v>8.2720262932767241E-3</v>
      </c>
      <c r="AD80">
        <v>3.3607434883919929E-2</v>
      </c>
      <c r="AE80">
        <v>3.9915478646634917E-2</v>
      </c>
      <c r="AF80">
        <v>4.8118384919937363E-2</v>
      </c>
      <c r="AG80">
        <v>5.5751064583731136E-2</v>
      </c>
      <c r="AH80">
        <v>6.2605356935652168E-2</v>
      </c>
      <c r="AI80">
        <v>6.6511929435963957E-2</v>
      </c>
      <c r="AJ80">
        <v>7.1196748522384112E-2</v>
      </c>
      <c r="AK80">
        <v>6.9553065930705316E-2</v>
      </c>
    </row>
    <row r="81" spans="1:37">
      <c r="A81" t="s">
        <v>320</v>
      </c>
      <c r="B81">
        <v>0</v>
      </c>
      <c r="C81">
        <v>1.1642738798722796E-2</v>
      </c>
      <c r="D81">
        <v>3.4074554035212756E-2</v>
      </c>
      <c r="E81">
        <v>6.44400952971802E-2</v>
      </c>
      <c r="F81">
        <v>9.9963663290458804E-2</v>
      </c>
      <c r="G81">
        <v>0.13833796461131254</v>
      </c>
      <c r="H81">
        <v>0.98288859345825319</v>
      </c>
      <c r="I81">
        <v>1.2218234837162223</v>
      </c>
      <c r="J81">
        <v>1.3076373720006806</v>
      </c>
      <c r="K81">
        <v>1.3343803034575386</v>
      </c>
      <c r="L81">
        <v>1.3113227760825463</v>
      </c>
      <c r="M81">
        <v>1.3256653280818043</v>
      </c>
      <c r="N81">
        <v>1.2655240458877559</v>
      </c>
      <c r="O81">
        <v>1.2762964461541682</v>
      </c>
      <c r="P81">
        <v>1.2073463145806596</v>
      </c>
      <c r="Q81">
        <v>1.180241513432212</v>
      </c>
      <c r="R81">
        <v>1.2607505913667882</v>
      </c>
      <c r="S81">
        <v>1.2200831840589066</v>
      </c>
      <c r="T81">
        <v>1.1355965264536305</v>
      </c>
      <c r="U81">
        <v>1.0721932653334099</v>
      </c>
      <c r="V81">
        <v>1.074269851673737</v>
      </c>
      <c r="W81">
        <v>0.99376221802585096</v>
      </c>
      <c r="X81">
        <v>0.98405830800969429</v>
      </c>
      <c r="Y81">
        <v>1.0061389653904129</v>
      </c>
      <c r="Z81">
        <v>0.98165693236995644</v>
      </c>
      <c r="AA81">
        <v>1.0565018387171277</v>
      </c>
      <c r="AB81">
        <v>1.0891045864410254</v>
      </c>
      <c r="AC81">
        <v>1.1174110686406946</v>
      </c>
      <c r="AD81">
        <v>1.2005112729620793</v>
      </c>
      <c r="AE81">
        <v>1.2138008510029108</v>
      </c>
      <c r="AF81">
        <v>1.2443871450335875</v>
      </c>
      <c r="AG81">
        <v>1.2754005182461059</v>
      </c>
      <c r="AH81">
        <v>1.3053098270650709</v>
      </c>
      <c r="AI81">
        <v>1.3271620240906445</v>
      </c>
      <c r="AJ81">
        <v>1.3534734273339843</v>
      </c>
      <c r="AK81">
        <v>1.3604015240993528</v>
      </c>
    </row>
    <row r="82" spans="1:37">
      <c r="A82" t="s">
        <v>321</v>
      </c>
      <c r="B82">
        <v>0</v>
      </c>
      <c r="C82">
        <v>8.7396789935079155E-3</v>
      </c>
      <c r="D82">
        <v>2.6142941824280896E-2</v>
      </c>
      <c r="E82">
        <v>5.0024131635284519E-2</v>
      </c>
      <c r="F82">
        <v>7.8015865950842311E-2</v>
      </c>
      <c r="G82">
        <v>0.10809236643589681</v>
      </c>
      <c r="H82">
        <v>1.4004574239717238</v>
      </c>
      <c r="I82">
        <v>1.7205618451582749</v>
      </c>
      <c r="J82">
        <v>1.8094280621404835</v>
      </c>
      <c r="K82">
        <v>1.824537032568907</v>
      </c>
      <c r="L82">
        <v>1.7788563480750419</v>
      </c>
      <c r="M82">
        <v>1.8044331701443372</v>
      </c>
      <c r="N82">
        <v>1.7193692127965621</v>
      </c>
      <c r="O82">
        <v>1.7497425942104572</v>
      </c>
      <c r="P82">
        <v>1.6548721035835712</v>
      </c>
      <c r="Q82">
        <v>1.625986378803268</v>
      </c>
      <c r="R82">
        <v>1.7638278237736449</v>
      </c>
      <c r="S82">
        <v>1.7056884879719014</v>
      </c>
      <c r="T82">
        <v>1.5782858075694017</v>
      </c>
      <c r="U82">
        <v>1.4844922540193206</v>
      </c>
      <c r="V82">
        <v>1.4915644234124281</v>
      </c>
      <c r="W82">
        <v>1.3651121976199221</v>
      </c>
      <c r="X82">
        <v>1.34800530866519</v>
      </c>
      <c r="Y82">
        <v>1.3763182937231777</v>
      </c>
      <c r="Z82">
        <v>1.3272985705735207</v>
      </c>
      <c r="AA82">
        <v>1.4319354241801641</v>
      </c>
      <c r="AB82">
        <v>1.465849560913024</v>
      </c>
      <c r="AC82">
        <v>1.4917500494344038</v>
      </c>
      <c r="AD82">
        <v>1.6029542405081365</v>
      </c>
      <c r="AE82">
        <v>1.6034281860177968</v>
      </c>
      <c r="AF82">
        <v>1.6326820159552113</v>
      </c>
      <c r="AG82">
        <v>1.6636269048202257</v>
      </c>
      <c r="AH82">
        <v>1.6935904970922566</v>
      </c>
      <c r="AI82">
        <v>1.7116230136794863</v>
      </c>
      <c r="AJ82">
        <v>1.7374188181704442</v>
      </c>
      <c r="AK82">
        <v>1.7334481767319998</v>
      </c>
    </row>
    <row r="83" spans="1:37">
      <c r="A83" t="s">
        <v>322</v>
      </c>
      <c r="B83">
        <v>0</v>
      </c>
      <c r="C83">
        <v>5.5193395473551732E-3</v>
      </c>
      <c r="D83">
        <v>1.7328708012098737E-2</v>
      </c>
      <c r="E83">
        <v>3.4633446225562636E-2</v>
      </c>
      <c r="F83">
        <v>5.6156167722809514E-2</v>
      </c>
      <c r="G83">
        <v>8.0543437709712506E-2</v>
      </c>
      <c r="H83">
        <v>0.29006451382391774</v>
      </c>
      <c r="I83">
        <v>0.43226624187977514</v>
      </c>
      <c r="J83">
        <v>0.52252461251200977</v>
      </c>
      <c r="K83">
        <v>0.56791468507610965</v>
      </c>
      <c r="L83">
        <v>0.57415470252166756</v>
      </c>
      <c r="M83">
        <v>0.56961227145697624</v>
      </c>
      <c r="N83">
        <v>0.54093286273164676</v>
      </c>
      <c r="O83">
        <v>0.5204111183700233</v>
      </c>
      <c r="P83">
        <v>0.48405392915924494</v>
      </c>
      <c r="Q83">
        <v>0.45354120980263257</v>
      </c>
      <c r="R83">
        <v>0.45121857139340804</v>
      </c>
      <c r="S83">
        <v>0.43327415539984315</v>
      </c>
      <c r="T83">
        <v>0.40188265647451704</v>
      </c>
      <c r="U83">
        <v>0.3696909607581178</v>
      </c>
      <c r="V83">
        <v>0.35221590000973357</v>
      </c>
      <c r="W83">
        <v>0.32171578039907889</v>
      </c>
      <c r="X83">
        <v>0.30515430515438702</v>
      </c>
      <c r="Y83">
        <v>0.30170395608950518</v>
      </c>
      <c r="Z83">
        <v>0.29400677763937733</v>
      </c>
      <c r="AA83">
        <v>0.3093755184750302</v>
      </c>
      <c r="AB83">
        <v>0.32394470154830657</v>
      </c>
      <c r="AC83">
        <v>0.33869286408132471</v>
      </c>
      <c r="AD83">
        <v>0.36642047377641873</v>
      </c>
      <c r="AE83">
        <v>0.38230169141815207</v>
      </c>
      <c r="AF83">
        <v>0.3980824050099363</v>
      </c>
      <c r="AG83">
        <v>0.41278699056699342</v>
      </c>
      <c r="AH83">
        <v>0.42655441275487593</v>
      </c>
      <c r="AI83">
        <v>0.43792866399212649</v>
      </c>
      <c r="AJ83">
        <v>0.44935151216303204</v>
      </c>
      <c r="AK83">
        <v>0.45601714102487811</v>
      </c>
    </row>
    <row r="84" spans="1:37">
      <c r="A84" t="s">
        <v>323</v>
      </c>
      <c r="B84">
        <v>0</v>
      </c>
      <c r="C84">
        <v>1.0953088333476302E-2</v>
      </c>
      <c r="D84">
        <v>3.4461966186194459E-2</v>
      </c>
      <c r="E84">
        <v>6.9020660921226273E-2</v>
      </c>
      <c r="F84">
        <v>0.11251184764007327</v>
      </c>
      <c r="G84">
        <v>0.16301562950689075</v>
      </c>
      <c r="H84">
        <v>0.43293738282836891</v>
      </c>
      <c r="I84">
        <v>0.65425466573207913</v>
      </c>
      <c r="J84">
        <v>0.8081533247181083</v>
      </c>
      <c r="K84">
        <v>0.9140798134508854</v>
      </c>
      <c r="L84">
        <v>0.98737354301914326</v>
      </c>
      <c r="M84">
        <v>1.061581989067828</v>
      </c>
      <c r="N84">
        <v>1.1229636256921527</v>
      </c>
      <c r="O84">
        <v>1.2025058784050913</v>
      </c>
      <c r="P84">
        <v>1.272935413505305</v>
      </c>
      <c r="Q84">
        <v>1.3518320666088934</v>
      </c>
      <c r="R84">
        <v>1.4647583759282767</v>
      </c>
      <c r="S84">
        <v>1.5618003684632287</v>
      </c>
      <c r="T84">
        <v>1.636791942312299</v>
      </c>
      <c r="U84">
        <v>1.7044165193194516</v>
      </c>
      <c r="V84">
        <v>1.7842135549049898</v>
      </c>
      <c r="W84">
        <v>1.8449894407990941</v>
      </c>
      <c r="X84">
        <v>1.9127302251837675</v>
      </c>
      <c r="Y84">
        <v>1.9901246823433194</v>
      </c>
      <c r="Z84">
        <v>2.0562283699998796</v>
      </c>
      <c r="AA84">
        <v>2.1401439626129504</v>
      </c>
      <c r="AB84">
        <v>2.218815007392605</v>
      </c>
      <c r="AC84">
        <v>2.2904290249517123</v>
      </c>
      <c r="AD84">
        <v>2.3711850572811333</v>
      </c>
      <c r="AE84">
        <v>2.4354298023801846</v>
      </c>
      <c r="AF84">
        <v>2.4943307293499695</v>
      </c>
      <c r="AG84">
        <v>2.5496110639557035</v>
      </c>
      <c r="AH84">
        <v>2.6018953510023923</v>
      </c>
      <c r="AI84">
        <v>2.6496538077086518</v>
      </c>
      <c r="AJ84">
        <v>2.6956138476354585</v>
      </c>
      <c r="AK84">
        <v>2.7345214530405393</v>
      </c>
    </row>
    <row r="85" spans="1:37">
      <c r="A85" t="s">
        <v>324</v>
      </c>
      <c r="B85">
        <v>0</v>
      </c>
      <c r="C85">
        <v>4.1493596558916934E-3</v>
      </c>
      <c r="D85">
        <v>1.3951907882314707E-2</v>
      </c>
      <c r="E85">
        <v>2.9135303170124693E-2</v>
      </c>
      <c r="F85">
        <v>4.8821383870545354E-2</v>
      </c>
      <c r="G85">
        <v>7.2105014679602064E-2</v>
      </c>
      <c r="H85">
        <v>26.591323568031001</v>
      </c>
      <c r="I85">
        <v>27.232663183742222</v>
      </c>
      <c r="J85">
        <v>27.257953755287545</v>
      </c>
      <c r="K85">
        <v>27.162498520222233</v>
      </c>
      <c r="L85">
        <v>37.692409520854021</v>
      </c>
      <c r="M85">
        <v>41.718562985368223</v>
      </c>
      <c r="N85">
        <v>41.672732868594743</v>
      </c>
      <c r="O85">
        <v>41.581685614024224</v>
      </c>
      <c r="P85">
        <v>41.511784425579876</v>
      </c>
      <c r="Q85">
        <v>43.551443171417127</v>
      </c>
      <c r="R85">
        <v>35.558569733297432</v>
      </c>
      <c r="S85">
        <v>35.539103186950257</v>
      </c>
      <c r="T85">
        <v>35.685925620610412</v>
      </c>
      <c r="U85">
        <v>35.875443376439399</v>
      </c>
      <c r="V85">
        <v>40.028838123244846</v>
      </c>
      <c r="W85">
        <v>38.192277974447578</v>
      </c>
      <c r="X85">
        <v>37.824142658757467</v>
      </c>
      <c r="Y85">
        <v>37.476496949494106</v>
      </c>
      <c r="Z85">
        <v>37.11707257932175</v>
      </c>
      <c r="AA85">
        <v>48.497388955231415</v>
      </c>
      <c r="AB85">
        <v>46.492317576587958</v>
      </c>
      <c r="AC85">
        <v>46.018393339412334</v>
      </c>
      <c r="AD85">
        <v>45.549322942495387</v>
      </c>
      <c r="AE85">
        <v>45.065833214101538</v>
      </c>
      <c r="AF85">
        <v>44.579315481438073</v>
      </c>
      <c r="AG85">
        <v>44.092411131932138</v>
      </c>
      <c r="AH85">
        <v>43.606304435260704</v>
      </c>
      <c r="AI85">
        <v>43.120177924710077</v>
      </c>
      <c r="AJ85">
        <v>42.636963459765845</v>
      </c>
      <c r="AK85">
        <v>42.152594388417612</v>
      </c>
    </row>
    <row r="86" spans="1:37">
      <c r="A86" t="s">
        <v>325</v>
      </c>
      <c r="B86">
        <v>0</v>
      </c>
      <c r="C86">
        <v>4.1327141066638262E-3</v>
      </c>
      <c r="D86">
        <v>1.3903133849635374E-2</v>
      </c>
      <c r="E86">
        <v>2.9045165837970899E-2</v>
      </c>
      <c r="F86">
        <v>4.8686488947824458E-2</v>
      </c>
      <c r="G86">
        <v>7.1926553637258195E-2</v>
      </c>
      <c r="H86">
        <v>376.98038306149056</v>
      </c>
      <c r="I86">
        <v>390.19226911678766</v>
      </c>
      <c r="J86">
        <v>389.69414901714259</v>
      </c>
      <c r="K86">
        <v>386.34321082312135</v>
      </c>
      <c r="L86">
        <v>172.7002843930093</v>
      </c>
      <c r="M86">
        <v>166.4749014958721</v>
      </c>
      <c r="N86">
        <v>134.64306720022327</v>
      </c>
      <c r="O86">
        <v>132.52484805734665</v>
      </c>
      <c r="P86">
        <v>96.494013879259739</v>
      </c>
      <c r="Q86">
        <v>-10.669610057537682</v>
      </c>
      <c r="R86">
        <v>463.576200165373</v>
      </c>
      <c r="S86">
        <v>410.35523987436432</v>
      </c>
      <c r="T86">
        <v>408.59875406511412</v>
      </c>
      <c r="U86">
        <v>404.9946302853578</v>
      </c>
      <c r="V86">
        <v>384.02062007779926</v>
      </c>
      <c r="W86">
        <v>379.66553046244007</v>
      </c>
      <c r="X86">
        <v>414.32518914186119</v>
      </c>
      <c r="Y86">
        <v>411.07898097385396</v>
      </c>
      <c r="Z86">
        <v>407.03787386309153</v>
      </c>
      <c r="AA86">
        <v>402.75533997920093</v>
      </c>
      <c r="AB86">
        <v>398.34024439371927</v>
      </c>
      <c r="AC86">
        <v>432.26670534094325</v>
      </c>
      <c r="AD86">
        <v>428.4748493571671</v>
      </c>
      <c r="AE86">
        <v>423.76767377299052</v>
      </c>
      <c r="AF86">
        <v>418.808897374705</v>
      </c>
      <c r="AG86">
        <v>413.83578533651308</v>
      </c>
      <c r="AH86">
        <v>408.79037797599</v>
      </c>
      <c r="AI86">
        <v>403.68206164484235</v>
      </c>
      <c r="AJ86">
        <v>398.70215239432298</v>
      </c>
      <c r="AK86">
        <v>393.6716780121879</v>
      </c>
    </row>
    <row r="87" spans="1:37">
      <c r="A87" t="s">
        <v>326</v>
      </c>
      <c r="B87">
        <v>0</v>
      </c>
      <c r="C87">
        <v>4.1316297602955743E-3</v>
      </c>
      <c r="D87">
        <v>1.3901710534169887E-2</v>
      </c>
      <c r="E87">
        <v>2.9045199692578905E-2</v>
      </c>
      <c r="F87">
        <v>4.868945708988992E-2</v>
      </c>
      <c r="G87">
        <v>7.1933355748599048E-2</v>
      </c>
      <c r="H87">
        <v>66.348453710239014</v>
      </c>
      <c r="I87">
        <v>72.192461551575349</v>
      </c>
      <c r="J87">
        <v>75.921499881364724</v>
      </c>
      <c r="K87">
        <v>78.746401696129098</v>
      </c>
      <c r="L87">
        <v>77.329901589978462</v>
      </c>
      <c r="M87">
        <v>78.619060815278715</v>
      </c>
      <c r="N87">
        <v>78.160596595863652</v>
      </c>
      <c r="O87">
        <v>77.847385901259699</v>
      </c>
      <c r="P87">
        <v>75.446718921203868</v>
      </c>
      <c r="Q87">
        <v>69.825643094803951</v>
      </c>
      <c r="R87">
        <v>83.779531600721825</v>
      </c>
      <c r="S87">
        <v>78.318708035158878</v>
      </c>
      <c r="T87">
        <v>74.398498107590896</v>
      </c>
      <c r="U87">
        <v>70.093342215359527</v>
      </c>
      <c r="V87">
        <v>64.745944919668119</v>
      </c>
      <c r="W87">
        <v>60.14563235975632</v>
      </c>
      <c r="X87">
        <v>56.974454114553154</v>
      </c>
      <c r="Y87">
        <v>52.73749053194696</v>
      </c>
      <c r="Z87">
        <v>48.682330337232152</v>
      </c>
      <c r="AA87">
        <v>47.430678247147199</v>
      </c>
      <c r="AB87">
        <v>44.172605101421539</v>
      </c>
      <c r="AC87">
        <v>42.558870787297899</v>
      </c>
      <c r="AD87">
        <v>40.040117685855336</v>
      </c>
      <c r="AE87">
        <v>37.849802071773112</v>
      </c>
      <c r="AF87">
        <v>36.012243630157649</v>
      </c>
      <c r="AG87">
        <v>34.46168813239774</v>
      </c>
      <c r="AH87">
        <v>33.128865961312329</v>
      </c>
      <c r="AI87">
        <v>32.063579984869371</v>
      </c>
      <c r="AJ87">
        <v>31.143289500669091</v>
      </c>
      <c r="AK87">
        <v>30.414225272182914</v>
      </c>
    </row>
    <row r="88" spans="1:37">
      <c r="A88" t="s">
        <v>327</v>
      </c>
      <c r="B88">
        <v>0</v>
      </c>
      <c r="C88">
        <v>4.101704930747907E-3</v>
      </c>
      <c r="D88">
        <v>1.3812185958994583E-2</v>
      </c>
      <c r="E88">
        <v>2.8876567628066674E-2</v>
      </c>
      <c r="F88">
        <v>4.8432798574182812E-2</v>
      </c>
      <c r="G88">
        <v>7.158870312324872E-2</v>
      </c>
      <c r="H88">
        <v>0.45495417330179144</v>
      </c>
      <c r="I88">
        <v>1.4387049721698686</v>
      </c>
      <c r="J88">
        <v>2.361948154361837</v>
      </c>
      <c r="K88">
        <v>3.2329078643581921</v>
      </c>
      <c r="L88">
        <v>4.1875183321352649</v>
      </c>
      <c r="M88">
        <v>5.8475619858433303</v>
      </c>
      <c r="N88">
        <v>7.0749990898693493</v>
      </c>
      <c r="O88">
        <v>8.2939033866705092</v>
      </c>
      <c r="P88">
        <v>9.4827365744585492</v>
      </c>
      <c r="Q88">
        <v>16.559265979898473</v>
      </c>
      <c r="R88">
        <v>11.697590817022085</v>
      </c>
      <c r="S88">
        <v>11.649678737770364</v>
      </c>
      <c r="T88">
        <v>11.668438890799049</v>
      </c>
      <c r="U88">
        <v>11.699477685612901</v>
      </c>
      <c r="V88">
        <v>14.036410661522547</v>
      </c>
      <c r="W88">
        <v>14.111705971849053</v>
      </c>
      <c r="X88">
        <v>14.136681959632668</v>
      </c>
      <c r="Y88">
        <v>14.159079860716117</v>
      </c>
      <c r="Z88">
        <v>14.166817062864645</v>
      </c>
      <c r="AA88">
        <v>10.256132821326357</v>
      </c>
      <c r="AB88">
        <v>10.194754463109469</v>
      </c>
      <c r="AC88">
        <v>10.22134764663023</v>
      </c>
      <c r="AD88">
        <v>10.271646983247384</v>
      </c>
      <c r="AE88">
        <v>10.310737907909772</v>
      </c>
      <c r="AF88">
        <v>10.345319148379616</v>
      </c>
      <c r="AG88">
        <v>10.376786362473634</v>
      </c>
      <c r="AH88">
        <v>10.405857806296058</v>
      </c>
      <c r="AI88">
        <v>10.429577353163012</v>
      </c>
      <c r="AJ88">
        <v>10.452268633670325</v>
      </c>
      <c r="AK88">
        <v>10.469550014489526</v>
      </c>
    </row>
    <row r="89" spans="1:37">
      <c r="A89" t="s">
        <v>328</v>
      </c>
      <c r="B89">
        <v>0</v>
      </c>
      <c r="C89">
        <v>4.1551990397792338E-3</v>
      </c>
      <c r="D89">
        <v>1.3966852399294183E-2</v>
      </c>
      <c r="E89">
        <v>2.9159810250156681E-2</v>
      </c>
      <c r="F89">
        <v>4.8854702805645189E-2</v>
      </c>
      <c r="G89">
        <v>7.2146018479024576E-2</v>
      </c>
      <c r="H89">
        <v>37.01027257166303</v>
      </c>
      <c r="I89">
        <v>37.804224762019814</v>
      </c>
      <c r="J89">
        <v>37.717657216328782</v>
      </c>
      <c r="K89">
        <v>37.459976238399094</v>
      </c>
      <c r="L89">
        <v>37.133409555932026</v>
      </c>
      <c r="M89">
        <v>36.81093634659851</v>
      </c>
      <c r="N89">
        <v>36.461487155192749</v>
      </c>
      <c r="O89">
        <v>36.112438148168913</v>
      </c>
      <c r="P89">
        <v>35.7611207141574</v>
      </c>
      <c r="Q89">
        <v>31.487006494932945</v>
      </c>
      <c r="R89">
        <v>52.287411225613425</v>
      </c>
      <c r="S89">
        <v>52.983940079564839</v>
      </c>
      <c r="T89">
        <v>52.480949615410481</v>
      </c>
      <c r="U89">
        <v>51.894600970230776</v>
      </c>
      <c r="V89">
        <v>51.291712421649358</v>
      </c>
      <c r="W89">
        <v>50.676613760583365</v>
      </c>
      <c r="X89">
        <v>50.094300542024861</v>
      </c>
      <c r="Y89">
        <v>49.50722072762759</v>
      </c>
      <c r="Z89">
        <v>48.935244667729314</v>
      </c>
      <c r="AA89">
        <v>48.384477929731837</v>
      </c>
      <c r="AB89">
        <v>47.833755458447214</v>
      </c>
      <c r="AC89">
        <v>47.281264421825497</v>
      </c>
      <c r="AD89">
        <v>81.790661059336344</v>
      </c>
      <c r="AE89">
        <v>81.749059332917099</v>
      </c>
      <c r="AF89">
        <v>80.954028037740102</v>
      </c>
      <c r="AG89">
        <v>80.063869557799023</v>
      </c>
      <c r="AH89">
        <v>79.162585684352351</v>
      </c>
      <c r="AI89">
        <v>78.26578000531255</v>
      </c>
      <c r="AJ89">
        <v>77.395738425095658</v>
      </c>
      <c r="AK89">
        <v>76.512726996654592</v>
      </c>
    </row>
    <row r="90" spans="1:37">
      <c r="A90" t="s">
        <v>329</v>
      </c>
      <c r="B90">
        <v>0</v>
      </c>
      <c r="C90">
        <v>4.1600800026797558E-3</v>
      </c>
      <c r="D90">
        <v>1.3991645131250507E-2</v>
      </c>
      <c r="E90">
        <v>2.9221142436153258E-2</v>
      </c>
      <c r="F90">
        <v>4.8964780727644985E-2</v>
      </c>
      <c r="G90">
        <v>7.231046349722714E-2</v>
      </c>
      <c r="H90">
        <v>179.03768410953376</v>
      </c>
      <c r="I90">
        <v>186.53116383364642</v>
      </c>
      <c r="J90">
        <v>188.1266304932164</v>
      </c>
      <c r="K90">
        <v>188.50793335845296</v>
      </c>
      <c r="L90">
        <v>188.18375629421448</v>
      </c>
      <c r="M90">
        <v>187.50840992452331</v>
      </c>
      <c r="N90">
        <v>186.33230193332957</v>
      </c>
      <c r="O90">
        <v>184.57512413454987</v>
      </c>
      <c r="P90">
        <v>182.27534431388776</v>
      </c>
      <c r="Q90">
        <v>159.73175760227295</v>
      </c>
      <c r="R90">
        <v>156.19743594916579</v>
      </c>
      <c r="S90">
        <v>152.66811054977296</v>
      </c>
      <c r="T90">
        <v>148.79866065160971</v>
      </c>
      <c r="U90">
        <v>144.72010969553449</v>
      </c>
      <c r="V90">
        <v>136.63886561306305</v>
      </c>
      <c r="W90">
        <v>132.32335431351862</v>
      </c>
      <c r="X90">
        <v>128.21576314327879</v>
      </c>
      <c r="Y90">
        <v>124.29990598068339</v>
      </c>
      <c r="Z90">
        <v>120.54455450091366</v>
      </c>
      <c r="AA90">
        <v>119.44425970310198</v>
      </c>
      <c r="AB90">
        <v>116.24966924351186</v>
      </c>
      <c r="AC90">
        <v>113.29641098599303</v>
      </c>
      <c r="AD90">
        <v>110.58842220635113</v>
      </c>
      <c r="AE90">
        <v>108.14796662737783</v>
      </c>
      <c r="AF90">
        <v>105.93255737297893</v>
      </c>
      <c r="AG90">
        <v>103.93654020341248</v>
      </c>
      <c r="AH90">
        <v>102.10903832597999</v>
      </c>
      <c r="AI90">
        <v>100.48698797392626</v>
      </c>
      <c r="AJ90">
        <v>98.979796887070037</v>
      </c>
      <c r="AK90">
        <v>97.534386947356367</v>
      </c>
    </row>
    <row r="91" spans="1:37">
      <c r="A91" t="s">
        <v>330</v>
      </c>
      <c r="B91">
        <v>0</v>
      </c>
      <c r="C91">
        <v>4.1011562127435397E-3</v>
      </c>
      <c r="D91">
        <v>1.3824727074207566E-2</v>
      </c>
      <c r="E91">
        <v>2.8922950426535365E-2</v>
      </c>
      <c r="F91">
        <v>4.8533252282689787E-2</v>
      </c>
      <c r="G91">
        <v>7.175837756943082E-2</v>
      </c>
      <c r="H91">
        <v>20.050328801156624</v>
      </c>
      <c r="I91">
        <v>20.813833971353944</v>
      </c>
      <c r="J91">
        <v>20.923640467885484</v>
      </c>
      <c r="K91">
        <v>20.838147581866593</v>
      </c>
      <c r="L91">
        <v>16.357282050752421</v>
      </c>
      <c r="M91">
        <v>16.041131325062018</v>
      </c>
      <c r="N91">
        <v>15.770850963482408</v>
      </c>
      <c r="O91">
        <v>15.45971400087609</v>
      </c>
      <c r="P91">
        <v>15.110631205973824</v>
      </c>
      <c r="Q91">
        <v>19.014991931640779</v>
      </c>
      <c r="R91">
        <v>18.80659948113037</v>
      </c>
      <c r="S91">
        <v>18.433770060565415</v>
      </c>
      <c r="T91">
        <v>17.983518326076254</v>
      </c>
      <c r="U91">
        <v>17.489645980348499</v>
      </c>
      <c r="V91">
        <v>17.0875420189343</v>
      </c>
      <c r="W91">
        <v>16.563984498488104</v>
      </c>
      <c r="X91">
        <v>16.071193069900524</v>
      </c>
      <c r="Y91">
        <v>15.578162190549083</v>
      </c>
      <c r="Z91">
        <v>15.121086382306736</v>
      </c>
      <c r="AA91">
        <v>14.852761431252649</v>
      </c>
      <c r="AB91">
        <v>14.465370119940468</v>
      </c>
      <c r="AC91">
        <v>14.111395554391869</v>
      </c>
      <c r="AD91">
        <v>13.791457587995225</v>
      </c>
      <c r="AE91">
        <v>13.479242395918089</v>
      </c>
      <c r="AF91">
        <v>13.205019143111851</v>
      </c>
      <c r="AG91">
        <v>12.933660164775439</v>
      </c>
      <c r="AH91">
        <v>12.701086911515148</v>
      </c>
      <c r="AI91">
        <v>12.487141911477684</v>
      </c>
      <c r="AJ91">
        <v>12.293250175458969</v>
      </c>
      <c r="AK91">
        <v>12.097634300086568</v>
      </c>
    </row>
    <row r="92" spans="1:37">
      <c r="A92" t="s">
        <v>331</v>
      </c>
      <c r="B92">
        <v>0</v>
      </c>
      <c r="C92">
        <v>4.1314599484865155E-3</v>
      </c>
      <c r="D92">
        <v>1.3897978005728007E-2</v>
      </c>
      <c r="E92">
        <v>2.9033051866900195E-2</v>
      </c>
      <c r="F92">
        <v>4.8664901176609376E-2</v>
      </c>
      <c r="G92">
        <v>7.1893851177540213E-2</v>
      </c>
      <c r="H92">
        <v>255.77597656664784</v>
      </c>
      <c r="I92">
        <v>254.99966078725879</v>
      </c>
      <c r="J92">
        <v>275.07322968760798</v>
      </c>
      <c r="K92">
        <v>288.58682902630619</v>
      </c>
      <c r="L92">
        <v>295.10091214882209</v>
      </c>
      <c r="M92">
        <v>315.91179588946045</v>
      </c>
      <c r="N92">
        <v>300.05403665814737</v>
      </c>
      <c r="O92">
        <v>363.82000553698833</v>
      </c>
      <c r="P92">
        <v>341.59251343431771</v>
      </c>
      <c r="Q92">
        <v>374.68540291578154</v>
      </c>
      <c r="R92">
        <v>365.01180133919968</v>
      </c>
      <c r="S92">
        <v>334.51067911997222</v>
      </c>
      <c r="T92">
        <v>276.55782045054883</v>
      </c>
      <c r="U92">
        <v>246.26282869784316</v>
      </c>
      <c r="V92">
        <v>254.92873626877625</v>
      </c>
      <c r="W92">
        <v>195.50074856924363</v>
      </c>
      <c r="X92">
        <v>194.51624810767365</v>
      </c>
      <c r="Y92">
        <v>223.60684165836312</v>
      </c>
      <c r="Z92">
        <v>191.37436770644553</v>
      </c>
      <c r="AA92">
        <v>188.43087066341138</v>
      </c>
      <c r="AB92">
        <v>211.49100969521032</v>
      </c>
      <c r="AC92">
        <v>209.65764017047204</v>
      </c>
      <c r="AD92">
        <v>219.19562114583761</v>
      </c>
      <c r="AE92">
        <v>204.81462458854671</v>
      </c>
      <c r="AF92">
        <v>224.60291682688739</v>
      </c>
      <c r="AG92">
        <v>243.43031669322608</v>
      </c>
      <c r="AH92">
        <v>261.91991109749944</v>
      </c>
      <c r="AI92">
        <v>272.80568959476852</v>
      </c>
      <c r="AJ92">
        <v>290.65187739548338</v>
      </c>
      <c r="AK92">
        <v>287.88595113771453</v>
      </c>
    </row>
    <row r="93" spans="1:37">
      <c r="A93" t="s">
        <v>332</v>
      </c>
      <c r="B93">
        <v>0</v>
      </c>
      <c r="C93">
        <v>4.113800854477212E-3</v>
      </c>
      <c r="D93">
        <v>1.3845948613910863E-2</v>
      </c>
      <c r="E93">
        <v>2.8936149027081193E-2</v>
      </c>
      <c r="F93">
        <v>4.8518556702115134E-2</v>
      </c>
      <c r="G93">
        <v>7.1698135219588899E-2</v>
      </c>
      <c r="H93">
        <v>19.011025126759897</v>
      </c>
      <c r="I93">
        <v>18.817890087622004</v>
      </c>
      <c r="J93">
        <v>20.201449486666313</v>
      </c>
      <c r="K93">
        <v>21.110481407994119</v>
      </c>
      <c r="L93">
        <v>21.50360993706737</v>
      </c>
      <c r="M93">
        <v>22.922369882946803</v>
      </c>
      <c r="N93">
        <v>21.73077441934872</v>
      </c>
      <c r="O93">
        <v>26.224564673618154</v>
      </c>
      <c r="P93">
        <v>24.67806961962782</v>
      </c>
      <c r="Q93">
        <v>30.657635958666795</v>
      </c>
      <c r="R93">
        <v>30.11635526056029</v>
      </c>
      <c r="S93">
        <v>28.002682515236078</v>
      </c>
      <c r="T93">
        <v>23.910310495953158</v>
      </c>
      <c r="U93">
        <v>21.763672207457784</v>
      </c>
      <c r="V93">
        <v>22.393650599737413</v>
      </c>
      <c r="W93">
        <v>18.178732415949028</v>
      </c>
      <c r="X93">
        <v>18.107774573079325</v>
      </c>
      <c r="Y93">
        <v>20.191835155649528</v>
      </c>
      <c r="Z93">
        <v>17.904197760010931</v>
      </c>
      <c r="AA93">
        <v>17.709648703977933</v>
      </c>
      <c r="AB93">
        <v>19.364950711602159</v>
      </c>
      <c r="AC93">
        <v>19.241313262950488</v>
      </c>
      <c r="AD93">
        <v>19.934638082184563</v>
      </c>
      <c r="AE93">
        <v>18.910388447152513</v>
      </c>
      <c r="AF93">
        <v>20.314786004746278</v>
      </c>
      <c r="AG93">
        <v>21.650895512859524</v>
      </c>
      <c r="AH93">
        <v>22.961951954925986</v>
      </c>
      <c r="AI93">
        <v>23.727926099362364</v>
      </c>
      <c r="AJ93">
        <v>24.989783609761872</v>
      </c>
      <c r="AK93">
        <v>24.776740692973888</v>
      </c>
    </row>
    <row r="94" spans="1:37">
      <c r="A94" t="s">
        <v>333</v>
      </c>
      <c r="B94">
        <v>0</v>
      </c>
      <c r="C94">
        <v>4.117174244400168E-3</v>
      </c>
      <c r="D94">
        <v>1.3858022613955079E-2</v>
      </c>
      <c r="E94">
        <v>2.8961778376679348E-2</v>
      </c>
      <c r="F94">
        <v>4.8560767090344292E-2</v>
      </c>
      <c r="G94">
        <v>7.1758104268360157E-2</v>
      </c>
      <c r="H94">
        <v>430.46791935711104</v>
      </c>
      <c r="I94">
        <v>433.14015984104799</v>
      </c>
      <c r="J94">
        <v>468.37563398367416</v>
      </c>
      <c r="K94">
        <v>491.87225675024513</v>
      </c>
      <c r="L94">
        <v>503.28286638074377</v>
      </c>
      <c r="M94">
        <v>538.90736380867031</v>
      </c>
      <c r="N94">
        <v>512.21984980081061</v>
      </c>
      <c r="O94">
        <v>620.74288687147202</v>
      </c>
      <c r="P94">
        <v>583.4662013534512</v>
      </c>
      <c r="Q94">
        <v>639.85463175471045</v>
      </c>
      <c r="R94">
        <v>623.65816134375268</v>
      </c>
      <c r="S94">
        <v>571.72277977924284</v>
      </c>
      <c r="T94">
        <v>472.75956085079815</v>
      </c>
      <c r="U94">
        <v>420.67187330906501</v>
      </c>
      <c r="V94">
        <v>435.01595324569882</v>
      </c>
      <c r="W94">
        <v>333.66238489498062</v>
      </c>
      <c r="X94">
        <v>331.51212332901088</v>
      </c>
      <c r="Y94">
        <v>380.73932629186606</v>
      </c>
      <c r="Z94">
        <v>325.93777642931371</v>
      </c>
      <c r="AA94">
        <v>320.65189447117541</v>
      </c>
      <c r="AB94">
        <v>359.65408001854621</v>
      </c>
      <c r="AC94">
        <v>356.54087807107135</v>
      </c>
      <c r="AD94">
        <v>372.64696399748294</v>
      </c>
      <c r="AE94">
        <v>348.16473994256671</v>
      </c>
      <c r="AF94">
        <v>381.61594432947572</v>
      </c>
      <c r="AG94">
        <v>413.59108881130851</v>
      </c>
      <c r="AH94">
        <v>445.03494269363841</v>
      </c>
      <c r="AI94">
        <v>463.58551385286376</v>
      </c>
      <c r="AJ94">
        <v>493.91875213118726</v>
      </c>
      <c r="AK94">
        <v>489.29191143676974</v>
      </c>
    </row>
    <row r="95" spans="1:37">
      <c r="A95" t="s">
        <v>334</v>
      </c>
      <c r="B95">
        <v>0</v>
      </c>
      <c r="C95">
        <v>5.556752867552639E-3</v>
      </c>
      <c r="D95">
        <v>1.7070535657248698E-2</v>
      </c>
      <c r="E95">
        <v>3.3591909127927977E-2</v>
      </c>
      <c r="F95">
        <v>5.3831057818332084E-2</v>
      </c>
      <c r="G95">
        <v>7.6503527696991647E-2</v>
      </c>
      <c r="H95">
        <v>0.32550650036007323</v>
      </c>
      <c r="I95">
        <v>0.47472682594049687</v>
      </c>
      <c r="J95">
        <v>0.5619972148305008</v>
      </c>
      <c r="K95">
        <v>0.60307048249035322</v>
      </c>
      <c r="L95">
        <v>0.60559765452403713</v>
      </c>
      <c r="M95">
        <v>0.60155291550694212</v>
      </c>
      <c r="N95">
        <v>0.57135053485706244</v>
      </c>
      <c r="O95">
        <v>0.55391648310871844</v>
      </c>
      <c r="P95">
        <v>0.51700669370096097</v>
      </c>
      <c r="Q95">
        <v>0.4880869994757342</v>
      </c>
      <c r="R95">
        <v>0.49189852425821634</v>
      </c>
      <c r="S95">
        <v>0.47323989945591283</v>
      </c>
      <c r="T95">
        <v>0.43800538646390219</v>
      </c>
      <c r="U95">
        <v>0.40278961685997761</v>
      </c>
      <c r="V95">
        <v>0.38554686058924759</v>
      </c>
      <c r="W95">
        <v>0.35056834222055855</v>
      </c>
      <c r="X95">
        <v>0.3325922122864311</v>
      </c>
      <c r="Y95">
        <v>0.32912441688868199</v>
      </c>
      <c r="Z95">
        <v>0.31844135721634803</v>
      </c>
      <c r="AA95">
        <v>0.33545974115851696</v>
      </c>
      <c r="AB95">
        <v>0.34921705624082477</v>
      </c>
      <c r="AC95">
        <v>0.36243959859232344</v>
      </c>
      <c r="AD95">
        <v>0.39141061011627176</v>
      </c>
      <c r="AE95">
        <v>0.40497326216826224</v>
      </c>
      <c r="AF95">
        <v>0.41942417488949335</v>
      </c>
      <c r="AG95">
        <v>0.43319885833785765</v>
      </c>
      <c r="AH95">
        <v>0.44628991439668031</v>
      </c>
      <c r="AI95">
        <v>0.45683486780441207</v>
      </c>
      <c r="AJ95">
        <v>0.46790207262419337</v>
      </c>
      <c r="AK95">
        <v>0.47342241105656768</v>
      </c>
    </row>
    <row r="96" spans="1:37">
      <c r="A96" t="s">
        <v>335</v>
      </c>
      <c r="B96">
        <v>0</v>
      </c>
      <c r="C96">
        <v>7.1405325694273714E-3</v>
      </c>
      <c r="D96">
        <v>2.2150331020909242E-2</v>
      </c>
      <c r="E96">
        <v>4.4113531446599019E-2</v>
      </c>
      <c r="F96">
        <v>7.1724662593242172E-2</v>
      </c>
      <c r="G96">
        <v>0.10367422128843007</v>
      </c>
      <c r="H96">
        <v>0.4640286278573047</v>
      </c>
      <c r="I96">
        <v>0.66057989459262778</v>
      </c>
      <c r="J96">
        <v>0.78522082469174581</v>
      </c>
      <c r="K96">
        <v>0.86538458108134098</v>
      </c>
      <c r="L96">
        <v>0.9086862463019818</v>
      </c>
      <c r="M96">
        <v>0.95581462044294074</v>
      </c>
      <c r="N96">
        <v>0.97128732822113761</v>
      </c>
      <c r="O96">
        <v>1.009454196706927</v>
      </c>
      <c r="P96">
        <v>1.0180675425817798</v>
      </c>
      <c r="Q96">
        <v>1.0378531522022616</v>
      </c>
      <c r="R96">
        <v>1.1012699297664241</v>
      </c>
      <c r="S96">
        <v>1.1248195375526571</v>
      </c>
      <c r="T96">
        <v>1.1229569403055528</v>
      </c>
      <c r="U96">
        <v>1.119767011273809</v>
      </c>
      <c r="V96">
        <v>1.1385784620114858</v>
      </c>
      <c r="W96">
        <v>1.1253701905435731</v>
      </c>
      <c r="X96">
        <v>1.1333608432090081</v>
      </c>
      <c r="Y96">
        <v>1.1557662799704271</v>
      </c>
      <c r="Z96">
        <v>1.1615183336928903</v>
      </c>
      <c r="AA96">
        <v>1.2038962912728879</v>
      </c>
      <c r="AB96">
        <v>1.2356985737454362</v>
      </c>
      <c r="AC96">
        <v>1.2646943665581389</v>
      </c>
      <c r="AD96">
        <v>1.315112225549564</v>
      </c>
      <c r="AE96">
        <v>1.3411828668912218</v>
      </c>
      <c r="AF96">
        <v>1.369956780537529</v>
      </c>
      <c r="AG96">
        <v>1.3980562800848695</v>
      </c>
      <c r="AH96">
        <v>1.4253253969829016</v>
      </c>
      <c r="AI96">
        <v>1.449009342638341</v>
      </c>
      <c r="AJ96">
        <v>1.4736493663058736</v>
      </c>
      <c r="AK96">
        <v>1.4901545101781766</v>
      </c>
    </row>
    <row r="97" spans="1:37">
      <c r="A97" t="s">
        <v>336</v>
      </c>
      <c r="B97">
        <v>0</v>
      </c>
      <c r="C97">
        <v>0.38377504582813859</v>
      </c>
      <c r="D97">
        <v>1.0459368901311938</v>
      </c>
      <c r="E97">
        <v>1.9017248968105749</v>
      </c>
      <c r="F97">
        <v>2.8908301563481231</v>
      </c>
      <c r="G97">
        <v>3.9713189958943795</v>
      </c>
      <c r="H97">
        <v>5.4765283223487282</v>
      </c>
      <c r="I97">
        <v>6.8881236425744952</v>
      </c>
      <c r="J97">
        <v>8.2479446276351851</v>
      </c>
      <c r="K97">
        <v>9.5695682047177932</v>
      </c>
      <c r="L97">
        <v>10.855257085611058</v>
      </c>
      <c r="M97">
        <v>12.145712604628667</v>
      </c>
      <c r="N97">
        <v>13.398620782891424</v>
      </c>
      <c r="O97">
        <v>14.677972118300776</v>
      </c>
      <c r="P97">
        <v>15.911918774431054</v>
      </c>
      <c r="Q97">
        <v>17.154011603183882</v>
      </c>
      <c r="R97">
        <v>18.425091216000709</v>
      </c>
      <c r="S97">
        <v>19.641956046877862</v>
      </c>
      <c r="T97">
        <v>20.805138769524302</v>
      </c>
      <c r="U97">
        <v>21.946300004462472</v>
      </c>
      <c r="V97">
        <v>23.098665029073786</v>
      </c>
      <c r="W97">
        <v>24.18847900755976</v>
      </c>
      <c r="X97">
        <v>25.285523760672014</v>
      </c>
      <c r="Y97">
        <v>26.38786475171915</v>
      </c>
      <c r="Z97">
        <v>27.445610303587188</v>
      </c>
      <c r="AA97">
        <v>28.529363288783905</v>
      </c>
      <c r="AB97">
        <v>29.59109986754045</v>
      </c>
      <c r="AC97">
        <v>30.626833395148644</v>
      </c>
      <c r="AD97">
        <v>31.672239733820561</v>
      </c>
      <c r="AE97">
        <v>32.668749476451417</v>
      </c>
      <c r="AF97">
        <v>33.651269930942426</v>
      </c>
      <c r="AG97">
        <v>34.615016518453487</v>
      </c>
      <c r="AH97">
        <v>35.559637388990836</v>
      </c>
      <c r="AI97">
        <v>36.48043620451746</v>
      </c>
      <c r="AJ97">
        <v>37.384771508936424</v>
      </c>
      <c r="AK97">
        <v>38.257305676603949</v>
      </c>
    </row>
    <row r="98" spans="1:37">
      <c r="A98" t="s">
        <v>337</v>
      </c>
      <c r="B98">
        <v>0</v>
      </c>
      <c r="C98">
        <v>2.2967523581218785E-3</v>
      </c>
      <c r="D98">
        <v>8.2153287034980593E-3</v>
      </c>
      <c r="E98">
        <v>1.7913100693212058E-2</v>
      </c>
      <c r="F98">
        <v>3.0885138544456403E-2</v>
      </c>
      <c r="G98">
        <v>4.6370361300351881E-2</v>
      </c>
      <c r="H98">
        <v>0.15946879168444728</v>
      </c>
      <c r="I98">
        <v>0.27667008403673421</v>
      </c>
      <c r="J98">
        <v>0.36177613620653748</v>
      </c>
      <c r="K98">
        <v>0.40865859896488388</v>
      </c>
      <c r="L98">
        <v>0.42165843568633399</v>
      </c>
      <c r="M98">
        <v>0.41929740659183423</v>
      </c>
      <c r="N98">
        <v>0.40253030913421917</v>
      </c>
      <c r="O98">
        <v>0.38757744461530574</v>
      </c>
      <c r="P98">
        <v>0.36775214055770888</v>
      </c>
      <c r="Q98">
        <v>0.35012000343681571</v>
      </c>
      <c r="R98">
        <v>0.34917415517830008</v>
      </c>
      <c r="S98">
        <v>0.34676839903697854</v>
      </c>
      <c r="T98">
        <v>0.3351978087858587</v>
      </c>
      <c r="U98">
        <v>0.31856769797489193</v>
      </c>
      <c r="V98">
        <v>0.30713540734041977</v>
      </c>
      <c r="W98">
        <v>0.29029051650280024</v>
      </c>
      <c r="X98">
        <v>0.27729068268278478</v>
      </c>
      <c r="Y98">
        <v>0.27192747352797753</v>
      </c>
      <c r="Z98">
        <v>0.26608068323235035</v>
      </c>
      <c r="AA98">
        <v>0.27045861501051593</v>
      </c>
      <c r="AB98">
        <v>0.2772988420709277</v>
      </c>
      <c r="AC98">
        <v>0.28351163762727616</v>
      </c>
      <c r="AD98">
        <v>0.29515719325088341</v>
      </c>
      <c r="AE98">
        <v>0.30198024963996595</v>
      </c>
      <c r="AF98">
        <v>0.3059267731007953</v>
      </c>
      <c r="AG98">
        <v>0.30807654183713229</v>
      </c>
      <c r="AH98">
        <v>0.30910710832514621</v>
      </c>
      <c r="AI98">
        <v>0.30860163342356639</v>
      </c>
      <c r="AJ98">
        <v>0.30770215522519795</v>
      </c>
      <c r="AK98">
        <v>0.30440363172079543</v>
      </c>
    </row>
    <row r="99" spans="1:37">
      <c r="A99" t="s">
        <v>338</v>
      </c>
      <c r="B99">
        <v>0</v>
      </c>
      <c r="C99">
        <v>3.1239059201881858E-3</v>
      </c>
      <c r="D99">
        <v>1.1170800532545044E-2</v>
      </c>
      <c r="E99">
        <v>2.4328468665535397E-2</v>
      </c>
      <c r="F99">
        <v>4.1917448584372075E-2</v>
      </c>
      <c r="G99">
        <v>6.2984062944626551E-2</v>
      </c>
      <c r="H99">
        <v>1.4220495514535303</v>
      </c>
      <c r="I99">
        <v>2.2738185416918189</v>
      </c>
      <c r="J99">
        <v>2.7058070567044457</v>
      </c>
      <c r="K99">
        <v>2.9314920813040324</v>
      </c>
      <c r="L99">
        <v>3.0362790523607686</v>
      </c>
      <c r="M99">
        <v>3.1859235564847044</v>
      </c>
      <c r="N99">
        <v>3.2396374843147946</v>
      </c>
      <c r="O99">
        <v>3.3849022848913224</v>
      </c>
      <c r="P99">
        <v>3.4274248477585978</v>
      </c>
      <c r="Q99">
        <v>3.499006548681538</v>
      </c>
      <c r="R99">
        <v>3.7581946586036974</v>
      </c>
      <c r="S99">
        <v>3.8662182181314009</v>
      </c>
      <c r="T99">
        <v>3.8348846957575011</v>
      </c>
      <c r="U99">
        <v>3.7816707551414419</v>
      </c>
      <c r="V99">
        <v>3.8214082686131912</v>
      </c>
      <c r="W99">
        <v>3.7380569805175234</v>
      </c>
      <c r="X99">
        <v>3.7178617560310823</v>
      </c>
      <c r="Y99">
        <v>3.7609601176970875</v>
      </c>
      <c r="Z99">
        <v>3.7324053053882533</v>
      </c>
      <c r="AA99">
        <v>3.8378897955388069</v>
      </c>
      <c r="AB99">
        <v>3.9088313682159814</v>
      </c>
      <c r="AC99">
        <v>3.9527383611747569</v>
      </c>
      <c r="AD99">
        <v>4.0777809322660286</v>
      </c>
      <c r="AE99">
        <v>4.1092708721492954</v>
      </c>
      <c r="AF99">
        <v>4.1364154886352589</v>
      </c>
      <c r="AG99">
        <v>4.1637550405781987</v>
      </c>
      <c r="AH99">
        <v>4.1893763080822488</v>
      </c>
      <c r="AI99">
        <v>4.2007151974140733</v>
      </c>
      <c r="AJ99">
        <v>4.2148234895412084</v>
      </c>
      <c r="AK99">
        <v>4.1967959753050454</v>
      </c>
    </row>
    <row r="100" spans="1:37">
      <c r="A100" t="s">
        <v>339</v>
      </c>
      <c r="B100">
        <v>0</v>
      </c>
      <c r="C100">
        <v>2.8216208120435127E-3</v>
      </c>
      <c r="D100">
        <v>9.5850768517813378E-3</v>
      </c>
      <c r="E100">
        <v>1.9929124835882384E-2</v>
      </c>
      <c r="F100">
        <v>3.2870345633928544E-2</v>
      </c>
      <c r="G100">
        <v>4.7326268108616176E-2</v>
      </c>
      <c r="H100">
        <v>9.4567367077735831E-2</v>
      </c>
      <c r="I100">
        <v>0.13179348931731116</v>
      </c>
      <c r="J100">
        <v>0.14232236680471466</v>
      </c>
      <c r="K100">
        <v>0.12632223405353304</v>
      </c>
      <c r="L100">
        <v>8.8719542607518243E-2</v>
      </c>
      <c r="M100">
        <v>4.1759207748803817E-2</v>
      </c>
      <c r="N100">
        <v>-1.1468841669359797E-2</v>
      </c>
      <c r="O100">
        <v>-6.2642766791143334E-2</v>
      </c>
      <c r="P100">
        <v>-0.11349954740135226</v>
      </c>
      <c r="Q100">
        <v>-0.16053273979755867</v>
      </c>
      <c r="R100">
        <v>-0.19662720412665369</v>
      </c>
      <c r="S100">
        <v>-0.2305992295055681</v>
      </c>
      <c r="T100">
        <v>-0.26548581524190595</v>
      </c>
      <c r="U100">
        <v>-0.29848295976571126</v>
      </c>
      <c r="V100">
        <v>-0.32508895810920979</v>
      </c>
      <c r="W100">
        <v>-0.3493082891362409</v>
      </c>
      <c r="X100">
        <v>-0.36708643431689891</v>
      </c>
      <c r="Y100">
        <v>-0.37765512489558173</v>
      </c>
      <c r="Z100">
        <v>-0.38499860254747054</v>
      </c>
      <c r="AA100">
        <v>-0.38588786060745894</v>
      </c>
      <c r="AB100">
        <v>-0.38415383749530463</v>
      </c>
      <c r="AC100">
        <v>-0.38156842201261254</v>
      </c>
      <c r="AD100">
        <v>-0.37680898611253122</v>
      </c>
      <c r="AE100">
        <v>-0.37425138766661314</v>
      </c>
      <c r="AF100">
        <v>-0.37302897805191471</v>
      </c>
      <c r="AG100">
        <v>-0.37262553728504288</v>
      </c>
      <c r="AH100">
        <v>-0.37275373741179063</v>
      </c>
      <c r="AI100">
        <v>-0.37355515897947722</v>
      </c>
      <c r="AJ100">
        <v>-0.37454285132471066</v>
      </c>
      <c r="AK100">
        <v>-0.37642899655337958</v>
      </c>
    </row>
    <row r="101" spans="1:37">
      <c r="A101" t="s">
        <v>340</v>
      </c>
      <c r="B101">
        <v>0</v>
      </c>
      <c r="C101">
        <v>8.1965793133242926E-3</v>
      </c>
      <c r="D101">
        <v>2.7481450171906729E-2</v>
      </c>
      <c r="E101">
        <v>5.7146994947543384E-2</v>
      </c>
      <c r="F101">
        <v>9.5250041736383295E-2</v>
      </c>
      <c r="G101">
        <v>0.13978781458057199</v>
      </c>
      <c r="H101">
        <v>2.5613342967426567</v>
      </c>
      <c r="I101">
        <v>3.9940876997928587</v>
      </c>
      <c r="J101">
        <v>4.7092726661698947</v>
      </c>
      <c r="K101">
        <v>5.0987996995611962</v>
      </c>
      <c r="L101">
        <v>5.2990596917503741</v>
      </c>
      <c r="M101">
        <v>5.5881753258531397</v>
      </c>
      <c r="N101">
        <v>5.7029884426440303</v>
      </c>
      <c r="O101">
        <v>5.9765802646496224</v>
      </c>
      <c r="P101">
        <v>6.0573101016852204</v>
      </c>
      <c r="Q101">
        <v>6.1870352152672003</v>
      </c>
      <c r="R101">
        <v>6.6358837105641832</v>
      </c>
      <c r="S101">
        <v>6.802846365928894</v>
      </c>
      <c r="T101">
        <v>6.7302328394158728</v>
      </c>
      <c r="U101">
        <v>6.6260794326986394</v>
      </c>
      <c r="V101">
        <v>6.6839717996884707</v>
      </c>
      <c r="W101">
        <v>6.5191415103684536</v>
      </c>
      <c r="X101">
        <v>6.4697926869836664</v>
      </c>
      <c r="Y101">
        <v>6.5267345278218869</v>
      </c>
      <c r="Z101">
        <v>6.4545004287200669</v>
      </c>
      <c r="AA101">
        <v>6.6212336945920658</v>
      </c>
      <c r="AB101">
        <v>6.7223955937655289</v>
      </c>
      <c r="AC101">
        <v>6.7809502742778527</v>
      </c>
      <c r="AD101">
        <v>6.9862508715457627</v>
      </c>
      <c r="AE101">
        <v>7.0278219843760814</v>
      </c>
      <c r="AF101">
        <v>7.0709376862323481</v>
      </c>
      <c r="AG101">
        <v>7.1186760760623136</v>
      </c>
      <c r="AH101">
        <v>7.1662807272043105</v>
      </c>
      <c r="AI101">
        <v>7.1914860603243591</v>
      </c>
      <c r="AJ101">
        <v>7.2244529185722328</v>
      </c>
      <c r="AK101">
        <v>7.2032665511957195</v>
      </c>
    </row>
    <row r="102" spans="1:37">
      <c r="A102" t="s">
        <v>341</v>
      </c>
      <c r="B102">
        <v>0</v>
      </c>
      <c r="C102">
        <v>2.3418560818333489E-3</v>
      </c>
      <c r="D102">
        <v>7.8070705890054271E-3</v>
      </c>
      <c r="E102">
        <v>1.5935498398222947E-2</v>
      </c>
      <c r="F102">
        <v>2.5798100464524687E-2</v>
      </c>
      <c r="G102">
        <v>3.644189855880331E-2</v>
      </c>
      <c r="H102">
        <v>0.21860542437230901</v>
      </c>
      <c r="I102">
        <v>0.35848001928144857</v>
      </c>
      <c r="J102">
        <v>0.43331900915393184</v>
      </c>
      <c r="K102">
        <v>0.4571628345458878</v>
      </c>
      <c r="L102">
        <v>0.44244675691129665</v>
      </c>
      <c r="M102">
        <v>0.41712819178278959</v>
      </c>
      <c r="N102">
        <v>0.37285690025603557</v>
      </c>
      <c r="O102">
        <v>0.33640273707622459</v>
      </c>
      <c r="P102">
        <v>0.28931729403809392</v>
      </c>
      <c r="Q102">
        <v>0.24711859474371156</v>
      </c>
      <c r="R102">
        <v>0.23260453614957211</v>
      </c>
      <c r="S102">
        <v>0.20745123032295254</v>
      </c>
      <c r="T102">
        <v>0.16689108617049531</v>
      </c>
      <c r="U102">
        <v>0.12342305407420096</v>
      </c>
      <c r="V102">
        <v>9.3580342817234374E-2</v>
      </c>
      <c r="W102">
        <v>5.378471451786826E-2</v>
      </c>
      <c r="X102">
        <v>2.4388817132492413E-2</v>
      </c>
      <c r="Y102">
        <v>8.2463331410487228E-3</v>
      </c>
      <c r="Z102">
        <v>-1.0925033018527319E-2</v>
      </c>
      <c r="AA102">
        <v>-1.0664070627663946E-2</v>
      </c>
      <c r="AB102">
        <v>-9.334970812879817E-3</v>
      </c>
      <c r="AC102">
        <v>-9.278123218547929E-3</v>
      </c>
      <c r="AD102">
        <v>1.5925091405355474E-3</v>
      </c>
      <c r="AE102">
        <v>2.7243094595119643E-3</v>
      </c>
      <c r="AF102">
        <v>1.8503962729843337E-3</v>
      </c>
      <c r="AG102">
        <v>2.3370559760760301E-4</v>
      </c>
      <c r="AH102">
        <v>-1.792015301660399E-3</v>
      </c>
      <c r="AI102">
        <v>-5.4815913861805399E-3</v>
      </c>
      <c r="AJ102">
        <v>-8.7457536869783858E-3</v>
      </c>
      <c r="AK102">
        <v>-1.5561333144609168E-2</v>
      </c>
    </row>
    <row r="103" spans="1:37">
      <c r="A103" t="s">
        <v>342</v>
      </c>
      <c r="B103">
        <v>0</v>
      </c>
      <c r="C103">
        <v>7.6759056975017614E-3</v>
      </c>
      <c r="D103">
        <v>2.4861919744512129E-2</v>
      </c>
      <c r="E103">
        <v>5.0210375814740971E-2</v>
      </c>
      <c r="F103">
        <v>8.1543113299065162E-2</v>
      </c>
      <c r="G103">
        <v>0.1168106461057139</v>
      </c>
      <c r="H103">
        <v>0.70349193897949469</v>
      </c>
      <c r="I103">
        <v>1.061813478326501</v>
      </c>
      <c r="J103">
        <v>1.2373555073780906</v>
      </c>
      <c r="K103">
        <v>1.3173008123295915</v>
      </c>
      <c r="L103">
        <v>1.3376257632404132</v>
      </c>
      <c r="M103">
        <v>1.3690235209631751</v>
      </c>
      <c r="N103">
        <v>1.3574175085536266</v>
      </c>
      <c r="O103">
        <v>1.38214893524371</v>
      </c>
      <c r="P103">
        <v>1.365690406886988</v>
      </c>
      <c r="Q103">
        <v>1.3634519408988632</v>
      </c>
      <c r="R103">
        <v>1.4388466445721448</v>
      </c>
      <c r="S103">
        <v>1.455161039667785</v>
      </c>
      <c r="T103">
        <v>1.4190275645551198</v>
      </c>
      <c r="U103">
        <v>1.3779253798572366</v>
      </c>
      <c r="V103">
        <v>1.3777033668334271</v>
      </c>
      <c r="W103">
        <v>1.331889488589022</v>
      </c>
      <c r="X103">
        <v>1.3163893927888415</v>
      </c>
      <c r="Y103">
        <v>1.330257086083475</v>
      </c>
      <c r="Z103">
        <v>1.3191292278756928</v>
      </c>
      <c r="AA103">
        <v>1.3649706741561962</v>
      </c>
      <c r="AB103">
        <v>1.3988183720291092</v>
      </c>
      <c r="AC103">
        <v>1.4236501498828602</v>
      </c>
      <c r="AD103">
        <v>1.4817632914055467</v>
      </c>
      <c r="AE103">
        <v>1.5023923118103077</v>
      </c>
      <c r="AF103">
        <v>1.5217711034683168</v>
      </c>
      <c r="AG103">
        <v>1.5412113116934911</v>
      </c>
      <c r="AH103">
        <v>1.5599949438398708</v>
      </c>
      <c r="AI103">
        <v>1.5732058806818161</v>
      </c>
      <c r="AJ103">
        <v>1.5877935993692027</v>
      </c>
      <c r="AK103">
        <v>1.5898039747364923</v>
      </c>
    </row>
    <row r="104" spans="1:37">
      <c r="A104" t="s">
        <v>343</v>
      </c>
      <c r="B104">
        <v>0</v>
      </c>
      <c r="C104">
        <v>5.5930050551822319E-3</v>
      </c>
      <c r="D104">
        <v>1.8363196350534849E-2</v>
      </c>
      <c r="E104">
        <v>3.7298781962014083E-2</v>
      </c>
      <c r="F104">
        <v>6.0592593893926683E-2</v>
      </c>
      <c r="G104">
        <v>8.6509953002944506E-2</v>
      </c>
      <c r="H104">
        <v>0.98240087341068261</v>
      </c>
      <c r="I104">
        <v>1.5132487768930725</v>
      </c>
      <c r="J104">
        <v>1.7617158030616809</v>
      </c>
      <c r="K104">
        <v>1.8718693655294105</v>
      </c>
      <c r="L104">
        <v>1.899721037260127</v>
      </c>
      <c r="M104">
        <v>1.9532655788547126</v>
      </c>
      <c r="N104">
        <v>1.9423596550120159</v>
      </c>
      <c r="O104">
        <v>1.9901738738783425</v>
      </c>
      <c r="P104">
        <v>1.9718522726320353</v>
      </c>
      <c r="Q104">
        <v>1.9748589177796871</v>
      </c>
      <c r="R104">
        <v>2.0990115701094103</v>
      </c>
      <c r="S104">
        <v>2.1267270170040709</v>
      </c>
      <c r="T104">
        <v>2.0703545009481017</v>
      </c>
      <c r="U104">
        <v>2.0058422642595497</v>
      </c>
      <c r="V104">
        <v>2.0049480252178453</v>
      </c>
      <c r="W104">
        <v>1.9295641837416166</v>
      </c>
      <c r="X104">
        <v>1.9003870427822367</v>
      </c>
      <c r="Y104">
        <v>1.9151367153075416</v>
      </c>
      <c r="Z104">
        <v>1.8877572831409895</v>
      </c>
      <c r="AA104">
        <v>1.9492101524213323</v>
      </c>
      <c r="AB104">
        <v>1.9898707280489258</v>
      </c>
      <c r="AC104">
        <v>2.0156858129518396</v>
      </c>
      <c r="AD104">
        <v>2.0942978719384442</v>
      </c>
      <c r="AE104">
        <v>2.1135723617804691</v>
      </c>
      <c r="AF104">
        <v>2.1317910189106337</v>
      </c>
      <c r="AG104">
        <v>2.1508717058814408</v>
      </c>
      <c r="AH104">
        <v>2.1693779043823191</v>
      </c>
      <c r="AI104">
        <v>2.1793570666772899</v>
      </c>
      <c r="AJ104">
        <v>2.1917534899311919</v>
      </c>
      <c r="AK104">
        <v>2.1843847256010518</v>
      </c>
    </row>
    <row r="105" spans="1:37">
      <c r="A105" t="s">
        <v>344</v>
      </c>
      <c r="B105">
        <v>0</v>
      </c>
      <c r="C105">
        <v>3.5084760567904993E-3</v>
      </c>
      <c r="D105">
        <v>1.2073129759815338E-2</v>
      </c>
      <c r="E105">
        <v>2.5663999741776244E-2</v>
      </c>
      <c r="F105">
        <v>4.3536192577353638E-2</v>
      </c>
      <c r="G105">
        <v>6.4727416467436072E-2</v>
      </c>
      <c r="H105">
        <v>0.20828187743646698</v>
      </c>
      <c r="I105">
        <v>0.34463295041868847</v>
      </c>
      <c r="J105">
        <v>0.44387782609789372</v>
      </c>
      <c r="K105">
        <v>0.50418035190933352</v>
      </c>
      <c r="L105">
        <v>0.52986336810210144</v>
      </c>
      <c r="M105">
        <v>0.54092363969111545</v>
      </c>
      <c r="N105">
        <v>0.53424079185169226</v>
      </c>
      <c r="O105">
        <v>0.52902176816191915</v>
      </c>
      <c r="P105">
        <v>0.51464630804061162</v>
      </c>
      <c r="Q105">
        <v>0.50112861561331101</v>
      </c>
      <c r="R105">
        <v>0.50594897417304274</v>
      </c>
      <c r="S105">
        <v>0.5050219172914705</v>
      </c>
      <c r="T105">
        <v>0.49207229452270518</v>
      </c>
      <c r="U105">
        <v>0.47372051196432619</v>
      </c>
      <c r="V105">
        <v>0.4621232302240319</v>
      </c>
      <c r="W105">
        <v>0.44272464374475184</v>
      </c>
      <c r="X105">
        <v>0.42863775569219609</v>
      </c>
      <c r="Y105">
        <v>0.42342983042094051</v>
      </c>
      <c r="Z105">
        <v>0.41674162551599281</v>
      </c>
      <c r="AA105">
        <v>0.4233318098761929</v>
      </c>
      <c r="AB105">
        <v>0.43231998199486643</v>
      </c>
      <c r="AC105">
        <v>0.44116595702274886</v>
      </c>
      <c r="AD105">
        <v>0.45780890531468277</v>
      </c>
      <c r="AE105">
        <v>0.46870107788494764</v>
      </c>
      <c r="AF105">
        <v>0.47760078281018359</v>
      </c>
      <c r="AG105">
        <v>0.48534964407906944</v>
      </c>
      <c r="AH105">
        <v>0.49236557446461493</v>
      </c>
      <c r="AI105">
        <v>0.49786107463998253</v>
      </c>
      <c r="AJ105">
        <v>0.50319975955070984</v>
      </c>
      <c r="AK105">
        <v>0.505659298655603</v>
      </c>
    </row>
    <row r="106" spans="1:37">
      <c r="A106" t="s">
        <v>345</v>
      </c>
      <c r="B106">
        <v>0</v>
      </c>
      <c r="C106">
        <v>7.0816939405027313E-3</v>
      </c>
      <c r="D106">
        <v>2.4510174213410174E-2</v>
      </c>
      <c r="E106">
        <v>5.2386124380254806E-2</v>
      </c>
      <c r="F106">
        <v>8.9567937180690116E-2</v>
      </c>
      <c r="G106">
        <v>0.13475729842586937</v>
      </c>
      <c r="H106">
        <v>0.32437288683375698</v>
      </c>
      <c r="I106">
        <v>0.52614582090773077</v>
      </c>
      <c r="J106">
        <v>0.68799100267997737</v>
      </c>
      <c r="K106">
        <v>0.81076715299348567</v>
      </c>
      <c r="L106">
        <v>0.90741688524873521</v>
      </c>
      <c r="M106">
        <v>1.0043953341613454</v>
      </c>
      <c r="N106">
        <v>1.1005769629382822</v>
      </c>
      <c r="O106">
        <v>1.2142509786497113</v>
      </c>
      <c r="P106">
        <v>1.3320567557389973</v>
      </c>
      <c r="Q106">
        <v>1.4596131768723986</v>
      </c>
      <c r="R106">
        <v>1.6142242806509666</v>
      </c>
      <c r="S106">
        <v>1.7674177521565859</v>
      </c>
      <c r="T106">
        <v>1.9055923004447139</v>
      </c>
      <c r="U106">
        <v>2.0338882838480732</v>
      </c>
      <c r="V106">
        <v>2.1659784693055739</v>
      </c>
      <c r="W106">
        <v>2.2852773905700285</v>
      </c>
      <c r="X106">
        <v>2.4029017840961897</v>
      </c>
      <c r="Y106">
        <v>2.5235688237636555</v>
      </c>
      <c r="Z106">
        <v>2.6346752349446723</v>
      </c>
      <c r="AA106">
        <v>2.7508533904999632</v>
      </c>
      <c r="AB106">
        <v>2.8616416104393361</v>
      </c>
      <c r="AC106">
        <v>2.9627518211606141</v>
      </c>
      <c r="AD106">
        <v>3.0636689458668043</v>
      </c>
      <c r="AE106">
        <v>3.1510641951522755</v>
      </c>
      <c r="AF106">
        <v>3.2285072528376313</v>
      </c>
      <c r="AG106">
        <v>3.2987236219411464</v>
      </c>
      <c r="AH106">
        <v>3.3631780631849351</v>
      </c>
      <c r="AI106">
        <v>3.4214712123081581</v>
      </c>
      <c r="AJ106">
        <v>3.4753440898009469</v>
      </c>
      <c r="AK106">
        <v>3.5220154022396422</v>
      </c>
    </row>
    <row r="107" spans="1:37">
      <c r="A107" t="s">
        <v>346</v>
      </c>
      <c r="B107">
        <v>0</v>
      </c>
      <c r="C107">
        <v>2.3760431147268335E-3</v>
      </c>
      <c r="D107">
        <v>8.6301524105936167E-3</v>
      </c>
      <c r="E107">
        <v>1.9009894053256815E-2</v>
      </c>
      <c r="F107">
        <v>3.3156850418802897E-2</v>
      </c>
      <c r="G107">
        <v>5.0649852295436837E-2</v>
      </c>
      <c r="H107">
        <v>17.899638450358069</v>
      </c>
      <c r="I107">
        <v>25.568131204987864</v>
      </c>
      <c r="J107">
        <v>28.759513707504205</v>
      </c>
      <c r="K107">
        <v>30.350175428966118</v>
      </c>
      <c r="L107">
        <v>38.955227778360843</v>
      </c>
      <c r="M107">
        <v>45.639240755239726</v>
      </c>
      <c r="N107">
        <v>48.704388030958071</v>
      </c>
      <c r="O107">
        <v>50.420296209609084</v>
      </c>
      <c r="P107">
        <v>51.626643001329711</v>
      </c>
      <c r="Q107">
        <v>54.159868737969454</v>
      </c>
      <c r="R107">
        <v>49.464639304289307</v>
      </c>
      <c r="S107">
        <v>48.172515568984743</v>
      </c>
      <c r="T107">
        <v>48.070075985574626</v>
      </c>
      <c r="U107">
        <v>48.307854580283013</v>
      </c>
      <c r="V107">
        <v>51.613427115058364</v>
      </c>
      <c r="W107">
        <v>51.446628484528233</v>
      </c>
      <c r="X107">
        <v>51.122339117997754</v>
      </c>
      <c r="Y107">
        <v>50.727388316243527</v>
      </c>
      <c r="Z107">
        <v>50.247977714584849</v>
      </c>
      <c r="AA107">
        <v>58.561222386419502</v>
      </c>
      <c r="AB107">
        <v>60.014667088798859</v>
      </c>
      <c r="AC107">
        <v>60.11975230864843</v>
      </c>
      <c r="AD107">
        <v>59.770168366390727</v>
      </c>
      <c r="AE107">
        <v>59.209120902519217</v>
      </c>
      <c r="AF107">
        <v>58.526584404143399</v>
      </c>
      <c r="AG107">
        <v>57.7591563437269</v>
      </c>
      <c r="AH107">
        <v>56.925254359237741</v>
      </c>
      <c r="AI107">
        <v>56.035858916189696</v>
      </c>
      <c r="AJ107">
        <v>55.101704947199572</v>
      </c>
      <c r="AK107">
        <v>54.128455568388148</v>
      </c>
    </row>
    <row r="108" spans="1:37">
      <c r="A108" t="s">
        <v>347</v>
      </c>
      <c r="B108">
        <v>0</v>
      </c>
      <c r="C108">
        <v>2.4138884698876595E-3</v>
      </c>
      <c r="D108">
        <v>8.7919469151209739E-3</v>
      </c>
      <c r="E108">
        <v>1.9412282493447286E-2</v>
      </c>
      <c r="F108">
        <v>3.3922160520072353E-2</v>
      </c>
      <c r="G108">
        <v>5.1882857266516424E-2</v>
      </c>
      <c r="H108">
        <v>197.56292047418543</v>
      </c>
      <c r="I108">
        <v>348.79965846742584</v>
      </c>
      <c r="J108">
        <v>424.9116330664898</v>
      </c>
      <c r="K108">
        <v>462.77700090338004</v>
      </c>
      <c r="L108">
        <v>292.24398303145131</v>
      </c>
      <c r="M108">
        <v>244.37022913500087</v>
      </c>
      <c r="N108">
        <v>203.42104734685057</v>
      </c>
      <c r="O108">
        <v>188.95754885973935</v>
      </c>
      <c r="P108">
        <v>152.31828990841305</v>
      </c>
      <c r="Q108">
        <v>38.049553443869996</v>
      </c>
      <c r="R108">
        <v>299.2614133649177</v>
      </c>
      <c r="S108">
        <v>440.05506739780492</v>
      </c>
      <c r="T108">
        <v>499.33892756139943</v>
      </c>
      <c r="U108">
        <v>523.90215959067075</v>
      </c>
      <c r="V108">
        <v>519.75626177857714</v>
      </c>
      <c r="W108">
        <v>518.93274671633401</v>
      </c>
      <c r="X108">
        <v>553.1808724315855</v>
      </c>
      <c r="Y108">
        <v>565.61664067158495</v>
      </c>
      <c r="Z108">
        <v>568.42568329924961</v>
      </c>
      <c r="AA108">
        <v>566.87484446763222</v>
      </c>
      <c r="AB108">
        <v>562.82921844939574</v>
      </c>
      <c r="AC108">
        <v>592.36777191804117</v>
      </c>
      <c r="AD108">
        <v>599.00313569792218</v>
      </c>
      <c r="AE108">
        <v>595.96003745531846</v>
      </c>
      <c r="AF108">
        <v>588.92530423964524</v>
      </c>
      <c r="AG108">
        <v>579.99347846311241</v>
      </c>
      <c r="AH108">
        <v>569.86618279911636</v>
      </c>
      <c r="AI108">
        <v>558.86768929558696</v>
      </c>
      <c r="AJ108">
        <v>547.36287464666827</v>
      </c>
      <c r="AK108">
        <v>535.39165627299553</v>
      </c>
    </row>
    <row r="109" spans="1:37">
      <c r="A109" t="s">
        <v>348</v>
      </c>
      <c r="B109">
        <v>0</v>
      </c>
      <c r="C109">
        <v>2.4059550660870954E-3</v>
      </c>
      <c r="D109">
        <v>8.7619186425413886E-3</v>
      </c>
      <c r="E109">
        <v>1.9343578577113441E-2</v>
      </c>
      <c r="F109">
        <v>3.3799132928380438E-2</v>
      </c>
      <c r="G109">
        <v>5.169433026843695E-2</v>
      </c>
      <c r="H109">
        <v>42.68737071808102</v>
      </c>
      <c r="I109">
        <v>66.243189694223645</v>
      </c>
      <c r="J109">
        <v>79.151983132967899</v>
      </c>
      <c r="K109">
        <v>87.606666204458733</v>
      </c>
      <c r="L109">
        <v>91.31441252916855</v>
      </c>
      <c r="M109">
        <v>95.210700213689762</v>
      </c>
      <c r="N109">
        <v>97.692582655151</v>
      </c>
      <c r="O109">
        <v>99.580254453589305</v>
      </c>
      <c r="P109">
        <v>99.411167205937744</v>
      </c>
      <c r="Q109">
        <v>95.695781018586757</v>
      </c>
      <c r="R109">
        <v>106.06064865669124</v>
      </c>
      <c r="S109">
        <v>106.00868748966552</v>
      </c>
      <c r="T109">
        <v>103.19844281864339</v>
      </c>
      <c r="U109">
        <v>98.980474555840161</v>
      </c>
      <c r="V109">
        <v>93.22130873491119</v>
      </c>
      <c r="W109">
        <v>87.353413188585989</v>
      </c>
      <c r="X109">
        <v>82.446845990437168</v>
      </c>
      <c r="Y109">
        <v>76.871430604216656</v>
      </c>
      <c r="Z109">
        <v>71.11642554488742</v>
      </c>
      <c r="AA109">
        <v>67.462796931370917</v>
      </c>
      <c r="AB109">
        <v>62.886178327600881</v>
      </c>
      <c r="AC109">
        <v>59.257216536550629</v>
      </c>
      <c r="AD109">
        <v>55.243434150546975</v>
      </c>
      <c r="AE109">
        <v>51.356238930879506</v>
      </c>
      <c r="AF109">
        <v>47.797387127294797</v>
      </c>
      <c r="AG109">
        <v>44.586600808052943</v>
      </c>
      <c r="AH109">
        <v>41.683522556402394</v>
      </c>
      <c r="AI109">
        <v>39.116038572663506</v>
      </c>
      <c r="AJ109">
        <v>36.807001034267593</v>
      </c>
      <c r="AK109">
        <v>34.766532515729921</v>
      </c>
    </row>
    <row r="110" spans="1:37">
      <c r="A110" t="s">
        <v>349</v>
      </c>
      <c r="B110">
        <v>0</v>
      </c>
      <c r="C110">
        <v>2.4106229862930206E-3</v>
      </c>
      <c r="D110">
        <v>8.7975270936402339E-3</v>
      </c>
      <c r="E110">
        <v>1.9458648928361022E-2</v>
      </c>
      <c r="F110">
        <v>3.4056745110344622E-2</v>
      </c>
      <c r="G110">
        <v>5.215723028380026E-2</v>
      </c>
      <c r="H110">
        <v>0.30908861055238823</v>
      </c>
      <c r="I110">
        <v>1.0633141386557687</v>
      </c>
      <c r="J110">
        <v>1.9607477795484662</v>
      </c>
      <c r="K110">
        <v>2.8925594494764395</v>
      </c>
      <c r="L110">
        <v>3.9207031463267317</v>
      </c>
      <c r="M110">
        <v>5.5004319460128404</v>
      </c>
      <c r="N110">
        <v>7.00695954369428</v>
      </c>
      <c r="O110">
        <v>8.5085696107923159</v>
      </c>
      <c r="P110">
        <v>10.014033650336685</v>
      </c>
      <c r="Q110">
        <v>15.655879083098689</v>
      </c>
      <c r="R110">
        <v>14.47546359430325</v>
      </c>
      <c r="S110">
        <v>14.229880998405008</v>
      </c>
      <c r="T110">
        <v>14.355027679582388</v>
      </c>
      <c r="U110">
        <v>14.577979815354158</v>
      </c>
      <c r="V110">
        <v>16.458200528950439</v>
      </c>
      <c r="W110">
        <v>17.31094121363337</v>
      </c>
      <c r="X110">
        <v>17.75119102138629</v>
      </c>
      <c r="Y110">
        <v>18.034983166971873</v>
      </c>
      <c r="Z110">
        <v>18.234407653041384</v>
      </c>
      <c r="AA110">
        <v>15.526859615549071</v>
      </c>
      <c r="AB110">
        <v>14.557278578952126</v>
      </c>
      <c r="AC110">
        <v>14.212394881330216</v>
      </c>
      <c r="AD110">
        <v>14.065302231278199</v>
      </c>
      <c r="AE110">
        <v>13.965406654201251</v>
      </c>
      <c r="AF110">
        <v>13.872668570715096</v>
      </c>
      <c r="AG110">
        <v>13.777014362860363</v>
      </c>
      <c r="AH110">
        <v>13.676701445536498</v>
      </c>
      <c r="AI110">
        <v>13.569894308281704</v>
      </c>
      <c r="AJ110">
        <v>13.459508985238312</v>
      </c>
      <c r="AK110">
        <v>13.344217199856722</v>
      </c>
    </row>
    <row r="111" spans="1:37">
      <c r="A111" t="s">
        <v>350</v>
      </c>
      <c r="B111">
        <v>0</v>
      </c>
      <c r="C111">
        <v>2.3716059735612305E-3</v>
      </c>
      <c r="D111">
        <v>8.6079988628640081E-3</v>
      </c>
      <c r="E111">
        <v>1.8950099827219624E-2</v>
      </c>
      <c r="F111">
        <v>3.3038174540744869E-2</v>
      </c>
      <c r="G111">
        <v>5.0453032011965604E-2</v>
      </c>
      <c r="H111">
        <v>24.597806818629174</v>
      </c>
      <c r="I111">
        <v>35.460420978549891</v>
      </c>
      <c r="J111">
        <v>39.964111745072195</v>
      </c>
      <c r="K111">
        <v>42.14665231168722</v>
      </c>
      <c r="L111">
        <v>43.440489139951069</v>
      </c>
      <c r="M111">
        <v>44.355416938606076</v>
      </c>
      <c r="N111">
        <v>45.034521475113046</v>
      </c>
      <c r="O111">
        <v>45.543535980382231</v>
      </c>
      <c r="P111">
        <v>45.906687510487878</v>
      </c>
      <c r="Q111">
        <v>43.164789610593559</v>
      </c>
      <c r="R111">
        <v>57.85519198710103</v>
      </c>
      <c r="S111">
        <v>64.278988474688674</v>
      </c>
      <c r="T111">
        <v>66.624343326133868</v>
      </c>
      <c r="U111">
        <v>67.470289328789306</v>
      </c>
      <c r="V111">
        <v>67.707767235326671</v>
      </c>
      <c r="W111">
        <v>67.628150375164026</v>
      </c>
      <c r="X111">
        <v>67.364776325608403</v>
      </c>
      <c r="Y111">
        <v>66.939533097256771</v>
      </c>
      <c r="Z111">
        <v>66.384751249111233</v>
      </c>
      <c r="AA111">
        <v>65.72278504179269</v>
      </c>
      <c r="AB111">
        <v>64.954392153335732</v>
      </c>
      <c r="AC111">
        <v>64.087830632814317</v>
      </c>
      <c r="AD111">
        <v>89.486649513794774</v>
      </c>
      <c r="AE111">
        <v>99.328395536652664</v>
      </c>
      <c r="AF111">
        <v>102.46622772981607</v>
      </c>
      <c r="AG111">
        <v>103.22203631649943</v>
      </c>
      <c r="AH111">
        <v>103.07071410909701</v>
      </c>
      <c r="AI111">
        <v>102.49783762807519</v>
      </c>
      <c r="AJ111">
        <v>101.68526081040676</v>
      </c>
      <c r="AK111">
        <v>100.67292708481834</v>
      </c>
    </row>
    <row r="112" spans="1:37">
      <c r="A112" t="s">
        <v>351</v>
      </c>
      <c r="B112">
        <v>0</v>
      </c>
      <c r="C112">
        <v>2.3015953770855191E-3</v>
      </c>
      <c r="D112">
        <v>8.3304155973351612E-3</v>
      </c>
      <c r="E112">
        <v>1.8288507008512589E-2</v>
      </c>
      <c r="F112">
        <v>3.1805695256692523E-2</v>
      </c>
      <c r="G112">
        <v>4.8476315433632067E-2</v>
      </c>
      <c r="H112">
        <v>104.77938909495346</v>
      </c>
      <c r="I112">
        <v>170.31915267715956</v>
      </c>
      <c r="J112">
        <v>202.47109288953246</v>
      </c>
      <c r="K112">
        <v>219.82221055487537</v>
      </c>
      <c r="L112">
        <v>230.84080892935907</v>
      </c>
      <c r="M112">
        <v>238.75789146532841</v>
      </c>
      <c r="N112">
        <v>244.52490846695051</v>
      </c>
      <c r="O112">
        <v>248.37826974442433</v>
      </c>
      <c r="P112">
        <v>250.4391342910404</v>
      </c>
      <c r="Q112">
        <v>233.29030283649095</v>
      </c>
      <c r="R112">
        <v>225.55675338815112</v>
      </c>
      <c r="S112">
        <v>220.39238485965137</v>
      </c>
      <c r="T112">
        <v>215.26362193752999</v>
      </c>
      <c r="U112">
        <v>209.5847614095089</v>
      </c>
      <c r="V112">
        <v>199.88189484082775</v>
      </c>
      <c r="W112">
        <v>191.87035466730197</v>
      </c>
      <c r="X112">
        <v>184.41116633493007</v>
      </c>
      <c r="Y112">
        <v>177.13947983331141</v>
      </c>
      <c r="Z112">
        <v>169.96479540297602</v>
      </c>
      <c r="AA112">
        <v>165.00140961934679</v>
      </c>
      <c r="AB112">
        <v>158.99436462066285</v>
      </c>
      <c r="AC112">
        <v>152.82808542153217</v>
      </c>
      <c r="AD112">
        <v>146.82879145321067</v>
      </c>
      <c r="AE112">
        <v>141.13066472416313</v>
      </c>
      <c r="AF112">
        <v>135.75405029880477</v>
      </c>
      <c r="AG112">
        <v>130.7101834341139</v>
      </c>
      <c r="AH112">
        <v>125.97001386383346</v>
      </c>
      <c r="AI112">
        <v>121.5578807250766</v>
      </c>
      <c r="AJ112">
        <v>117.41576788040784</v>
      </c>
      <c r="AK112">
        <v>113.487072363385</v>
      </c>
    </row>
    <row r="113" spans="1:37">
      <c r="A113" t="s">
        <v>352</v>
      </c>
      <c r="B113">
        <v>0</v>
      </c>
      <c r="C113">
        <v>2.4778971211558698E-3</v>
      </c>
      <c r="D113">
        <v>9.0868191742865534E-3</v>
      </c>
      <c r="E113">
        <v>2.0182056440454232E-2</v>
      </c>
      <c r="F113">
        <v>3.5442793629458791E-2</v>
      </c>
      <c r="G113">
        <v>5.4407640161802107E-2</v>
      </c>
      <c r="H113">
        <v>13.62299450547928</v>
      </c>
      <c r="I113">
        <v>19.518244151547638</v>
      </c>
      <c r="J113">
        <v>22.017318847771826</v>
      </c>
      <c r="K113">
        <v>23.240845115278532</v>
      </c>
      <c r="L113">
        <v>20.839219086370541</v>
      </c>
      <c r="M113">
        <v>20.095365056913515</v>
      </c>
      <c r="N113">
        <v>19.897319163273441</v>
      </c>
      <c r="O113">
        <v>19.796027335800481</v>
      </c>
      <c r="P113">
        <v>19.659265897643262</v>
      </c>
      <c r="Q113">
        <v>22.553787719173201</v>
      </c>
      <c r="R113">
        <v>23.564949602366212</v>
      </c>
      <c r="S113">
        <v>23.769164410092536</v>
      </c>
      <c r="T113">
        <v>23.625002961700893</v>
      </c>
      <c r="U113">
        <v>23.299581455505702</v>
      </c>
      <c r="V113">
        <v>22.944521547248755</v>
      </c>
      <c r="W113">
        <v>22.458865256192073</v>
      </c>
      <c r="X113">
        <v>21.91950152282476</v>
      </c>
      <c r="Y113">
        <v>21.332647376885273</v>
      </c>
      <c r="Z113">
        <v>20.730211057309099</v>
      </c>
      <c r="AA113">
        <v>20.236902176243344</v>
      </c>
      <c r="AB113">
        <v>19.676046775287361</v>
      </c>
      <c r="AC113">
        <v>19.100693673799142</v>
      </c>
      <c r="AD113">
        <v>18.53228769364188</v>
      </c>
      <c r="AE113">
        <v>17.962533272418767</v>
      </c>
      <c r="AF113">
        <v>17.413044903419838</v>
      </c>
      <c r="AG113">
        <v>16.868253721712257</v>
      </c>
      <c r="AH113">
        <v>16.350436111099498</v>
      </c>
      <c r="AI113">
        <v>15.854676062352224</v>
      </c>
      <c r="AJ113">
        <v>15.381583411738031</v>
      </c>
      <c r="AK113">
        <v>14.917337943544574</v>
      </c>
    </row>
    <row r="114" spans="1:37">
      <c r="A114" t="s">
        <v>353</v>
      </c>
      <c r="B114">
        <v>0</v>
      </c>
      <c r="C114">
        <v>2.3883679095559884E-3</v>
      </c>
      <c r="D114">
        <v>8.6922043699422247E-3</v>
      </c>
      <c r="E114">
        <v>1.9181189243600016E-2</v>
      </c>
      <c r="F114">
        <v>3.3510094212529928E-2</v>
      </c>
      <c r="G114">
        <v>5.1254885179408127E-2</v>
      </c>
      <c r="H114">
        <v>142.57900546608647</v>
      </c>
      <c r="I114">
        <v>233.37137133248024</v>
      </c>
      <c r="J114">
        <v>292.00878522977007</v>
      </c>
      <c r="K114">
        <v>332.82613103217915</v>
      </c>
      <c r="L114">
        <v>361.25815083984725</v>
      </c>
      <c r="M114">
        <v>396.61832350631511</v>
      </c>
      <c r="N114">
        <v>402.95015312993013</v>
      </c>
      <c r="O114">
        <v>466.74999640589539</v>
      </c>
      <c r="P114">
        <v>477.13651077609728</v>
      </c>
      <c r="Q114">
        <v>516.10880250667788</v>
      </c>
      <c r="R114">
        <v>526.09622935742016</v>
      </c>
      <c r="S114">
        <v>503.88245449961369</v>
      </c>
      <c r="T114">
        <v>441.47272204646191</v>
      </c>
      <c r="U114">
        <v>391.75964640963156</v>
      </c>
      <c r="V114">
        <v>382.5654981094483</v>
      </c>
      <c r="W114">
        <v>319.92704415953847</v>
      </c>
      <c r="X114">
        <v>296.112755643897</v>
      </c>
      <c r="Y114">
        <v>310.98727097757148</v>
      </c>
      <c r="Z114">
        <v>283.5174866075908</v>
      </c>
      <c r="AA114">
        <v>268.1182667538302</v>
      </c>
      <c r="AB114">
        <v>279.25337441596554</v>
      </c>
      <c r="AC114">
        <v>278.18664003635331</v>
      </c>
      <c r="AD114">
        <v>282.54426360694123</v>
      </c>
      <c r="AE114">
        <v>269.01096218242782</v>
      </c>
      <c r="AF114">
        <v>277.79701489289153</v>
      </c>
      <c r="AG114">
        <v>293.49708350424186</v>
      </c>
      <c r="AH114">
        <v>311.54927448462001</v>
      </c>
      <c r="AI114">
        <v>324.78057235397256</v>
      </c>
      <c r="AJ114">
        <v>342.12597539695537</v>
      </c>
      <c r="AK114">
        <v>344.92791828737336</v>
      </c>
    </row>
    <row r="115" spans="1:37">
      <c r="A115" t="s">
        <v>354</v>
      </c>
      <c r="B115">
        <v>0</v>
      </c>
      <c r="C115">
        <v>2.3838872521553256E-3</v>
      </c>
      <c r="D115">
        <v>8.6882213683248111E-3</v>
      </c>
      <c r="E115">
        <v>1.919691969853865E-2</v>
      </c>
      <c r="F115">
        <v>3.3577831495135158E-2</v>
      </c>
      <c r="G115">
        <v>5.1406474746196196E-2</v>
      </c>
      <c r="H115">
        <v>12.928535694088428</v>
      </c>
      <c r="I115">
        <v>17.863287495456916</v>
      </c>
      <c r="J115">
        <v>20.871450472849617</v>
      </c>
      <c r="K115">
        <v>22.96264283719125</v>
      </c>
      <c r="L115">
        <v>24.378872081053604</v>
      </c>
      <c r="M115">
        <v>26.283096620216995</v>
      </c>
      <c r="N115">
        <v>26.468145850397828</v>
      </c>
      <c r="O115">
        <v>30.118370356503466</v>
      </c>
      <c r="P115">
        <v>30.640003430749239</v>
      </c>
      <c r="Q115">
        <v>35.488833326778348</v>
      </c>
      <c r="R115">
        <v>37.177785670049126</v>
      </c>
      <c r="S115">
        <v>36.517080186951631</v>
      </c>
      <c r="T115">
        <v>33.490548022049516</v>
      </c>
      <c r="U115">
        <v>31.00451565702944</v>
      </c>
      <c r="V115">
        <v>30.685387164183297</v>
      </c>
      <c r="W115">
        <v>27.419233929446051</v>
      </c>
      <c r="X115">
        <v>26.159045134781287</v>
      </c>
      <c r="Y115">
        <v>27.141778337276847</v>
      </c>
      <c r="Z115">
        <v>25.64495299870735</v>
      </c>
      <c r="AA115">
        <v>24.80669786070542</v>
      </c>
      <c r="AB115">
        <v>25.551211855161981</v>
      </c>
      <c r="AC115">
        <v>25.538185148564317</v>
      </c>
      <c r="AD115">
        <v>25.857797138224115</v>
      </c>
      <c r="AE115">
        <v>25.046696231472797</v>
      </c>
      <c r="AF115">
        <v>25.613805600941685</v>
      </c>
      <c r="AG115">
        <v>26.623090803836135</v>
      </c>
      <c r="AH115">
        <v>27.783000354645981</v>
      </c>
      <c r="AI115">
        <v>28.62523837609141</v>
      </c>
      <c r="AJ115">
        <v>29.736375066580976</v>
      </c>
      <c r="AK115">
        <v>29.8935291595952</v>
      </c>
    </row>
    <row r="116" spans="1:37">
      <c r="A116" t="s">
        <v>355</v>
      </c>
      <c r="B116">
        <v>0</v>
      </c>
      <c r="C116">
        <v>2.3876974521996885E-3</v>
      </c>
      <c r="D116">
        <v>8.700128910632543E-3</v>
      </c>
      <c r="E116">
        <v>1.9217466438625763E-2</v>
      </c>
      <c r="F116">
        <v>3.3601080969991592E-2</v>
      </c>
      <c r="G116">
        <v>5.142515914271506E-2</v>
      </c>
      <c r="H116">
        <v>220.51187259740411</v>
      </c>
      <c r="I116">
        <v>388.79479530623723</v>
      </c>
      <c r="J116">
        <v>500.86583949640698</v>
      </c>
      <c r="K116">
        <v>578.29749828241472</v>
      </c>
      <c r="L116">
        <v>631.8771056814486</v>
      </c>
      <c r="M116">
        <v>696.71514769485759</v>
      </c>
      <c r="N116">
        <v>709.3943273060205</v>
      </c>
      <c r="O116">
        <v>824.20164019440153</v>
      </c>
      <c r="P116">
        <v>843.82885886872623</v>
      </c>
      <c r="Q116">
        <v>914.14627725995081</v>
      </c>
      <c r="R116">
        <v>932.17245201026253</v>
      </c>
      <c r="S116">
        <v>891.49826360260158</v>
      </c>
      <c r="T116">
        <v>777.50196661690791</v>
      </c>
      <c r="U116">
        <v>686.45717212920965</v>
      </c>
      <c r="V116">
        <v>668.73456817629199</v>
      </c>
      <c r="W116">
        <v>554.82525833877867</v>
      </c>
      <c r="X116">
        <v>511.37427103428826</v>
      </c>
      <c r="Y116">
        <v>537.03676359321469</v>
      </c>
      <c r="Z116">
        <v>487.60320985631341</v>
      </c>
      <c r="AA116">
        <v>459.71591494833399</v>
      </c>
      <c r="AB116">
        <v>478.73647792101144</v>
      </c>
      <c r="AC116">
        <v>476.43091216540796</v>
      </c>
      <c r="AD116">
        <v>483.58967466098716</v>
      </c>
      <c r="AE116">
        <v>459.46182870866716</v>
      </c>
      <c r="AF116">
        <v>474.29761862639566</v>
      </c>
      <c r="AG116">
        <v>501.20414610789067</v>
      </c>
      <c r="AH116">
        <v>532.21420864745085</v>
      </c>
      <c r="AI116">
        <v>554.87840830097832</v>
      </c>
      <c r="AJ116">
        <v>584.60949723096576</v>
      </c>
      <c r="AK116">
        <v>589.19292602350367</v>
      </c>
    </row>
    <row r="117" spans="1:37">
      <c r="A117" t="s">
        <v>356</v>
      </c>
      <c r="B117">
        <v>0</v>
      </c>
      <c r="C117">
        <v>3.5444707451093294E-3</v>
      </c>
      <c r="D117">
        <v>1.1948137929085334E-2</v>
      </c>
      <c r="E117">
        <v>2.5001796030443835E-2</v>
      </c>
      <c r="F117">
        <v>4.1895999870567024E-2</v>
      </c>
      <c r="G117">
        <v>6.1698284487965438E-2</v>
      </c>
      <c r="H117">
        <v>0.23026112682857924</v>
      </c>
      <c r="I117">
        <v>0.37734889238161262</v>
      </c>
      <c r="J117">
        <v>0.47565578769561689</v>
      </c>
      <c r="K117">
        <v>0.53122035167372239</v>
      </c>
      <c r="L117">
        <v>0.5525407815268002</v>
      </c>
      <c r="M117">
        <v>0.56343393680253762</v>
      </c>
      <c r="N117">
        <v>0.55772100015334392</v>
      </c>
      <c r="O117">
        <v>0.55786456878395008</v>
      </c>
      <c r="P117">
        <v>0.54851870682237625</v>
      </c>
      <c r="Q117">
        <v>0.54178167383742704</v>
      </c>
      <c r="R117">
        <v>0.55720269107866205</v>
      </c>
      <c r="S117">
        <v>0.56351293169225602</v>
      </c>
      <c r="T117">
        <v>0.55457620735208657</v>
      </c>
      <c r="U117">
        <v>0.53979634594900627</v>
      </c>
      <c r="V117">
        <v>0.53378261724950082</v>
      </c>
      <c r="W117">
        <v>0.51736757578730863</v>
      </c>
      <c r="X117">
        <v>0.5074096770860903</v>
      </c>
      <c r="Y117">
        <v>0.5075444176679822</v>
      </c>
      <c r="Z117">
        <v>0.50442425212726683</v>
      </c>
      <c r="AA117">
        <v>0.51686754595854367</v>
      </c>
      <c r="AB117">
        <v>0.53055340822216746</v>
      </c>
      <c r="AC117">
        <v>0.543057030437466</v>
      </c>
      <c r="AD117">
        <v>0.56472142682355564</v>
      </c>
      <c r="AE117">
        <v>0.5785590889926695</v>
      </c>
      <c r="AF117">
        <v>0.59035171119850016</v>
      </c>
      <c r="AG117">
        <v>0.60126563426043944</v>
      </c>
      <c r="AH117">
        <v>0.61171281142415879</v>
      </c>
      <c r="AI117">
        <v>0.6206139301835556</v>
      </c>
      <c r="AJ117">
        <v>0.6296417772161611</v>
      </c>
      <c r="AK117">
        <v>0.63530379873042442</v>
      </c>
    </row>
    <row r="118" spans="1:37">
      <c r="A118" t="s">
        <v>357</v>
      </c>
      <c r="B118">
        <v>0</v>
      </c>
      <c r="C118">
        <v>4.3019776480468508E-3</v>
      </c>
      <c r="D118">
        <v>1.4386314535874689E-2</v>
      </c>
      <c r="E118">
        <v>2.9932117106556966E-2</v>
      </c>
      <c r="F118">
        <v>5.0041689818991486E-2</v>
      </c>
      <c r="G118">
        <v>7.382011478116457E-2</v>
      </c>
      <c r="H118">
        <v>0.30254492797092691</v>
      </c>
      <c r="I118">
        <v>0.47544880927874456</v>
      </c>
      <c r="J118">
        <v>0.57779676042566397</v>
      </c>
      <c r="K118">
        <v>0.63382091290262732</v>
      </c>
      <c r="L118">
        <v>0.66162611364533053</v>
      </c>
      <c r="M118">
        <v>0.69448641968528069</v>
      </c>
      <c r="N118">
        <v>0.71951940387493529</v>
      </c>
      <c r="O118">
        <v>0.7656216702591534</v>
      </c>
      <c r="P118">
        <v>0.80621001579408436</v>
      </c>
      <c r="Q118">
        <v>0.8571653500949461</v>
      </c>
      <c r="R118">
        <v>0.94220731863579044</v>
      </c>
      <c r="S118">
        <v>1.012355620246419</v>
      </c>
      <c r="T118">
        <v>1.0620876043634153</v>
      </c>
      <c r="U118">
        <v>1.1059156309408236</v>
      </c>
      <c r="V118">
        <v>1.1620616945691609</v>
      </c>
      <c r="W118">
        <v>1.2006529106448172</v>
      </c>
      <c r="X118">
        <v>1.2461768318897892</v>
      </c>
      <c r="Y118">
        <v>1.3005709073200089</v>
      </c>
      <c r="Z118">
        <v>1.3437049385561339</v>
      </c>
      <c r="AA118">
        <v>1.4029111776790115</v>
      </c>
      <c r="AB118">
        <v>1.4557827801532808</v>
      </c>
      <c r="AC118">
        <v>1.5009312964307409</v>
      </c>
      <c r="AD118">
        <v>1.5537775298584577</v>
      </c>
      <c r="AE118">
        <v>1.5902251138509627</v>
      </c>
      <c r="AF118">
        <v>1.621391731072741</v>
      </c>
      <c r="AG118">
        <v>1.6492985592604814</v>
      </c>
      <c r="AH118">
        <v>1.6746839272847147</v>
      </c>
      <c r="AI118">
        <v>1.6962214498649653</v>
      </c>
      <c r="AJ118">
        <v>1.7165480669227406</v>
      </c>
      <c r="AK118">
        <v>1.7308197255524682</v>
      </c>
    </row>
    <row r="119" spans="1:37">
      <c r="A119" t="s">
        <v>358</v>
      </c>
      <c r="B119">
        <v>0</v>
      </c>
      <c r="C119">
        <v>0.26832194392742981</v>
      </c>
      <c r="D119">
        <v>0.82959426018478499</v>
      </c>
      <c r="E119">
        <v>1.6386880947189653</v>
      </c>
      <c r="F119">
        <v>2.6438017929988122</v>
      </c>
      <c r="G119">
        <v>3.8020419933583405</v>
      </c>
      <c r="H119">
        <v>5.3253781500082642</v>
      </c>
      <c r="I119">
        <v>6.9359357382641429</v>
      </c>
      <c r="J119">
        <v>8.5688284357516196</v>
      </c>
      <c r="K119">
        <v>10.213576667737012</v>
      </c>
      <c r="L119">
        <v>11.867235893158368</v>
      </c>
      <c r="M119">
        <v>13.554274613137295</v>
      </c>
      <c r="N119">
        <v>15.251218139013179</v>
      </c>
      <c r="O119">
        <v>16.99098535576784</v>
      </c>
      <c r="P119">
        <v>18.732119642807032</v>
      </c>
      <c r="Q119">
        <v>20.494448347613805</v>
      </c>
      <c r="R119">
        <v>22.296488215289955</v>
      </c>
      <c r="S119">
        <v>24.083280331358935</v>
      </c>
      <c r="T119">
        <v>25.833640955567148</v>
      </c>
      <c r="U119">
        <v>27.560235288074786</v>
      </c>
      <c r="V119">
        <v>29.288153619140257</v>
      </c>
      <c r="W119">
        <v>30.970750843840889</v>
      </c>
      <c r="X119">
        <v>32.639461359422569</v>
      </c>
      <c r="Y119">
        <v>34.301693296658527</v>
      </c>
      <c r="Z119">
        <v>35.921838552286566</v>
      </c>
      <c r="AA119">
        <v>37.536901288659699</v>
      </c>
      <c r="AB119">
        <v>39.123616541929906</v>
      </c>
      <c r="AC119">
        <v>40.669811478128068</v>
      </c>
      <c r="AD119">
        <v>42.19636996688314</v>
      </c>
      <c r="AE119">
        <v>43.666753280146423</v>
      </c>
      <c r="AF119">
        <v>45.093395251213543</v>
      </c>
      <c r="AG119">
        <v>46.476447189014159</v>
      </c>
      <c r="AH119">
        <v>47.814897160503399</v>
      </c>
      <c r="AI119">
        <v>49.104312493009814</v>
      </c>
      <c r="AJ119">
        <v>50.348141880326281</v>
      </c>
      <c r="AK119">
        <v>51.535757807416751</v>
      </c>
    </row>
    <row r="120" spans="1:37">
      <c r="A120" t="s">
        <v>443</v>
      </c>
      <c r="B120">
        <v>0</v>
      </c>
      <c r="C120">
        <v>6.9878980581715487E-5</v>
      </c>
      <c r="D120">
        <v>2.2192111193978755E-4</v>
      </c>
      <c r="E120">
        <v>4.4760695263582301E-4</v>
      </c>
      <c r="F120">
        <v>7.3070374754293898E-4</v>
      </c>
      <c r="G120">
        <v>1.052704308880068E-3</v>
      </c>
      <c r="H120">
        <v>4.1588146065756676E-3</v>
      </c>
      <c r="I120">
        <v>6.2518958090953492E-3</v>
      </c>
      <c r="J120">
        <v>7.5241373559626779E-3</v>
      </c>
      <c r="K120">
        <v>8.0923894299286623E-3</v>
      </c>
      <c r="L120">
        <v>8.0668879923052848E-3</v>
      </c>
      <c r="M120">
        <v>7.8914022553977121E-3</v>
      </c>
      <c r="N120">
        <v>7.3677734480357615E-3</v>
      </c>
      <c r="O120">
        <v>6.9821399600203818E-3</v>
      </c>
      <c r="P120">
        <v>6.3669312376727575E-3</v>
      </c>
      <c r="Q120">
        <v>5.8451785579705954E-3</v>
      </c>
      <c r="R120">
        <v>5.748685564884619E-3</v>
      </c>
      <c r="S120">
        <v>5.4171394099392783E-3</v>
      </c>
      <c r="T120">
        <v>4.8755811054489295E-3</v>
      </c>
      <c r="U120">
        <v>4.316418143809622E-3</v>
      </c>
      <c r="V120">
        <v>3.9780453846969179E-3</v>
      </c>
      <c r="W120">
        <v>3.4390181364638756E-3</v>
      </c>
      <c r="X120">
        <v>3.1071242952333774E-3</v>
      </c>
      <c r="Y120">
        <v>2.9724274197118648E-3</v>
      </c>
      <c r="Z120">
        <v>2.7695204548990595E-3</v>
      </c>
      <c r="AA120">
        <v>2.9115068860816533E-3</v>
      </c>
      <c r="AB120">
        <v>3.0379155963215984E-3</v>
      </c>
      <c r="AC120">
        <v>3.1613484777571004E-3</v>
      </c>
      <c r="AD120">
        <v>3.4808447703437813E-3</v>
      </c>
      <c r="AE120">
        <v>3.6191601049875215E-3</v>
      </c>
      <c r="AF120">
        <v>3.7544636433331914E-3</v>
      </c>
      <c r="AG120">
        <v>3.8755925435060472E-3</v>
      </c>
      <c r="AH120">
        <v>3.985672455312143E-3</v>
      </c>
      <c r="AI120">
        <v>4.0629472164577718E-3</v>
      </c>
      <c r="AJ120">
        <v>4.1444027975890679E-3</v>
      </c>
      <c r="AK120">
        <v>4.1571497828920747E-3</v>
      </c>
    </row>
    <row r="121" spans="1:37">
      <c r="A121" t="s">
        <v>444</v>
      </c>
      <c r="B121">
        <v>0</v>
      </c>
      <c r="C121">
        <v>1.8685906914839473E-5</v>
      </c>
      <c r="D121">
        <v>5.8374078197089578E-5</v>
      </c>
      <c r="E121">
        <v>1.1613065206527206E-4</v>
      </c>
      <c r="F121">
        <v>1.8763119396771107E-4</v>
      </c>
      <c r="G121">
        <v>2.6852013995371356E-4</v>
      </c>
      <c r="H121">
        <v>6.8461672598543067E-3</v>
      </c>
      <c r="I121">
        <v>7.713775922914886E-3</v>
      </c>
      <c r="J121">
        <v>8.0073035440692865E-3</v>
      </c>
      <c r="K121">
        <v>8.1733923904651409E-3</v>
      </c>
      <c r="L121">
        <v>8.1144246236628057E-3</v>
      </c>
      <c r="M121">
        <v>8.4663658830012121E-3</v>
      </c>
      <c r="N121">
        <v>8.2054181197569898E-3</v>
      </c>
      <c r="O121">
        <v>8.5891277812427513E-3</v>
      </c>
      <c r="P121">
        <v>8.2515418472040719E-3</v>
      </c>
      <c r="Q121">
        <v>8.3053729707892338E-3</v>
      </c>
      <c r="R121">
        <v>9.1608520833182851E-3</v>
      </c>
      <c r="S121">
        <v>8.8913613067252532E-3</v>
      </c>
      <c r="T121">
        <v>8.3648992969556878E-3</v>
      </c>
      <c r="U121">
        <v>8.0431326772324053E-3</v>
      </c>
      <c r="V121">
        <v>8.1975101579604102E-3</v>
      </c>
      <c r="W121">
        <v>7.5804308991757052E-3</v>
      </c>
      <c r="X121">
        <v>7.5787174710216995E-3</v>
      </c>
      <c r="Y121">
        <v>7.7308573867758065E-3</v>
      </c>
      <c r="Z121">
        <v>7.4392756766169703E-3</v>
      </c>
      <c r="AA121">
        <v>7.9714863738685506E-3</v>
      </c>
      <c r="AB121">
        <v>8.0454212433116838E-3</v>
      </c>
      <c r="AC121">
        <v>8.1133986106023178E-3</v>
      </c>
      <c r="AD121">
        <v>8.6301444880388638E-3</v>
      </c>
      <c r="AE121">
        <v>8.5315224151997632E-3</v>
      </c>
      <c r="AF121">
        <v>8.6479728008439973E-3</v>
      </c>
      <c r="AG121">
        <v>8.7640461470024755E-3</v>
      </c>
      <c r="AH121">
        <v>8.8748275930216822E-3</v>
      </c>
      <c r="AI121">
        <v>8.927079963761405E-3</v>
      </c>
      <c r="AJ121">
        <v>9.0282604510387825E-3</v>
      </c>
      <c r="AK121">
        <v>8.9741612175613193E-3</v>
      </c>
    </row>
    <row r="122" spans="1:37">
      <c r="A122" t="s">
        <v>445</v>
      </c>
      <c r="B122">
        <v>0</v>
      </c>
      <c r="C122">
        <v>8.4285928387960093E-5</v>
      </c>
      <c r="D122">
        <v>2.409967615976679E-4</v>
      </c>
      <c r="E122">
        <v>4.4761188273283523E-4</v>
      </c>
      <c r="F122">
        <v>6.8349660506852275E-4</v>
      </c>
      <c r="G122">
        <v>9.3109486046656317E-4</v>
      </c>
      <c r="H122">
        <v>2.2701514870226112E-3</v>
      </c>
      <c r="I122">
        <v>2.875638050075307E-3</v>
      </c>
      <c r="J122">
        <v>2.95021111239959E-3</v>
      </c>
      <c r="K122">
        <v>2.6349108807266386E-3</v>
      </c>
      <c r="L122">
        <v>2.0005964653274037E-3</v>
      </c>
      <c r="M122">
        <v>1.3215608565686234E-3</v>
      </c>
      <c r="N122">
        <v>4.9366544899489173E-4</v>
      </c>
      <c r="O122">
        <v>-2.3741638502974906E-4</v>
      </c>
      <c r="P122">
        <v>-1.0454847985268483E-3</v>
      </c>
      <c r="Q122">
        <v>-1.7604619853961914E-3</v>
      </c>
      <c r="R122">
        <v>-2.2098329633737255E-3</v>
      </c>
      <c r="S122">
        <v>-2.7609424396226462E-3</v>
      </c>
      <c r="T122">
        <v>-3.3533289057363536E-3</v>
      </c>
      <c r="U122">
        <v>-3.8713454286616825E-3</v>
      </c>
      <c r="V122">
        <v>-4.2212177374080844E-3</v>
      </c>
      <c r="W122">
        <v>-4.6022231984085768E-3</v>
      </c>
      <c r="X122">
        <v>-4.8107842054928825E-3</v>
      </c>
      <c r="Y122">
        <v>-4.8878427035987278E-3</v>
      </c>
      <c r="Z122">
        <v>-4.9630523997609612E-3</v>
      </c>
      <c r="AA122">
        <v>-4.8577992054744867E-3</v>
      </c>
      <c r="AB122">
        <v>-4.7528158503502716E-3</v>
      </c>
      <c r="AC122">
        <v>-4.639696363318669E-3</v>
      </c>
      <c r="AD122">
        <v>-4.4509493151465244E-3</v>
      </c>
      <c r="AE122">
        <v>-4.3572837000277007E-3</v>
      </c>
      <c r="AF122">
        <v>-4.2643379307992424E-3</v>
      </c>
      <c r="AG122">
        <v>-4.1829638860941586E-3</v>
      </c>
      <c r="AH122">
        <v>-4.1136965133241775E-3</v>
      </c>
      <c r="AI122">
        <v>-4.0661172505152502E-3</v>
      </c>
      <c r="AJ122">
        <v>-4.021915945671496E-3</v>
      </c>
      <c r="AK122">
        <v>-4.013006603948128E-3</v>
      </c>
    </row>
    <row r="123" spans="1:37">
      <c r="A123" t="s">
        <v>446</v>
      </c>
      <c r="B123">
        <v>0</v>
      </c>
      <c r="C123">
        <v>5.783878784413929E-5</v>
      </c>
      <c r="D123">
        <v>1.6839123756459511E-4</v>
      </c>
      <c r="E123">
        <v>3.2060913438103789E-4</v>
      </c>
      <c r="F123">
        <v>5.0383503757223135E-4</v>
      </c>
      <c r="G123">
        <v>7.0874306083930697E-4</v>
      </c>
      <c r="H123">
        <v>1.6506994951328357E-2</v>
      </c>
      <c r="I123">
        <v>1.7669471883968543E-2</v>
      </c>
      <c r="J123">
        <v>1.8127548708734231E-2</v>
      </c>
      <c r="K123">
        <v>1.85350754907938E-2</v>
      </c>
      <c r="L123">
        <v>1.8511963840623157E-2</v>
      </c>
      <c r="M123">
        <v>1.9544109616845263E-2</v>
      </c>
      <c r="N123">
        <v>1.907103301768533E-2</v>
      </c>
      <c r="O123">
        <v>2.0218063721469105E-2</v>
      </c>
      <c r="P123">
        <v>1.9554560106765199E-2</v>
      </c>
      <c r="Q123">
        <v>1.9904744372652057E-2</v>
      </c>
      <c r="R123">
        <v>2.2126544289708741E-2</v>
      </c>
      <c r="S123">
        <v>2.1515369072002476E-2</v>
      </c>
      <c r="T123">
        <v>2.0408707410032607E-2</v>
      </c>
      <c r="U123">
        <v>1.9844456365013384E-2</v>
      </c>
      <c r="V123">
        <v>2.039556113700729E-2</v>
      </c>
      <c r="W123">
        <v>1.9014784235641711E-2</v>
      </c>
      <c r="X123">
        <v>1.9190289823007751E-2</v>
      </c>
      <c r="Y123">
        <v>1.9653756106685762E-2</v>
      </c>
      <c r="Z123">
        <v>1.9005498728346826E-2</v>
      </c>
      <c r="AA123">
        <v>2.0379282547385358E-2</v>
      </c>
      <c r="AB123">
        <v>2.0540716813320484E-2</v>
      </c>
      <c r="AC123">
        <v>2.0726411962710845E-2</v>
      </c>
      <c r="AD123">
        <v>2.1994364658185404E-2</v>
      </c>
      <c r="AE123">
        <v>2.1723665301395009E-2</v>
      </c>
      <c r="AF123">
        <v>2.2044310367668823E-2</v>
      </c>
      <c r="AG123">
        <v>2.2349546798352181E-2</v>
      </c>
      <c r="AH123">
        <v>2.2639843214317622E-2</v>
      </c>
      <c r="AI123">
        <v>2.2789550268717283E-2</v>
      </c>
      <c r="AJ123">
        <v>2.306432312342465E-2</v>
      </c>
      <c r="AK123">
        <v>2.2960154421617359E-2</v>
      </c>
    </row>
    <row r="124" spans="1:37">
      <c r="A124" t="s">
        <v>447</v>
      </c>
      <c r="B124">
        <v>0</v>
      </c>
      <c r="C124">
        <v>1.2401247052959892E-5</v>
      </c>
      <c r="D124">
        <v>3.7504286355046804E-5</v>
      </c>
      <c r="E124">
        <v>7.3242604825003125E-5</v>
      </c>
      <c r="F124">
        <v>1.1675208107673485E-4</v>
      </c>
      <c r="G124">
        <v>1.648975077996849E-4</v>
      </c>
      <c r="H124">
        <v>9.2776783868613131E-4</v>
      </c>
      <c r="I124">
        <v>1.1659895558353544E-3</v>
      </c>
      <c r="J124">
        <v>1.2811404600330928E-3</v>
      </c>
      <c r="K124">
        <v>1.3135998238265614E-3</v>
      </c>
      <c r="L124">
        <v>1.2637924271429722E-3</v>
      </c>
      <c r="M124">
        <v>1.2187844710658357E-3</v>
      </c>
      <c r="N124">
        <v>1.087937617776839E-3</v>
      </c>
      <c r="O124">
        <v>1.01104723041867E-3</v>
      </c>
      <c r="P124">
        <v>8.5746390596298067E-4</v>
      </c>
      <c r="Q124">
        <v>7.4216379431664057E-4</v>
      </c>
      <c r="R124">
        <v>7.248586589203072E-4</v>
      </c>
      <c r="S124">
        <v>6.0733358304973604E-4</v>
      </c>
      <c r="T124">
        <v>4.5888411539530584E-4</v>
      </c>
      <c r="U124">
        <v>3.3128309571363638E-4</v>
      </c>
      <c r="V124">
        <v>2.6493439367341785E-4</v>
      </c>
      <c r="W124">
        <v>1.3053164173872946E-4</v>
      </c>
      <c r="X124">
        <v>6.7717515521482845E-5</v>
      </c>
      <c r="Y124">
        <v>4.0239225299021293E-5</v>
      </c>
      <c r="Z124">
        <v>-1.9969707574964927E-5</v>
      </c>
      <c r="AA124">
        <v>1.6480745752630213E-5</v>
      </c>
      <c r="AB124">
        <v>2.1561175159327478E-5</v>
      </c>
      <c r="AC124">
        <v>2.9214720085374465E-5</v>
      </c>
      <c r="AD124">
        <v>8.9243719081466043E-5</v>
      </c>
      <c r="AE124">
        <v>8.8365437349647937E-5</v>
      </c>
      <c r="AF124">
        <v>1.0368079588050302E-4</v>
      </c>
      <c r="AG124">
        <v>1.1728136197549296E-4</v>
      </c>
      <c r="AH124">
        <v>1.2864120861595007E-4</v>
      </c>
      <c r="AI124">
        <v>1.3185552284495616E-4</v>
      </c>
      <c r="AJ124">
        <v>1.3820754144302022E-4</v>
      </c>
      <c r="AK124">
        <v>1.2628609542162571E-4</v>
      </c>
    </row>
    <row r="125" spans="1:37">
      <c r="A125" t="s">
        <v>448</v>
      </c>
      <c r="B125">
        <v>0</v>
      </c>
      <c r="C125">
        <v>7.4581996096823863E-5</v>
      </c>
      <c r="D125">
        <v>2.0841946723478344E-4</v>
      </c>
      <c r="E125">
        <v>3.8386277118548066E-4</v>
      </c>
      <c r="F125">
        <v>5.8626097594598474E-4</v>
      </c>
      <c r="G125">
        <v>8.0370168049177684E-4</v>
      </c>
      <c r="H125">
        <v>6.1598296209599496E-3</v>
      </c>
      <c r="I125">
        <v>6.9583763804189859E-3</v>
      </c>
      <c r="J125">
        <v>7.2848773696321065E-3</v>
      </c>
      <c r="K125">
        <v>7.4225343736308638E-3</v>
      </c>
      <c r="L125">
        <v>7.3011892392853914E-3</v>
      </c>
      <c r="M125">
        <v>7.4529403155042789E-3</v>
      </c>
      <c r="N125">
        <v>7.0868369966685585E-3</v>
      </c>
      <c r="O125">
        <v>7.2246125847255137E-3</v>
      </c>
      <c r="P125">
        <v>6.7878495144613193E-3</v>
      </c>
      <c r="Q125">
        <v>6.6769794016053726E-3</v>
      </c>
      <c r="R125">
        <v>7.2165593631842917E-3</v>
      </c>
      <c r="S125">
        <v>6.8839284328747292E-3</v>
      </c>
      <c r="T125">
        <v>6.3715780707713906E-3</v>
      </c>
      <c r="U125">
        <v>6.0392405275905559E-3</v>
      </c>
      <c r="V125">
        <v>6.1062223852804392E-3</v>
      </c>
      <c r="W125">
        <v>5.5849355606136424E-3</v>
      </c>
      <c r="X125">
        <v>5.5831236768190528E-3</v>
      </c>
      <c r="Y125">
        <v>5.727361647437864E-3</v>
      </c>
      <c r="Z125">
        <v>5.5430937177846466E-3</v>
      </c>
      <c r="AA125">
        <v>6.0338951550686689E-3</v>
      </c>
      <c r="AB125">
        <v>6.173711174207004E-3</v>
      </c>
      <c r="AC125">
        <v>6.320233216518519E-3</v>
      </c>
      <c r="AD125">
        <v>6.8259971211167506E-3</v>
      </c>
      <c r="AE125">
        <v>6.8408237767836333E-3</v>
      </c>
      <c r="AF125">
        <v>7.0255904237978787E-3</v>
      </c>
      <c r="AG125">
        <v>7.2029791777700738E-3</v>
      </c>
      <c r="AH125">
        <v>7.3714914881689853E-3</v>
      </c>
      <c r="AI125">
        <v>7.4890645894660612E-3</v>
      </c>
      <c r="AJ125">
        <v>7.6417695716876561E-3</v>
      </c>
      <c r="AK125">
        <v>7.6668501128100246E-3</v>
      </c>
    </row>
    <row r="126" spans="1:37">
      <c r="A126" t="s">
        <v>449</v>
      </c>
      <c r="B126">
        <v>0</v>
      </c>
      <c r="C126">
        <v>1.3737927997981464E-4</v>
      </c>
      <c r="D126">
        <v>3.9132702761771136E-4</v>
      </c>
      <c r="E126">
        <v>7.295389834794132E-4</v>
      </c>
      <c r="F126">
        <v>1.122444190514253E-3</v>
      </c>
      <c r="G126">
        <v>1.5446922064813217E-3</v>
      </c>
      <c r="H126">
        <v>2.1297652194365361E-2</v>
      </c>
      <c r="I126">
        <v>2.2856245690076476E-2</v>
      </c>
      <c r="J126">
        <v>2.3324760594753809E-2</v>
      </c>
      <c r="K126">
        <v>2.3523388097159578E-2</v>
      </c>
      <c r="L126">
        <v>2.300187289710803E-2</v>
      </c>
      <c r="M126">
        <v>2.367210913226411E-2</v>
      </c>
      <c r="N126">
        <v>2.240092681164501E-2</v>
      </c>
      <c r="O126">
        <v>2.3118610018481832E-2</v>
      </c>
      <c r="P126">
        <v>2.1594270181414105E-2</v>
      </c>
      <c r="Q126">
        <v>2.1361584100188048E-2</v>
      </c>
      <c r="R126">
        <v>2.3513507921727784E-2</v>
      </c>
      <c r="S126">
        <v>2.2206441272109016E-2</v>
      </c>
      <c r="T126">
        <v>2.0333284918941132E-2</v>
      </c>
      <c r="U126">
        <v>1.9196301007428924E-2</v>
      </c>
      <c r="V126">
        <v>1.9517716544052374E-2</v>
      </c>
      <c r="W126">
        <v>1.751339479965161E-2</v>
      </c>
      <c r="X126">
        <v>1.7517534103759773E-2</v>
      </c>
      <c r="Y126">
        <v>1.7956661962140678E-2</v>
      </c>
      <c r="Z126">
        <v>1.7078589653786481E-2</v>
      </c>
      <c r="AA126">
        <v>1.8762302478009439E-2</v>
      </c>
      <c r="AB126">
        <v>1.8986187758226119E-2</v>
      </c>
      <c r="AC126">
        <v>1.9262204172459867E-2</v>
      </c>
      <c r="AD126">
        <v>2.0893501396126279E-2</v>
      </c>
      <c r="AE126">
        <v>2.0615841301781037E-2</v>
      </c>
      <c r="AF126">
        <v>2.1062590887783363E-2</v>
      </c>
      <c r="AG126">
        <v>2.1481187268159608E-2</v>
      </c>
      <c r="AH126">
        <v>2.1870955687590107E-2</v>
      </c>
      <c r="AI126">
        <v>2.2076199978376496E-2</v>
      </c>
      <c r="AJ126">
        <v>2.242810359807991E-2</v>
      </c>
      <c r="AK126">
        <v>2.2301948726390936E-2</v>
      </c>
    </row>
    <row r="127" spans="1:37">
      <c r="A127" t="s">
        <v>450</v>
      </c>
      <c r="B127">
        <v>0</v>
      </c>
      <c r="C127">
        <v>4.1021808772550699E-4</v>
      </c>
      <c r="D127">
        <v>1.2317405261341684E-3</v>
      </c>
      <c r="E127">
        <v>2.401425571056525E-3</v>
      </c>
      <c r="F127">
        <v>3.8385892557092137E-3</v>
      </c>
      <c r="G127">
        <v>5.4585499187435344E-3</v>
      </c>
      <c r="H127">
        <v>2.0483261520940828E-2</v>
      </c>
      <c r="I127">
        <v>2.8451889153247985E-2</v>
      </c>
      <c r="J127">
        <v>3.3397370501771051E-2</v>
      </c>
      <c r="K127">
        <v>3.5828830549151737E-2</v>
      </c>
      <c r="L127">
        <v>3.5982645979422807E-2</v>
      </c>
      <c r="M127">
        <v>3.5776472076849683E-2</v>
      </c>
      <c r="N127">
        <v>3.3870635958856997E-2</v>
      </c>
      <c r="O127">
        <v>3.27467947440633E-2</v>
      </c>
      <c r="P127">
        <v>3.0307205985920453E-2</v>
      </c>
      <c r="Q127">
        <v>2.8410486184423177E-2</v>
      </c>
      <c r="R127">
        <v>2.846045861034387E-2</v>
      </c>
      <c r="S127">
        <v>2.7016755878727296E-2</v>
      </c>
      <c r="T127">
        <v>2.4766505585493648E-2</v>
      </c>
      <c r="U127">
        <v>2.2642218115960452E-2</v>
      </c>
      <c r="V127">
        <v>2.1610771536592233E-2</v>
      </c>
      <c r="W127">
        <v>1.946299080818973E-2</v>
      </c>
      <c r="X127">
        <v>1.8481994253048348E-2</v>
      </c>
      <c r="Y127">
        <v>1.8310842809086954E-2</v>
      </c>
      <c r="Z127">
        <v>1.768282761262235E-2</v>
      </c>
      <c r="AA127">
        <v>1.8795194898814441E-2</v>
      </c>
      <c r="AB127">
        <v>1.9604830165702032E-2</v>
      </c>
      <c r="AC127">
        <v>2.0448101541016773E-2</v>
      </c>
      <c r="AD127">
        <v>2.2258759528360129E-2</v>
      </c>
      <c r="AE127">
        <v>2.3074127288839022E-2</v>
      </c>
      <c r="AF127">
        <v>2.4027730199344892E-2</v>
      </c>
      <c r="AG127">
        <v>2.491892691411431E-2</v>
      </c>
      <c r="AH127">
        <v>2.5751438550764356E-2</v>
      </c>
      <c r="AI127">
        <v>2.6414653503938425E-2</v>
      </c>
      <c r="AJ127">
        <v>2.7101321604654754E-2</v>
      </c>
      <c r="AK127">
        <v>2.7433623041488935E-2</v>
      </c>
    </row>
    <row r="128" spans="1:37">
      <c r="A128" t="s">
        <v>451</v>
      </c>
      <c r="B128">
        <v>0</v>
      </c>
      <c r="C128">
        <v>5.6437947421509541E-4</v>
      </c>
      <c r="D128">
        <v>1.7068385220233449E-3</v>
      </c>
      <c r="E128">
        <v>3.3385862201589975E-3</v>
      </c>
      <c r="F128">
        <v>5.3638655820502446E-3</v>
      </c>
      <c r="G128">
        <v>7.7004100962534709E-3</v>
      </c>
      <c r="H128">
        <v>2.127710810710395E-2</v>
      </c>
      <c r="I128">
        <v>3.0930691869162297E-2</v>
      </c>
      <c r="J128">
        <v>3.740040131946918E-2</v>
      </c>
      <c r="K128">
        <v>4.1929440902764931E-2</v>
      </c>
      <c r="L128">
        <v>4.5142932397876999E-2</v>
      </c>
      <c r="M128">
        <v>4.8614000754887185E-2</v>
      </c>
      <c r="N128">
        <v>5.1390833222444525E-2</v>
      </c>
      <c r="O128">
        <v>5.5141173798117407E-2</v>
      </c>
      <c r="P128">
        <v>5.8276156498150468E-2</v>
      </c>
      <c r="Q128">
        <v>6.1876922990206397E-2</v>
      </c>
      <c r="R128">
        <v>6.7161543737318599E-2</v>
      </c>
      <c r="S128">
        <v>7.1402289615357606E-2</v>
      </c>
      <c r="T128">
        <v>7.4611569611347822E-2</v>
      </c>
      <c r="U128">
        <v>7.7607308714986431E-2</v>
      </c>
      <c r="V128">
        <v>8.1290602439376788E-2</v>
      </c>
      <c r="W128">
        <v>8.3922739425391538E-2</v>
      </c>
      <c r="X128">
        <v>8.7034160451567186E-2</v>
      </c>
      <c r="Y128">
        <v>9.060621432234732E-2</v>
      </c>
      <c r="Z128">
        <v>9.3537252259128817E-2</v>
      </c>
      <c r="AA128">
        <v>9.7458768365223991E-2</v>
      </c>
      <c r="AB128">
        <v>0.10100776266824517</v>
      </c>
      <c r="AC128">
        <v>0.10423090061138975</v>
      </c>
      <c r="AD128">
        <v>0.1079799793912299</v>
      </c>
      <c r="AE128">
        <v>0.11083094291344195</v>
      </c>
      <c r="AF128">
        <v>0.11351508746696949</v>
      </c>
      <c r="AG128">
        <v>0.11605458994484381</v>
      </c>
      <c r="AH128">
        <v>0.11846086417010059</v>
      </c>
      <c r="AI128">
        <v>0.12064888230241043</v>
      </c>
      <c r="AJ128">
        <v>0.12276805867036103</v>
      </c>
      <c r="AK128">
        <v>0.12453172515212908</v>
      </c>
    </row>
    <row r="129" spans="1:37">
      <c r="A129" t="s">
        <v>452</v>
      </c>
      <c r="B129">
        <v>0</v>
      </c>
      <c r="C129">
        <v>1.5946473342974127E-5</v>
      </c>
      <c r="D129">
        <v>5.1780513517814679E-5</v>
      </c>
      <c r="E129">
        <v>1.057510724636846E-4</v>
      </c>
      <c r="F129">
        <v>1.7469579684598516E-4</v>
      </c>
      <c r="G129">
        <v>2.5563166713625296E-4</v>
      </c>
      <c r="H129">
        <v>0.10298055798318796</v>
      </c>
      <c r="I129">
        <v>9.1696210218166277E-2</v>
      </c>
      <c r="J129">
        <v>9.0986545368264185E-2</v>
      </c>
      <c r="K129">
        <v>9.1303580223386249E-2</v>
      </c>
      <c r="L129">
        <v>0.13233999812572358</v>
      </c>
      <c r="M129">
        <v>0.14310937652134204</v>
      </c>
      <c r="N129">
        <v>0.14116501740266069</v>
      </c>
      <c r="O129">
        <v>0.14124917850726651</v>
      </c>
      <c r="P129">
        <v>0.14148918771320226</v>
      </c>
      <c r="Q129">
        <v>0.14965558590691411</v>
      </c>
      <c r="R129">
        <v>0.11846308168787702</v>
      </c>
      <c r="S129">
        <v>0.12211534343537266</v>
      </c>
      <c r="T129">
        <v>0.1229549289633034</v>
      </c>
      <c r="U129">
        <v>0.12352775294959971</v>
      </c>
      <c r="V129">
        <v>0.13925000868071208</v>
      </c>
      <c r="W129">
        <v>0.13020472264618113</v>
      </c>
      <c r="X129">
        <v>0.12952817708967976</v>
      </c>
      <c r="Y129">
        <v>0.12846553131061567</v>
      </c>
      <c r="Z129">
        <v>0.12727802631970064</v>
      </c>
      <c r="AA129">
        <v>0.17111404537919409</v>
      </c>
      <c r="AB129">
        <v>0.15798078062263729</v>
      </c>
      <c r="AC129">
        <v>0.15688413165549159</v>
      </c>
      <c r="AD129">
        <v>0.15561032989831083</v>
      </c>
      <c r="AE129">
        <v>0.15417595797686562</v>
      </c>
      <c r="AF129">
        <v>0.15266896386629669</v>
      </c>
      <c r="AG129">
        <v>0.15111598771355267</v>
      </c>
      <c r="AH129">
        <v>0.14953418985030698</v>
      </c>
      <c r="AI129">
        <v>0.14792967921204725</v>
      </c>
      <c r="AJ129">
        <v>0.14632088515178171</v>
      </c>
      <c r="AK129">
        <v>0.14469565161453071</v>
      </c>
    </row>
    <row r="130" spans="1:37">
      <c r="A130" t="s">
        <v>453</v>
      </c>
      <c r="B130">
        <v>0</v>
      </c>
      <c r="C130">
        <v>8.1315973587146757E-7</v>
      </c>
      <c r="D130">
        <v>2.6439761992471585E-6</v>
      </c>
      <c r="E130">
        <v>5.404653285805801E-6</v>
      </c>
      <c r="F130">
        <v>8.9338158418930362E-6</v>
      </c>
      <c r="G130">
        <v>1.3078990344534089E-5</v>
      </c>
      <c r="H130">
        <v>8.0294369733611176E-2</v>
      </c>
      <c r="I130">
        <v>6.6380643930714453E-2</v>
      </c>
      <c r="J130">
        <v>6.5302363177506748E-2</v>
      </c>
      <c r="K130">
        <v>6.5576983908031697E-2</v>
      </c>
      <c r="L130">
        <v>2.6298482545839275E-2</v>
      </c>
      <c r="M130">
        <v>2.9184721598369306E-2</v>
      </c>
      <c r="N130">
        <v>2.3430634308741771E-2</v>
      </c>
      <c r="O130">
        <v>2.3677580166056575E-2</v>
      </c>
      <c r="P130">
        <v>1.66396775893752E-2</v>
      </c>
      <c r="Q130">
        <v>-3.1542228334027504E-3</v>
      </c>
      <c r="R130">
        <v>0.10273376726603176</v>
      </c>
      <c r="S130">
        <v>7.0311585120833464E-2</v>
      </c>
      <c r="T130">
        <v>6.9707585727870655E-2</v>
      </c>
      <c r="U130">
        <v>6.9672613881079232E-2</v>
      </c>
      <c r="V130">
        <v>6.6216930547074254E-2</v>
      </c>
      <c r="W130">
        <v>6.6201097258615546E-2</v>
      </c>
      <c r="X130">
        <v>7.3336109575210737E-2</v>
      </c>
      <c r="Y130">
        <v>7.2022296845822273E-2</v>
      </c>
      <c r="Z130">
        <v>7.1369853732805966E-2</v>
      </c>
      <c r="AA130">
        <v>7.0732350541478681E-2</v>
      </c>
      <c r="AB130">
        <v>7.0046056571258564E-2</v>
      </c>
      <c r="AC130">
        <v>7.6859831356144895E-2</v>
      </c>
      <c r="AD130">
        <v>7.5343082528515501E-2</v>
      </c>
      <c r="AE130">
        <v>7.449730649723782E-2</v>
      </c>
      <c r="AF130">
        <v>7.3691479019581188E-2</v>
      </c>
      <c r="AG130">
        <v>7.2876940570013593E-2</v>
      </c>
      <c r="AH130">
        <v>7.2032495658505738E-2</v>
      </c>
      <c r="AI130">
        <v>7.1165003515344966E-2</v>
      </c>
      <c r="AJ130">
        <v>7.0315482054974843E-2</v>
      </c>
      <c r="AK130">
        <v>6.9447102439343808E-2</v>
      </c>
    </row>
    <row r="131" spans="1:37">
      <c r="A131" t="s">
        <v>454</v>
      </c>
      <c r="B131">
        <v>0</v>
      </c>
      <c r="C131">
        <v>1.1965566458808483E-6</v>
      </c>
      <c r="D131">
        <v>3.8787702240716162E-6</v>
      </c>
      <c r="E131">
        <v>7.9127710848310566E-6</v>
      </c>
      <c r="F131">
        <v>1.3062325897987248E-5</v>
      </c>
      <c r="G131">
        <v>1.9106215942596154E-5</v>
      </c>
      <c r="H131">
        <v>1.9675403669575865E-2</v>
      </c>
      <c r="I131">
        <v>1.825197061889931E-2</v>
      </c>
      <c r="J131">
        <v>1.897356280803035E-2</v>
      </c>
      <c r="K131">
        <v>1.9800537579555525E-2</v>
      </c>
      <c r="L131">
        <v>1.9441841730296807E-2</v>
      </c>
      <c r="M131">
        <v>1.9981928023422305E-2</v>
      </c>
      <c r="N131">
        <v>1.9893664428265123E-2</v>
      </c>
      <c r="O131">
        <v>1.9878058171170117E-2</v>
      </c>
      <c r="P131">
        <v>1.9240901043674728E-2</v>
      </c>
      <c r="Q131">
        <v>1.7739384987118315E-2</v>
      </c>
      <c r="R131">
        <v>2.2006220527517682E-2</v>
      </c>
      <c r="S131">
        <v>1.991082791645939E-2</v>
      </c>
      <c r="T131">
        <v>1.8955433749317168E-2</v>
      </c>
      <c r="U131">
        <v>1.788472226418409E-2</v>
      </c>
      <c r="V131">
        <v>1.6513810918105703E-2</v>
      </c>
      <c r="W131">
        <v>1.5384865733874924E-2</v>
      </c>
      <c r="X131">
        <v>1.4633738620718031E-2</v>
      </c>
      <c r="Y131">
        <v>1.3515615052316058E-2</v>
      </c>
      <c r="Z131">
        <v>1.2482865707772094E-2</v>
      </c>
      <c r="AA131">
        <v>1.2253214859936719E-2</v>
      </c>
      <c r="AB131">
        <v>1.134117390608216E-2</v>
      </c>
      <c r="AC131">
        <v>1.0972000623004607E-2</v>
      </c>
      <c r="AD131">
        <v>1.0288925079792993E-2</v>
      </c>
      <c r="AE131">
        <v>9.7318191626185688E-3</v>
      </c>
      <c r="AF131">
        <v>9.268219017798094E-3</v>
      </c>
      <c r="AG131">
        <v>8.874621269851779E-3</v>
      </c>
      <c r="AH131">
        <v>8.5335601494243071E-3</v>
      </c>
      <c r="AI131">
        <v>8.2624669734554131E-3</v>
      </c>
      <c r="AJ131">
        <v>8.0244887779549797E-3</v>
      </c>
      <c r="AK131">
        <v>7.8374318286542136E-3</v>
      </c>
    </row>
    <row r="132" spans="1:37">
      <c r="A132" t="s">
        <v>455</v>
      </c>
      <c r="B132">
        <v>0</v>
      </c>
      <c r="C132">
        <v>4.0747055244744192E-6</v>
      </c>
      <c r="D132">
        <v>1.3257862933473178E-5</v>
      </c>
      <c r="E132">
        <v>2.7118195445684488E-5</v>
      </c>
      <c r="F132">
        <v>4.4851371315732869E-5</v>
      </c>
      <c r="G132">
        <v>6.5693864739635945E-5</v>
      </c>
      <c r="H132">
        <v>4.4270227918878386E-4</v>
      </c>
      <c r="I132">
        <v>1.3709561862418047E-3</v>
      </c>
      <c r="J132">
        <v>2.1653475788362582E-3</v>
      </c>
      <c r="K132">
        <v>2.9144661292662831E-3</v>
      </c>
      <c r="L132">
        <v>3.7579891171203254E-3</v>
      </c>
      <c r="M132">
        <v>5.2931100727145169E-3</v>
      </c>
      <c r="N132">
        <v>6.3161552758326696E-3</v>
      </c>
      <c r="O132">
        <v>7.3816162201043815E-3</v>
      </c>
      <c r="P132">
        <v>8.4257974301436053E-3</v>
      </c>
      <c r="Q132">
        <v>1.530661722932075E-2</v>
      </c>
      <c r="R132">
        <v>9.6717145917441429E-3</v>
      </c>
      <c r="S132">
        <v>1.0190077551757732E-2</v>
      </c>
      <c r="T132">
        <v>1.0296084816080145E-2</v>
      </c>
      <c r="U132">
        <v>1.0345344282480252E-2</v>
      </c>
      <c r="V132">
        <v>1.2659584753431626E-2</v>
      </c>
      <c r="W132">
        <v>1.2457705728366155E-2</v>
      </c>
      <c r="X132">
        <v>1.246698512481784E-2</v>
      </c>
      <c r="Y132">
        <v>1.2502689436862805E-2</v>
      </c>
      <c r="Z132">
        <v>1.2522233189943117E-2</v>
      </c>
      <c r="AA132">
        <v>8.6804908343574329E-3</v>
      </c>
      <c r="AB132">
        <v>9.0869327883763319E-3</v>
      </c>
      <c r="AC132">
        <v>9.1428715553409819E-3</v>
      </c>
      <c r="AD132">
        <v>9.1706242938067294E-3</v>
      </c>
      <c r="AE132">
        <v>9.1857268354724447E-3</v>
      </c>
      <c r="AF132">
        <v>9.2027719482258939E-3</v>
      </c>
      <c r="AG132">
        <v>9.2215687828342413E-3</v>
      </c>
      <c r="AH132">
        <v>9.2413646192817788E-3</v>
      </c>
      <c r="AI132">
        <v>9.2582210196640834E-3</v>
      </c>
      <c r="AJ132">
        <v>9.2761157332474885E-3</v>
      </c>
      <c r="AK132">
        <v>9.2897730874203482E-3</v>
      </c>
    </row>
    <row r="133" spans="1:37">
      <c r="A133" t="s">
        <v>456</v>
      </c>
      <c r="B133">
        <v>0</v>
      </c>
      <c r="C133">
        <v>4.3083466654591995E-6</v>
      </c>
      <c r="D133">
        <v>1.4030154021871281E-5</v>
      </c>
      <c r="E133">
        <v>2.8708348914093656E-5</v>
      </c>
      <c r="F133">
        <v>4.7483861550317917E-5</v>
      </c>
      <c r="G133">
        <v>6.9539211153982658E-5</v>
      </c>
      <c r="H133">
        <v>3.877994916890562E-2</v>
      </c>
      <c r="I133">
        <v>3.4720084846853093E-2</v>
      </c>
      <c r="J133">
        <v>3.4358869864751007E-2</v>
      </c>
      <c r="K133">
        <v>3.4351143408766507E-2</v>
      </c>
      <c r="L133">
        <v>3.4264279439401871E-2</v>
      </c>
      <c r="M133">
        <v>3.4125151425291898E-2</v>
      </c>
      <c r="N133">
        <v>3.3906587152313213E-2</v>
      </c>
      <c r="O133">
        <v>3.3654707618129491E-2</v>
      </c>
      <c r="P133">
        <v>3.3375052935736178E-2</v>
      </c>
      <c r="Q133">
        <v>2.9034828281924777E-2</v>
      </c>
      <c r="R133">
        <v>5.1148399030920513E-2</v>
      </c>
      <c r="S133">
        <v>4.934367368630805E-2</v>
      </c>
      <c r="T133">
        <v>4.8622239070761887E-2</v>
      </c>
      <c r="U133">
        <v>4.8175097443053122E-2</v>
      </c>
      <c r="V133">
        <v>4.7717928567260981E-2</v>
      </c>
      <c r="W133">
        <v>4.7220111078052872E-2</v>
      </c>
      <c r="X133">
        <v>4.6733155846687177E-2</v>
      </c>
      <c r="Y133">
        <v>4.6220548582957072E-2</v>
      </c>
      <c r="Z133">
        <v>4.5712288920254342E-2</v>
      </c>
      <c r="AA133">
        <v>4.5216617204533766E-2</v>
      </c>
      <c r="AB133">
        <v>4.471352087466237E-2</v>
      </c>
      <c r="AC133">
        <v>4.4205331022277236E-2</v>
      </c>
      <c r="AD133">
        <v>8.01943571869594E-2</v>
      </c>
      <c r="AE133">
        <v>7.5805189476005827E-2</v>
      </c>
      <c r="AF133">
        <v>7.4825172491153669E-2</v>
      </c>
      <c r="AG133">
        <v>7.4217328315389131E-2</v>
      </c>
      <c r="AH133">
        <v>7.3584106991423467E-2</v>
      </c>
      <c r="AI133">
        <v>7.2899963204027057E-2</v>
      </c>
      <c r="AJ133">
        <v>7.2198280761324174E-2</v>
      </c>
      <c r="AK133">
        <v>7.144860933854498E-2</v>
      </c>
    </row>
    <row r="134" spans="1:37">
      <c r="A134" t="s">
        <v>457</v>
      </c>
      <c r="B134">
        <v>0</v>
      </c>
      <c r="C134">
        <v>1.3853616342426483E-6</v>
      </c>
      <c r="D134">
        <v>4.4356377269337337E-6</v>
      </c>
      <c r="E134">
        <v>8.9741765860483207E-6</v>
      </c>
      <c r="F134">
        <v>1.473291486565666E-5</v>
      </c>
      <c r="G134">
        <v>2.1468471091093677E-5</v>
      </c>
      <c r="H134">
        <v>6.3781153958358816E-2</v>
      </c>
      <c r="I134">
        <v>5.0575232614849058E-2</v>
      </c>
      <c r="J134">
        <v>5.0036048315582747E-2</v>
      </c>
      <c r="K134">
        <v>5.0905646299504968E-2</v>
      </c>
      <c r="L134">
        <v>5.1533426466488202E-2</v>
      </c>
      <c r="M134">
        <v>5.1876066127242611E-2</v>
      </c>
      <c r="N134">
        <v>5.1906395702287396E-2</v>
      </c>
      <c r="O134">
        <v>5.1652212131011004E-2</v>
      </c>
      <c r="P134">
        <v>5.1166425128245027E-2</v>
      </c>
      <c r="Q134">
        <v>4.4012201828185722E-2</v>
      </c>
      <c r="R134">
        <v>4.4134451024086155E-2</v>
      </c>
      <c r="S134">
        <v>4.3241756842575529E-2</v>
      </c>
      <c r="T134">
        <v>4.2126065421499055E-2</v>
      </c>
      <c r="U134">
        <v>4.0951251900411038E-2</v>
      </c>
      <c r="V134">
        <v>3.8469992076877402E-2</v>
      </c>
      <c r="W134">
        <v>3.7453150745696676E-2</v>
      </c>
      <c r="X134">
        <v>3.6306785581233264E-2</v>
      </c>
      <c r="Y134">
        <v>3.5194896909006547E-2</v>
      </c>
      <c r="Z134">
        <v>3.4126670470839143E-2</v>
      </c>
      <c r="AA134">
        <v>3.3930171713496785E-2</v>
      </c>
      <c r="AB134">
        <v>3.2896316779312512E-2</v>
      </c>
      <c r="AC134">
        <v>3.2056484450723025E-2</v>
      </c>
      <c r="AD134">
        <v>3.1297928772168672E-2</v>
      </c>
      <c r="AE134">
        <v>3.0615708573632237E-2</v>
      </c>
      <c r="AF134">
        <v>2.9993744983365645E-2</v>
      </c>
      <c r="AG134">
        <v>2.9432789849477625E-2</v>
      </c>
      <c r="AH134">
        <v>2.8916792038255926E-2</v>
      </c>
      <c r="AI134">
        <v>2.8460951051029405E-2</v>
      </c>
      <c r="AJ134">
        <v>2.8033436624069038E-2</v>
      </c>
      <c r="AK134">
        <v>2.7621589520158332E-2</v>
      </c>
    </row>
    <row r="135" spans="1:37">
      <c r="A135" t="s">
        <v>458</v>
      </c>
      <c r="B135">
        <v>0</v>
      </c>
      <c r="C135">
        <v>3.5287712710706053E-6</v>
      </c>
      <c r="D135">
        <v>1.1289377430978664E-5</v>
      </c>
      <c r="E135">
        <v>2.2830046424553102E-5</v>
      </c>
      <c r="F135">
        <v>3.7473529468875568E-5</v>
      </c>
      <c r="G135">
        <v>5.4610647945091455E-5</v>
      </c>
      <c r="H135">
        <v>1.7376742731063405E-2</v>
      </c>
      <c r="I135">
        <v>1.4686667313484853E-2</v>
      </c>
      <c r="J135">
        <v>1.4538826649608289E-2</v>
      </c>
      <c r="K135">
        <v>1.4615996854714866E-2</v>
      </c>
      <c r="L135">
        <v>1.0968706470721627E-2</v>
      </c>
      <c r="M135">
        <v>1.1484414846118706E-2</v>
      </c>
      <c r="N135">
        <v>1.1399600426717582E-2</v>
      </c>
      <c r="O135">
        <v>1.1192402100093146E-2</v>
      </c>
      <c r="P135">
        <v>1.0944634570977137E-2</v>
      </c>
      <c r="Q135">
        <v>1.4344576214125609E-2</v>
      </c>
      <c r="R135">
        <v>1.3552545373969754E-2</v>
      </c>
      <c r="S135">
        <v>1.3235095432759763E-2</v>
      </c>
      <c r="T135">
        <v>1.2932182826261639E-2</v>
      </c>
      <c r="U135">
        <v>1.2600579830900006E-2</v>
      </c>
      <c r="V135">
        <v>1.2345504190518259E-2</v>
      </c>
      <c r="W135">
        <v>1.1965463628801539E-2</v>
      </c>
      <c r="X135">
        <v>1.1624198432758236E-2</v>
      </c>
      <c r="Y135">
        <v>1.1275587951615781E-2</v>
      </c>
      <c r="Z135">
        <v>1.095466751427332E-2</v>
      </c>
      <c r="AA135">
        <v>1.078765985007731E-2</v>
      </c>
      <c r="AB135">
        <v>1.0488688653764434E-2</v>
      </c>
      <c r="AC135">
        <v>1.0234936400034257E-2</v>
      </c>
      <c r="AD135">
        <v>1.000700265435563E-2</v>
      </c>
      <c r="AE135">
        <v>9.7804527502215396E-3</v>
      </c>
      <c r="AF135">
        <v>9.5852432838236749E-3</v>
      </c>
      <c r="AG135">
        <v>9.3870881765043736E-3</v>
      </c>
      <c r="AH135">
        <v>9.2218502170991028E-3</v>
      </c>
      <c r="AI135">
        <v>9.0671734349891363E-3</v>
      </c>
      <c r="AJ135">
        <v>8.9270491556569919E-3</v>
      </c>
      <c r="AK135">
        <v>8.7829106833883178E-3</v>
      </c>
    </row>
    <row r="136" spans="1:37">
      <c r="A136" t="s">
        <v>459</v>
      </c>
      <c r="B136">
        <v>0</v>
      </c>
      <c r="C136">
        <v>7.485322714380401E-7</v>
      </c>
      <c r="D136">
        <v>2.4364329317194488E-6</v>
      </c>
      <c r="E136">
        <v>4.9848407407126623E-6</v>
      </c>
      <c r="F136">
        <v>8.2456088653928638E-6</v>
      </c>
      <c r="G136">
        <v>1.2077181618368878E-5</v>
      </c>
      <c r="H136">
        <v>4.9138883721377674E-2</v>
      </c>
      <c r="I136">
        <v>3.9820029162929448E-2</v>
      </c>
      <c r="J136">
        <v>4.3009950474329109E-2</v>
      </c>
      <c r="K136">
        <v>4.5470615392747459E-2</v>
      </c>
      <c r="L136">
        <v>4.6774468682405118E-2</v>
      </c>
      <c r="M136">
        <v>5.0689906253768242E-2</v>
      </c>
      <c r="N136">
        <v>4.7680764138932588E-2</v>
      </c>
      <c r="O136">
        <v>5.9672942607744597E-2</v>
      </c>
      <c r="P136">
        <v>5.4443304437262592E-2</v>
      </c>
      <c r="Q136">
        <v>6.0896296858663747E-2</v>
      </c>
      <c r="R136">
        <v>5.8596301791617234E-2</v>
      </c>
      <c r="S136">
        <v>5.3403139668743958E-2</v>
      </c>
      <c r="T136">
        <v>4.3773552071794321E-2</v>
      </c>
      <c r="U136">
        <v>3.9543664947469588E-2</v>
      </c>
      <c r="V136">
        <v>4.1762847261319368E-2</v>
      </c>
      <c r="W136">
        <v>3.0907999546876189E-2</v>
      </c>
      <c r="X136">
        <v>3.1803198585342057E-2</v>
      </c>
      <c r="Y136">
        <v>3.7097568202095609E-2</v>
      </c>
      <c r="Z136">
        <v>3.0581934910666655E-2</v>
      </c>
      <c r="AA136">
        <v>3.0605619341508905E-2</v>
      </c>
      <c r="AB136">
        <v>3.4838063513303714E-2</v>
      </c>
      <c r="AC136">
        <v>3.3960792621405771E-2</v>
      </c>
      <c r="AD136">
        <v>3.5656865040772139E-2</v>
      </c>
      <c r="AE136">
        <v>3.2873677383722856E-2</v>
      </c>
      <c r="AF136">
        <v>3.6731263810186231E-2</v>
      </c>
      <c r="AG136">
        <v>3.9713677948349471E-2</v>
      </c>
      <c r="AH136">
        <v>4.2606944274563484E-2</v>
      </c>
      <c r="AI136">
        <v>4.4162154925197109E-2</v>
      </c>
      <c r="AJ136">
        <v>4.7159108891679895E-2</v>
      </c>
      <c r="AK136">
        <v>4.6326343861874134E-2</v>
      </c>
    </row>
    <row r="137" spans="1:37">
      <c r="A137" t="s">
        <v>460</v>
      </c>
      <c r="B137">
        <v>0</v>
      </c>
      <c r="C137">
        <v>1.0287959661831374E-5</v>
      </c>
      <c r="D137">
        <v>3.3517253911396382E-5</v>
      </c>
      <c r="E137">
        <v>6.8649134900076176E-5</v>
      </c>
      <c r="F137">
        <v>1.1366811723016261E-4</v>
      </c>
      <c r="G137">
        <v>1.6660805775240811E-4</v>
      </c>
      <c r="H137">
        <v>4.7188988945682832E-2</v>
      </c>
      <c r="I137">
        <v>4.0443257323253566E-2</v>
      </c>
      <c r="J137">
        <v>4.3677455436590892E-2</v>
      </c>
      <c r="K137">
        <v>4.5814386823894895E-2</v>
      </c>
      <c r="L137">
        <v>4.6765759663807506E-2</v>
      </c>
      <c r="M137">
        <v>5.0342916791734242E-2</v>
      </c>
      <c r="N137">
        <v>4.7141295573627888E-2</v>
      </c>
      <c r="O137">
        <v>5.8676588434632783E-2</v>
      </c>
      <c r="P137">
        <v>5.3595335286804768E-2</v>
      </c>
      <c r="Q137">
        <v>6.879581621594881E-2</v>
      </c>
      <c r="R137">
        <v>6.5714490855755939E-2</v>
      </c>
      <c r="S137">
        <v>6.0678049504864578E-2</v>
      </c>
      <c r="T137">
        <v>5.1409122422449778E-2</v>
      </c>
      <c r="U137">
        <v>4.7477448625726108E-2</v>
      </c>
      <c r="V137">
        <v>4.974861224180991E-2</v>
      </c>
      <c r="W137">
        <v>3.9180807594186115E-2</v>
      </c>
      <c r="X137">
        <v>4.0187631838236614E-2</v>
      </c>
      <c r="Y137">
        <v>4.5332904687462573E-2</v>
      </c>
      <c r="Z137">
        <v>3.8971828833649885E-2</v>
      </c>
      <c r="AA137">
        <v>3.9080862727616759E-2</v>
      </c>
      <c r="AB137">
        <v>4.3210262128592351E-2</v>
      </c>
      <c r="AC137">
        <v>4.2351471765699561E-2</v>
      </c>
      <c r="AD137">
        <v>4.4032966582706258E-2</v>
      </c>
      <c r="AE137">
        <v>4.1303414687272978E-2</v>
      </c>
      <c r="AF137">
        <v>4.5060773603842828E-2</v>
      </c>
      <c r="AG137">
        <v>4.7937596995297461E-2</v>
      </c>
      <c r="AH137">
        <v>5.0729079555971925E-2</v>
      </c>
      <c r="AI137">
        <v>5.2211135770861186E-2</v>
      </c>
      <c r="AJ137">
        <v>5.5101215294683488E-2</v>
      </c>
      <c r="AK137">
        <v>5.4235399799336823E-2</v>
      </c>
    </row>
    <row r="138" spans="1:37">
      <c r="A138" t="s">
        <v>461</v>
      </c>
      <c r="B138">
        <v>0</v>
      </c>
      <c r="C138">
        <v>4.218473075579395E-7</v>
      </c>
      <c r="D138">
        <v>1.3696809596966273E-6</v>
      </c>
      <c r="E138">
        <v>2.7981849828370283E-6</v>
      </c>
      <c r="F138">
        <v>4.6246138885842098E-6</v>
      </c>
      <c r="G138">
        <v>6.7700552174666705E-6</v>
      </c>
      <c r="H138">
        <v>4.8121108355642248E-2</v>
      </c>
      <c r="I138">
        <v>3.7267148205207518E-2</v>
      </c>
      <c r="J138">
        <v>4.0240810062307578E-2</v>
      </c>
      <c r="K138">
        <v>4.2715586938378264E-2</v>
      </c>
      <c r="L138">
        <v>4.4091557359222107E-2</v>
      </c>
      <c r="M138">
        <v>4.7939832861079473E-2</v>
      </c>
      <c r="N138">
        <v>4.5122892841946892E-2</v>
      </c>
      <c r="O138">
        <v>5.6703623408832435E-2</v>
      </c>
      <c r="P138">
        <v>5.163802860958381E-2</v>
      </c>
      <c r="Q138">
        <v>5.7897318526899007E-2</v>
      </c>
      <c r="R138">
        <v>5.5672917947838511E-2</v>
      </c>
      <c r="S138">
        <v>5.0731186699188587E-2</v>
      </c>
      <c r="T138">
        <v>4.1557158216251354E-2</v>
      </c>
      <c r="U138">
        <v>3.757237794080779E-2</v>
      </c>
      <c r="V138">
        <v>3.9735445003845488E-2</v>
      </c>
      <c r="W138">
        <v>2.9297261817616351E-2</v>
      </c>
      <c r="X138">
        <v>3.0209848189910182E-2</v>
      </c>
      <c r="Y138">
        <v>3.5283031594222032E-2</v>
      </c>
      <c r="Z138">
        <v>2.8964644132512225E-2</v>
      </c>
      <c r="AA138">
        <v>2.9012478389466471E-2</v>
      </c>
      <c r="AB138">
        <v>3.3065485154877644E-2</v>
      </c>
      <c r="AC138">
        <v>3.2167682034708787E-2</v>
      </c>
      <c r="AD138">
        <v>3.3779993482340703E-2</v>
      </c>
      <c r="AE138">
        <v>3.1089934428577083E-2</v>
      </c>
      <c r="AF138">
        <v>3.4799753333735958E-2</v>
      </c>
      <c r="AG138">
        <v>3.7613759163079734E-2</v>
      </c>
      <c r="AH138">
        <v>4.0340537453345822E-2</v>
      </c>
      <c r="AI138">
        <v>4.1790525999937267E-2</v>
      </c>
      <c r="AJ138">
        <v>4.463793777657795E-2</v>
      </c>
      <c r="AK138">
        <v>4.3811606611535117E-2</v>
      </c>
    </row>
    <row r="139" spans="1:37">
      <c r="A139" t="s">
        <v>462</v>
      </c>
      <c r="B139">
        <v>0</v>
      </c>
      <c r="C139">
        <v>1.7086398556546962E-4</v>
      </c>
      <c r="D139">
        <v>5.1391528668146512E-4</v>
      </c>
      <c r="E139">
        <v>1.0030183631124586E-3</v>
      </c>
      <c r="F139">
        <v>1.6031943099685368E-3</v>
      </c>
      <c r="G139">
        <v>2.277388469458283E-3</v>
      </c>
      <c r="H139">
        <v>9.6377149128471333E-3</v>
      </c>
      <c r="I139">
        <v>1.3324294441148918E-2</v>
      </c>
      <c r="J139">
        <v>1.5479120843549868E-2</v>
      </c>
      <c r="K139">
        <v>1.6487873647402663E-2</v>
      </c>
      <c r="L139">
        <v>1.6478302856639961E-2</v>
      </c>
      <c r="M139">
        <v>1.634499659600068E-2</v>
      </c>
      <c r="N139">
        <v>1.5401022853207956E-2</v>
      </c>
      <c r="O139">
        <v>1.48658840371272E-2</v>
      </c>
      <c r="P139">
        <v>1.367931118547566E-2</v>
      </c>
      <c r="Q139">
        <v>1.2768227265605532E-2</v>
      </c>
      <c r="R139">
        <v>1.2795906498568274E-2</v>
      </c>
      <c r="S139">
        <v>1.2055049150432111E-2</v>
      </c>
      <c r="T139">
        <v>1.0905165118125143E-2</v>
      </c>
      <c r="U139">
        <v>9.8305708608330857E-3</v>
      </c>
      <c r="V139">
        <v>9.3043563529522817E-3</v>
      </c>
      <c r="W139">
        <v>8.2081952097923256E-3</v>
      </c>
      <c r="X139">
        <v>7.6854926672263171E-3</v>
      </c>
      <c r="Y139">
        <v>7.5570623433153447E-3</v>
      </c>
      <c r="Z139">
        <v>7.182094705206702E-3</v>
      </c>
      <c r="AA139">
        <v>7.6667368721354276E-3</v>
      </c>
      <c r="AB139">
        <v>7.9840760423346476E-3</v>
      </c>
      <c r="AC139">
        <v>8.3070577417397318E-3</v>
      </c>
      <c r="AD139">
        <v>9.1114639342002989E-3</v>
      </c>
      <c r="AE139">
        <v>9.4164819567853289E-3</v>
      </c>
      <c r="AF139">
        <v>9.7985292320664271E-3</v>
      </c>
      <c r="AG139">
        <v>1.0159298479039283E-2</v>
      </c>
      <c r="AH139">
        <v>1.0496338047862415E-2</v>
      </c>
      <c r="AI139">
        <v>1.075336181111821E-2</v>
      </c>
      <c r="AJ139">
        <v>1.1026841296235764E-2</v>
      </c>
      <c r="AK139">
        <v>1.1127506806157305E-2</v>
      </c>
    </row>
    <row r="140" spans="1:37">
      <c r="A140" t="s">
        <v>463</v>
      </c>
      <c r="B140">
        <v>0</v>
      </c>
      <c r="C140">
        <v>5.8759010877749585E-3</v>
      </c>
      <c r="D140">
        <v>1.7896839763334671E-2</v>
      </c>
      <c r="E140">
        <v>3.5281104859179097E-2</v>
      </c>
      <c r="F140">
        <v>5.7023302849023828E-2</v>
      </c>
      <c r="G140">
        <v>8.2123002669313119E-2</v>
      </c>
      <c r="H140">
        <v>0.37656152068656701</v>
      </c>
      <c r="I140">
        <v>0.52049439593377067</v>
      </c>
      <c r="J140">
        <v>0.61338251031967528</v>
      </c>
      <c r="K140">
        <v>0.67453856567229564</v>
      </c>
      <c r="L140">
        <v>0.7079199197066437</v>
      </c>
      <c r="M140">
        <v>0.74604114146913492</v>
      </c>
      <c r="N140">
        <v>0.75759292079735796</v>
      </c>
      <c r="O140">
        <v>0.78884626456037521</v>
      </c>
      <c r="P140">
        <v>0.79441217335666559</v>
      </c>
      <c r="Q140">
        <v>0.81026029949012202</v>
      </c>
      <c r="R140">
        <v>0.86123594287888927</v>
      </c>
      <c r="S140">
        <v>0.87718431389026796</v>
      </c>
      <c r="T140">
        <v>0.87416814572625479</v>
      </c>
      <c r="U140">
        <v>0.87148191598504321</v>
      </c>
      <c r="V140">
        <v>0.8869334257103666</v>
      </c>
      <c r="W140">
        <v>0.87494957387708383</v>
      </c>
      <c r="X140">
        <v>0.88187581912526736</v>
      </c>
      <c r="Y140">
        <v>0.89967384465950417</v>
      </c>
      <c r="Z140">
        <v>0.9030546272106611</v>
      </c>
      <c r="AA140">
        <v>0.93736592217739401</v>
      </c>
      <c r="AB140">
        <v>0.96132841685369141</v>
      </c>
      <c r="AC140">
        <v>0.98353212424549075</v>
      </c>
      <c r="AD140">
        <v>1.0236170451554005</v>
      </c>
      <c r="AE140">
        <v>1.0427561671252847</v>
      </c>
      <c r="AF140">
        <v>1.0653387497292996</v>
      </c>
      <c r="AG140">
        <v>1.0873373522032208</v>
      </c>
      <c r="AH140">
        <v>1.1086600419697548</v>
      </c>
      <c r="AI140">
        <v>1.1270538043666867</v>
      </c>
      <c r="AJ140">
        <v>1.1463796395761015</v>
      </c>
      <c r="AK140">
        <v>1.1589546527724053</v>
      </c>
    </row>
    <row r="141" spans="1:37">
      <c r="A141" t="s">
        <v>464</v>
      </c>
      <c r="B141">
        <v>0</v>
      </c>
      <c r="C141">
        <v>9.4031622208788062E-3</v>
      </c>
      <c r="D141">
        <v>2.3665579229275167E-2</v>
      </c>
      <c r="E141">
        <v>4.1166708822282169E-2</v>
      </c>
      <c r="F141">
        <v>6.09704394554565E-2</v>
      </c>
      <c r="G141">
        <v>8.2425530156483351E-2</v>
      </c>
      <c r="H141">
        <v>0.11378012600429821</v>
      </c>
      <c r="I141">
        <v>0.14068388771763937</v>
      </c>
      <c r="J141">
        <v>0.16673683121360591</v>
      </c>
      <c r="K141">
        <v>0.19226604821314863</v>
      </c>
      <c r="L141">
        <v>0.21721388420302024</v>
      </c>
      <c r="M141">
        <v>0.24251074024811783</v>
      </c>
      <c r="N141">
        <v>0.26690742080536972</v>
      </c>
      <c r="O141">
        <v>0.29214416941156385</v>
      </c>
      <c r="P141">
        <v>0.31617533824793781</v>
      </c>
      <c r="Q141">
        <v>0.34064476122622916</v>
      </c>
      <c r="R141">
        <v>0.36580153762260492</v>
      </c>
      <c r="S141">
        <v>0.38951210489506116</v>
      </c>
      <c r="T141">
        <v>0.41222331125291295</v>
      </c>
      <c r="U141">
        <v>0.43473094133408274</v>
      </c>
      <c r="V141">
        <v>0.45765774900431472</v>
      </c>
      <c r="W141">
        <v>0.47903910395773125</v>
      </c>
      <c r="X141">
        <v>0.50092129998948265</v>
      </c>
      <c r="Y141">
        <v>0.52291834328547748</v>
      </c>
      <c r="Z141">
        <v>0.54380829458855229</v>
      </c>
      <c r="AA141">
        <v>0.56554184773772287</v>
      </c>
      <c r="AB141">
        <v>0.5866141326689156</v>
      </c>
      <c r="AC141">
        <v>0.60714849528484516</v>
      </c>
      <c r="AD141">
        <v>0.62803677347616194</v>
      </c>
      <c r="AE141">
        <v>0.64768429515045522</v>
      </c>
      <c r="AF141">
        <v>0.66721890997502853</v>
      </c>
      <c r="AG141">
        <v>0.68636448551187412</v>
      </c>
      <c r="AH141">
        <v>0.70511880816710126</v>
      </c>
      <c r="AI141">
        <v>0.72337048835928597</v>
      </c>
      <c r="AJ141">
        <v>0.74132025642201538</v>
      </c>
      <c r="AK141">
        <v>0.75856317122935368</v>
      </c>
    </row>
    <row r="142" spans="1:37">
      <c r="A142" t="s">
        <v>534</v>
      </c>
      <c r="B142">
        <v>0</v>
      </c>
      <c r="C142">
        <v>7.8688464064941913E-5</v>
      </c>
      <c r="D142">
        <v>2.5799138875012178E-4</v>
      </c>
      <c r="E142">
        <v>5.2992811348832132E-4</v>
      </c>
      <c r="F142">
        <v>8.7443407552613287E-4</v>
      </c>
      <c r="G142">
        <v>1.2681178630391612E-3</v>
      </c>
      <c r="H142">
        <v>4.8992188120277041E-3</v>
      </c>
      <c r="I142">
        <v>7.7785162106199018E-3</v>
      </c>
      <c r="J142">
        <v>9.6230358362435521E-3</v>
      </c>
      <c r="K142">
        <v>1.0495216118858754E-2</v>
      </c>
      <c r="L142">
        <v>1.054128259411119E-2</v>
      </c>
      <c r="M142">
        <v>1.030919304864117E-2</v>
      </c>
      <c r="N142">
        <v>9.6488469937027321E-3</v>
      </c>
      <c r="O142">
        <v>9.1105407367977585E-3</v>
      </c>
      <c r="P142">
        <v>8.3354895069809101E-3</v>
      </c>
      <c r="Q142">
        <v>7.6517653868850254E-3</v>
      </c>
      <c r="R142">
        <v>7.4804105826940196E-3</v>
      </c>
      <c r="S142">
        <v>7.1087326237605627E-3</v>
      </c>
      <c r="T142">
        <v>6.4708361220730893E-3</v>
      </c>
      <c r="U142">
        <v>5.7732428955220658E-3</v>
      </c>
      <c r="V142">
        <v>5.3206098562521313E-3</v>
      </c>
      <c r="W142">
        <v>4.665829717046749E-3</v>
      </c>
      <c r="X142">
        <v>4.2253711246511699E-3</v>
      </c>
      <c r="Y142">
        <v>4.0380827045433023E-3</v>
      </c>
      <c r="Z142">
        <v>3.8037478305897199E-3</v>
      </c>
      <c r="AA142">
        <v>3.9618670053607613E-3</v>
      </c>
      <c r="AB142">
        <v>4.148519612050745E-3</v>
      </c>
      <c r="AC142">
        <v>4.3338404547862835E-3</v>
      </c>
      <c r="AD142">
        <v>4.742179370901811E-3</v>
      </c>
      <c r="AE142">
        <v>4.9657949986927751E-3</v>
      </c>
      <c r="AF142">
        <v>5.1608449336647353E-3</v>
      </c>
      <c r="AG142">
        <v>5.3328706286716208E-3</v>
      </c>
      <c r="AH142">
        <v>5.4893198234554534E-3</v>
      </c>
      <c r="AI142">
        <v>5.6068594143026925E-3</v>
      </c>
      <c r="AJ142">
        <v>5.7258137722670799E-3</v>
      </c>
      <c r="AK142">
        <v>5.7667940096167774E-3</v>
      </c>
    </row>
    <row r="143" spans="1:37">
      <c r="A143" t="s">
        <v>535</v>
      </c>
      <c r="B143">
        <v>0</v>
      </c>
      <c r="C143">
        <v>2.2073436129941007E-5</v>
      </c>
      <c r="D143">
        <v>7.1644853670134318E-5</v>
      </c>
      <c r="E143">
        <v>1.4585810268706958E-4</v>
      </c>
      <c r="F143">
        <v>2.3909153459533315E-4</v>
      </c>
      <c r="G143">
        <v>3.4538275402531743E-4</v>
      </c>
      <c r="H143">
        <v>8.2061965725247522E-3</v>
      </c>
      <c r="I143">
        <v>1.0327132956515633E-2</v>
      </c>
      <c r="J143">
        <v>1.1002591291196372E-2</v>
      </c>
      <c r="K143">
        <v>1.1242988504251655E-2</v>
      </c>
      <c r="L143">
        <v>1.1142017808068052E-2</v>
      </c>
      <c r="M143">
        <v>1.1496324859439881E-2</v>
      </c>
      <c r="N143">
        <v>1.1194734370355791E-2</v>
      </c>
      <c r="O143">
        <v>1.1589392668045487E-2</v>
      </c>
      <c r="P143">
        <v>1.1222124079771257E-2</v>
      </c>
      <c r="Q143">
        <v>1.122976522586017E-2</v>
      </c>
      <c r="R143">
        <v>1.2245217693315132E-2</v>
      </c>
      <c r="S143">
        <v>1.2063096109759979E-2</v>
      </c>
      <c r="T143">
        <v>1.1414765144137978E-2</v>
      </c>
      <c r="U143">
        <v>1.0934562869115013E-2</v>
      </c>
      <c r="V143">
        <v>1.1047173105372543E-2</v>
      </c>
      <c r="W143">
        <v>1.0326698333663269E-2</v>
      </c>
      <c r="X143">
        <v>1.0233338649277586E-2</v>
      </c>
      <c r="Y143">
        <v>1.0404488106636394E-2</v>
      </c>
      <c r="Z143">
        <v>1.0088476660123144E-2</v>
      </c>
      <c r="AA143">
        <v>1.0689801696054628E-2</v>
      </c>
      <c r="AB143">
        <v>1.0864301912901641E-2</v>
      </c>
      <c r="AC143">
        <v>1.0977538146686594E-2</v>
      </c>
      <c r="AD143">
        <v>1.1610915824079675E-2</v>
      </c>
      <c r="AE143">
        <v>1.1578454847744408E-2</v>
      </c>
      <c r="AF143">
        <v>1.1713059284860194E-2</v>
      </c>
      <c r="AG143">
        <v>1.1863344840941963E-2</v>
      </c>
      <c r="AH143">
        <v>1.201195043283601E-2</v>
      </c>
      <c r="AI143">
        <v>1.2091239458838013E-2</v>
      </c>
      <c r="AJ143">
        <v>1.2219838889434596E-2</v>
      </c>
      <c r="AK143">
        <v>1.2169650789511776E-2</v>
      </c>
    </row>
    <row r="144" spans="1:37">
      <c r="A144" t="s">
        <v>536</v>
      </c>
      <c r="B144">
        <v>0</v>
      </c>
      <c r="C144">
        <v>1.4280967328024092E-4</v>
      </c>
      <c r="D144">
        <v>4.4151357016040385E-4</v>
      </c>
      <c r="E144">
        <v>8.6142689217072726E-4</v>
      </c>
      <c r="F144">
        <v>1.3573553394540154E-3</v>
      </c>
      <c r="G144">
        <v>1.8869894508198987E-3</v>
      </c>
      <c r="H144">
        <v>4.2803570483227705E-3</v>
      </c>
      <c r="I144">
        <v>5.8653177118144981E-3</v>
      </c>
      <c r="J144">
        <v>6.3602242541913462E-3</v>
      </c>
      <c r="K144">
        <v>5.8958427347759121E-3</v>
      </c>
      <c r="L144">
        <v>4.6388431524482035E-3</v>
      </c>
      <c r="M144">
        <v>3.1183398185060896E-3</v>
      </c>
      <c r="N144">
        <v>1.2980695384689162E-3</v>
      </c>
      <c r="O144">
        <v>-4.016153415742001E-4</v>
      </c>
      <c r="P144">
        <v>-2.1800062051878558E-3</v>
      </c>
      <c r="Q144">
        <v>-3.7951667035977382E-3</v>
      </c>
      <c r="R144">
        <v>-4.9042281902274068E-3</v>
      </c>
      <c r="S144">
        <v>-6.0535075758047126E-3</v>
      </c>
      <c r="T144">
        <v>-7.2740573645141554E-3</v>
      </c>
      <c r="U144">
        <v>-8.3887648290981078E-3</v>
      </c>
      <c r="V144">
        <v>-9.1949129166549372E-3</v>
      </c>
      <c r="W144">
        <v>-9.9805832205153155E-3</v>
      </c>
      <c r="X144">
        <v>-1.0467080402648953E-2</v>
      </c>
      <c r="Y144">
        <v>-1.0663121366797543E-2</v>
      </c>
      <c r="Z144">
        <v>-1.0789080284168178E-2</v>
      </c>
      <c r="AA144">
        <v>-1.0595893289905799E-2</v>
      </c>
      <c r="AB144">
        <v>-1.0335809176256509E-2</v>
      </c>
      <c r="AC144">
        <v>-1.0051772191326046E-2</v>
      </c>
      <c r="AD144">
        <v>-9.6426041714654919E-3</v>
      </c>
      <c r="AE144">
        <v>-9.3737916587010636E-3</v>
      </c>
      <c r="AF144">
        <v>-9.1450965114119633E-3</v>
      </c>
      <c r="AG144">
        <v>-8.9524532530504113E-3</v>
      </c>
      <c r="AH144">
        <v>-8.7914573395221317E-3</v>
      </c>
      <c r="AI144">
        <v>-8.6756875095963283E-3</v>
      </c>
      <c r="AJ144">
        <v>-8.5762354606704165E-3</v>
      </c>
      <c r="AK144">
        <v>-8.5401702505895453E-3</v>
      </c>
    </row>
    <row r="145" spans="1:37">
      <c r="A145" t="s">
        <v>537</v>
      </c>
      <c r="B145">
        <v>0</v>
      </c>
      <c r="C145">
        <v>7.0683978022993891E-5</v>
      </c>
      <c r="D145">
        <v>2.1383952288784162E-4</v>
      </c>
      <c r="E145">
        <v>4.1487752999981695E-4</v>
      </c>
      <c r="F145">
        <v>6.5771830481061778E-4</v>
      </c>
      <c r="G145">
        <v>9.287440043940768E-4</v>
      </c>
      <c r="H145">
        <v>2.0833667785784146E-2</v>
      </c>
      <c r="I145">
        <v>2.5338149637849437E-2</v>
      </c>
      <c r="J145">
        <v>2.667670260629134E-2</v>
      </c>
      <c r="K145">
        <v>2.7228681957258482E-2</v>
      </c>
      <c r="L145">
        <v>2.7096274675972486E-2</v>
      </c>
      <c r="M145">
        <v>2.8232720158148386E-2</v>
      </c>
      <c r="N145">
        <v>2.770579349190325E-2</v>
      </c>
      <c r="O145">
        <v>2.9018462353806534E-2</v>
      </c>
      <c r="P145">
        <v>2.8337439096490821E-2</v>
      </c>
      <c r="Q145">
        <v>2.8667394787760259E-2</v>
      </c>
      <c r="R145">
        <v>3.150415128680658E-2</v>
      </c>
      <c r="S145">
        <v>3.1169259983796115E-2</v>
      </c>
      <c r="T145">
        <v>2.9744066373955387E-2</v>
      </c>
      <c r="U145">
        <v>2.8802621954746265E-2</v>
      </c>
      <c r="V145">
        <v>2.9343612801934534E-2</v>
      </c>
      <c r="W145">
        <v>2.7691857707747479E-2</v>
      </c>
      <c r="X145">
        <v>2.7688352462558855E-2</v>
      </c>
      <c r="Y145">
        <v>2.8279722294585002E-2</v>
      </c>
      <c r="Z145">
        <v>2.7577663971260213E-2</v>
      </c>
      <c r="AA145">
        <v>2.9229236867633096E-2</v>
      </c>
      <c r="AB145">
        <v>2.9692331978574585E-2</v>
      </c>
      <c r="AC145">
        <v>3.0020140823780728E-2</v>
      </c>
      <c r="AD145">
        <v>3.1671023610260793E-2</v>
      </c>
      <c r="AE145">
        <v>3.1577305129645281E-2</v>
      </c>
      <c r="AF145">
        <v>3.1971937676730171E-2</v>
      </c>
      <c r="AG145">
        <v>3.2402801834163664E-2</v>
      </c>
      <c r="AH145">
        <v>3.2829263520879018E-2</v>
      </c>
      <c r="AI145">
        <v>3.3081197567473811E-2</v>
      </c>
      <c r="AJ145">
        <v>3.3466556561260519E-2</v>
      </c>
      <c r="AK145">
        <v>3.3394974089215164E-2</v>
      </c>
    </row>
    <row r="146" spans="1:37">
      <c r="A146" t="s">
        <v>538</v>
      </c>
      <c r="B146">
        <v>0</v>
      </c>
      <c r="C146">
        <v>1.7557597405971455E-5</v>
      </c>
      <c r="D146">
        <v>5.489158454974082E-5</v>
      </c>
      <c r="E146">
        <v>1.0832722584913699E-4</v>
      </c>
      <c r="F146">
        <v>1.7250632772564749E-4</v>
      </c>
      <c r="G146">
        <v>2.4206358835573405E-4</v>
      </c>
      <c r="H146">
        <v>1.4205312664131572E-3</v>
      </c>
      <c r="I146">
        <v>2.010435236358462E-3</v>
      </c>
      <c r="J146">
        <v>2.2901616463635857E-3</v>
      </c>
      <c r="K146">
        <v>2.3622443514382369E-3</v>
      </c>
      <c r="L146">
        <v>2.2633709136259759E-3</v>
      </c>
      <c r="M146">
        <v>2.1449975532675273E-3</v>
      </c>
      <c r="N146">
        <v>1.9005613113375797E-3</v>
      </c>
      <c r="O146">
        <v>1.7260834973042631E-3</v>
      </c>
      <c r="P146">
        <v>1.4557158576322922E-3</v>
      </c>
      <c r="Q146">
        <v>1.2332518968520831E-3</v>
      </c>
      <c r="R146">
        <v>1.1768987475818764E-3</v>
      </c>
      <c r="S146">
        <v>1.0026040598845138E-3</v>
      </c>
      <c r="T146">
        <v>7.5764798761026621E-4</v>
      </c>
      <c r="U146">
        <v>5.2825538654098947E-4</v>
      </c>
      <c r="V146">
        <v>3.9676802475929583E-4</v>
      </c>
      <c r="W146">
        <v>1.8030056985639226E-4</v>
      </c>
      <c r="X146">
        <v>5.7792579872239268E-5</v>
      </c>
      <c r="Y146">
        <v>7.4048671948196673E-6</v>
      </c>
      <c r="Z146">
        <v>-7.9472126994360463E-5</v>
      </c>
      <c r="AA146">
        <v>-2.5485539038903541E-5</v>
      </c>
      <c r="AB146">
        <v>5.7568651971440521E-6</v>
      </c>
      <c r="AC146">
        <v>3.4964848677548952E-5</v>
      </c>
      <c r="AD146">
        <v>1.4204854674302749E-4</v>
      </c>
      <c r="AE146">
        <v>1.6870300698710241E-4</v>
      </c>
      <c r="AF146">
        <v>2.033627790919695E-4</v>
      </c>
      <c r="AG146">
        <v>2.3560899807542705E-4</v>
      </c>
      <c r="AH146">
        <v>2.6456244590562208E-4</v>
      </c>
      <c r="AI146">
        <v>2.8105690559302219E-4</v>
      </c>
      <c r="AJ146">
        <v>3.0083831906234766E-4</v>
      </c>
      <c r="AK146">
        <v>2.9387863094617695E-4</v>
      </c>
    </row>
    <row r="147" spans="1:37">
      <c r="A147" t="s">
        <v>539</v>
      </c>
      <c r="B147">
        <v>0</v>
      </c>
      <c r="C147">
        <v>8.7799808597093746E-5</v>
      </c>
      <c r="D147">
        <v>2.5681239092058804E-4</v>
      </c>
      <c r="E147">
        <v>4.854910435745087E-4</v>
      </c>
      <c r="F147">
        <v>7.5297269280840025E-4</v>
      </c>
      <c r="G147">
        <v>1.0419477857014291E-3</v>
      </c>
      <c r="H147">
        <v>7.4031749877643454E-3</v>
      </c>
      <c r="I147">
        <v>9.2036895045364622E-3</v>
      </c>
      <c r="J147">
        <v>9.8514990323305338E-3</v>
      </c>
      <c r="K147">
        <v>1.0054732367815664E-2</v>
      </c>
      <c r="L147">
        <v>9.8829058052346871E-3</v>
      </c>
      <c r="M147">
        <v>9.9930086022106054E-3</v>
      </c>
      <c r="N147">
        <v>9.5415526538404662E-3</v>
      </c>
      <c r="O147">
        <v>9.624588391018405E-3</v>
      </c>
      <c r="P147">
        <v>9.1062088030111187E-3</v>
      </c>
      <c r="Q147">
        <v>8.9031402578019815E-3</v>
      </c>
      <c r="R147">
        <v>9.5117072544861035E-3</v>
      </c>
      <c r="S147">
        <v>9.2058859373122005E-3</v>
      </c>
      <c r="T147">
        <v>8.5691338263997607E-3</v>
      </c>
      <c r="U147">
        <v>8.0911991332051798E-3</v>
      </c>
      <c r="V147">
        <v>8.1072022008050922E-3</v>
      </c>
      <c r="W147">
        <v>7.4997983442429503E-3</v>
      </c>
      <c r="X147">
        <v>7.4266004635250302E-3</v>
      </c>
      <c r="Y147">
        <v>7.5931671864550299E-3</v>
      </c>
      <c r="Z147">
        <v>7.4082419392459253E-3</v>
      </c>
      <c r="AA147">
        <v>7.972816135642484E-3</v>
      </c>
      <c r="AB147">
        <v>8.218522087261983E-3</v>
      </c>
      <c r="AC147">
        <v>8.4317395803612007E-3</v>
      </c>
      <c r="AD147">
        <v>9.058342214867638E-3</v>
      </c>
      <c r="AE147">
        <v>9.158134999914351E-3</v>
      </c>
      <c r="AF147">
        <v>9.3884017896424237E-3</v>
      </c>
      <c r="AG147">
        <v>9.6218634650965477E-3</v>
      </c>
      <c r="AH147">
        <v>9.8469774933351815E-3</v>
      </c>
      <c r="AI147">
        <v>1.0011303145357524E-2</v>
      </c>
      <c r="AJ147">
        <v>1.0209266710426674E-2</v>
      </c>
      <c r="AK147">
        <v>1.0261032478033571E-2</v>
      </c>
    </row>
    <row r="148" spans="1:37">
      <c r="A148" t="s">
        <v>540</v>
      </c>
      <c r="B148">
        <v>0</v>
      </c>
      <c r="C148">
        <v>1.817550559101344E-4</v>
      </c>
      <c r="D148">
        <v>5.4313356589452103E-4</v>
      </c>
      <c r="E148">
        <v>1.038537514353582E-3</v>
      </c>
      <c r="F148">
        <v>1.6189058822112369E-3</v>
      </c>
      <c r="G148">
        <v>2.2423909762365772E-3</v>
      </c>
      <c r="H148">
        <v>2.9048610928794346E-2</v>
      </c>
      <c r="I148">
        <v>3.5687022438846472E-2</v>
      </c>
      <c r="J148">
        <v>3.7531725353314602E-2</v>
      </c>
      <c r="K148">
        <v>3.7848564255009265E-2</v>
      </c>
      <c r="L148">
        <v>3.6905505161213083E-2</v>
      </c>
      <c r="M148">
        <v>3.7441390345163375E-2</v>
      </c>
      <c r="N148">
        <v>3.5681510825525897E-2</v>
      </c>
      <c r="O148">
        <v>3.6316930015277381E-2</v>
      </c>
      <c r="P148">
        <v>3.4352253338094482E-2</v>
      </c>
      <c r="Q148">
        <v>3.3756423820702278E-2</v>
      </c>
      <c r="R148">
        <v>3.6621498618423266E-2</v>
      </c>
      <c r="S148">
        <v>3.5416947624376992E-2</v>
      </c>
      <c r="T148">
        <v>3.2773257220418815E-2</v>
      </c>
      <c r="U148">
        <v>3.0826616832156706E-2</v>
      </c>
      <c r="V148">
        <v>3.0973908558843116E-2</v>
      </c>
      <c r="W148">
        <v>2.83479307870468E-2</v>
      </c>
      <c r="X148">
        <v>2.7992234234689044E-2</v>
      </c>
      <c r="Y148">
        <v>2.8579375000060209E-2</v>
      </c>
      <c r="Z148">
        <v>2.7560449711751419E-2</v>
      </c>
      <c r="AA148">
        <v>2.9731843635960393E-2</v>
      </c>
      <c r="AB148">
        <v>3.0434511422718802E-2</v>
      </c>
      <c r="AC148">
        <v>3.0970634870299111E-2</v>
      </c>
      <c r="AD148">
        <v>3.3277567219618685E-2</v>
      </c>
      <c r="AE148">
        <v>3.3285587788492152E-2</v>
      </c>
      <c r="AF148">
        <v>3.3891045179080398E-2</v>
      </c>
      <c r="AG148">
        <v>3.4531598452280141E-2</v>
      </c>
      <c r="AH148">
        <v>3.5151803076149346E-2</v>
      </c>
      <c r="AI148">
        <v>3.5524424179580474E-2</v>
      </c>
      <c r="AJ148">
        <v>3.6058247163898334E-2</v>
      </c>
      <c r="AK148">
        <v>3.5974405846500329E-2</v>
      </c>
    </row>
    <row r="149" spans="1:37">
      <c r="A149" t="s">
        <v>541</v>
      </c>
      <c r="B149">
        <v>0</v>
      </c>
      <c r="C149">
        <v>5.3150794723493976E-4</v>
      </c>
      <c r="D149">
        <v>1.6685134545661882E-3</v>
      </c>
      <c r="E149">
        <v>3.3344877149761487E-3</v>
      </c>
      <c r="F149">
        <v>5.4065640731204871E-3</v>
      </c>
      <c r="G149">
        <v>7.7546390447298698E-3</v>
      </c>
      <c r="H149">
        <v>2.7928550255979796E-2</v>
      </c>
      <c r="I149">
        <v>4.1623653993299585E-2</v>
      </c>
      <c r="J149">
        <v>5.0320059229790319E-2</v>
      </c>
      <c r="K149">
        <v>5.469793296985484E-2</v>
      </c>
      <c r="L149">
        <v>5.530641341686187E-2</v>
      </c>
      <c r="M149">
        <v>5.4876634222719649E-2</v>
      </c>
      <c r="N149">
        <v>5.212109521511292E-2</v>
      </c>
      <c r="O149">
        <v>5.0150724241423299E-2</v>
      </c>
      <c r="P149">
        <v>4.6653220011405434E-2</v>
      </c>
      <c r="Q149">
        <v>4.3717700556187324E-2</v>
      </c>
      <c r="R149">
        <v>4.3498544400955984E-2</v>
      </c>
      <c r="S149">
        <v>4.1772616355433723E-2</v>
      </c>
      <c r="T149">
        <v>3.8749218263735626E-2</v>
      </c>
      <c r="U149">
        <v>3.5647651943012879E-2</v>
      </c>
      <c r="V149">
        <v>3.3964347684152928E-2</v>
      </c>
      <c r="W149">
        <v>3.102437568041623E-2</v>
      </c>
      <c r="X149">
        <v>2.9428026745269634E-2</v>
      </c>
      <c r="Y149">
        <v>2.9095692812617362E-2</v>
      </c>
      <c r="Z149">
        <v>2.8353505136913683E-2</v>
      </c>
      <c r="AA149">
        <v>2.9835498270039198E-2</v>
      </c>
      <c r="AB149">
        <v>3.1240138391030979E-2</v>
      </c>
      <c r="AC149">
        <v>3.2661801988838654E-2</v>
      </c>
      <c r="AD149">
        <v>3.5334883121079491E-2</v>
      </c>
      <c r="AE149">
        <v>3.6865339397429378E-2</v>
      </c>
      <c r="AF149">
        <v>3.8385902206543546E-2</v>
      </c>
      <c r="AG149">
        <v>3.9802517789564271E-2</v>
      </c>
      <c r="AH149">
        <v>4.1128615088006457E-2</v>
      </c>
      <c r="AI149">
        <v>4.2223838827528733E-2</v>
      </c>
      <c r="AJ149">
        <v>4.3323652072793109E-2</v>
      </c>
      <c r="AK149">
        <v>4.3964741247343904E-2</v>
      </c>
    </row>
    <row r="150" spans="1:37">
      <c r="A150" t="s">
        <v>542</v>
      </c>
      <c r="B150">
        <v>0</v>
      </c>
      <c r="C150">
        <v>6.4326287709272605E-4</v>
      </c>
      <c r="D150">
        <v>2.0250089162164313E-3</v>
      </c>
      <c r="E150">
        <v>4.0570780400023673E-3</v>
      </c>
      <c r="F150">
        <v>6.6149570102532638E-3</v>
      </c>
      <c r="G150">
        <v>9.5855074940867299E-3</v>
      </c>
      <c r="H150">
        <v>2.5458797462272746E-2</v>
      </c>
      <c r="I150">
        <v>3.847340484274097E-2</v>
      </c>
      <c r="J150">
        <v>4.7521036921621497E-2</v>
      </c>
      <c r="K150">
        <v>5.3744637658409672E-2</v>
      </c>
      <c r="L150">
        <v>5.8046390576700461E-2</v>
      </c>
      <c r="M150">
        <v>6.2398950673666284E-2</v>
      </c>
      <c r="N150">
        <v>6.5994883120236311E-2</v>
      </c>
      <c r="O150">
        <v>7.0655647299374222E-2</v>
      </c>
      <c r="P150">
        <v>7.4778826612405105E-2</v>
      </c>
      <c r="Q150">
        <v>7.9397726769867727E-2</v>
      </c>
      <c r="R150">
        <v>8.6013643870908693E-2</v>
      </c>
      <c r="S150">
        <v>9.1695496999661605E-2</v>
      </c>
      <c r="T150">
        <v>9.6082405815242522E-2</v>
      </c>
      <c r="U150">
        <v>0.10003731826360758</v>
      </c>
      <c r="V150">
        <v>0.10470752908697835</v>
      </c>
      <c r="W150">
        <v>0.10826275414421205</v>
      </c>
      <c r="X150">
        <v>0.11222833811186345</v>
      </c>
      <c r="Y150">
        <v>0.11676216990154747</v>
      </c>
      <c r="Z150">
        <v>0.12063558291124428</v>
      </c>
      <c r="AA150">
        <v>0.12555614784067454</v>
      </c>
      <c r="AB150">
        <v>0.1301712723115272</v>
      </c>
      <c r="AC150">
        <v>0.13437468680552059</v>
      </c>
      <c r="AD150">
        <v>0.13911676739091108</v>
      </c>
      <c r="AE150">
        <v>0.14289241511206516</v>
      </c>
      <c r="AF150">
        <v>0.14635668495669052</v>
      </c>
      <c r="AG150">
        <v>0.14961053785911535</v>
      </c>
      <c r="AH150">
        <v>0.15269046064629127</v>
      </c>
      <c r="AI150">
        <v>0.15550649994622703</v>
      </c>
      <c r="AJ150">
        <v>0.15821853529015867</v>
      </c>
      <c r="AK150">
        <v>0.16051798760725386</v>
      </c>
    </row>
    <row r="151" spans="1:37">
      <c r="A151" t="s">
        <v>543</v>
      </c>
      <c r="B151">
        <v>0</v>
      </c>
      <c r="C151">
        <v>1.761978912980289E-5</v>
      </c>
      <c r="D151">
        <v>5.9288528981468375E-5</v>
      </c>
      <c r="E151">
        <v>1.2387377841307785E-4</v>
      </c>
      <c r="F151">
        <v>2.0764588250963409E-4</v>
      </c>
      <c r="G151">
        <v>3.0674910298010089E-4</v>
      </c>
      <c r="H151">
        <v>0.11314199430302112</v>
      </c>
      <c r="I151">
        <v>0.11587967896325908</v>
      </c>
      <c r="J151">
        <v>0.11598854635902447</v>
      </c>
      <c r="K151">
        <v>0.11557698803754177</v>
      </c>
      <c r="L151">
        <v>0.16036672754011722</v>
      </c>
      <c r="M151">
        <v>0.17747259501802923</v>
      </c>
      <c r="N151">
        <v>0.17724847457791529</v>
      </c>
      <c r="O151">
        <v>0.17682847652028832</v>
      </c>
      <c r="P151">
        <v>0.17649645620302312</v>
      </c>
      <c r="Q151">
        <v>0.18513136990460125</v>
      </c>
      <c r="R151">
        <v>0.15112493069211311</v>
      </c>
      <c r="S151">
        <v>0.15101383778688646</v>
      </c>
      <c r="T151">
        <v>0.15161140035700776</v>
      </c>
      <c r="U151">
        <v>0.15239282670986101</v>
      </c>
      <c r="V151">
        <v>0.17001272989037608</v>
      </c>
      <c r="W151">
        <v>0.16219399669286721</v>
      </c>
      <c r="X151">
        <v>0.16061605111172045</v>
      </c>
      <c r="Y151">
        <v>0.15912902153973857</v>
      </c>
      <c r="Z151">
        <v>0.15759570393516148</v>
      </c>
      <c r="AA151">
        <v>0.2059105384379851</v>
      </c>
      <c r="AB151">
        <v>0.19739663066144583</v>
      </c>
      <c r="AC151">
        <v>0.19538735017336001</v>
      </c>
      <c r="AD151">
        <v>0.19340192814895002</v>
      </c>
      <c r="AE151">
        <v>0.19135810615745821</v>
      </c>
      <c r="AF151">
        <v>0.18930383347646504</v>
      </c>
      <c r="AG151">
        <v>0.18724992862246284</v>
      </c>
      <c r="AH151">
        <v>0.18520104954427583</v>
      </c>
      <c r="AI151">
        <v>0.18315338228227909</v>
      </c>
      <c r="AJ151">
        <v>0.18111906912367892</v>
      </c>
      <c r="AK151">
        <v>0.17908055662468958</v>
      </c>
    </row>
    <row r="152" spans="1:37">
      <c r="A152" t="s">
        <v>544</v>
      </c>
      <c r="B152">
        <v>0</v>
      </c>
      <c r="C152">
        <v>8.8622692479960421E-7</v>
      </c>
      <c r="D152">
        <v>2.9836354124231728E-6</v>
      </c>
      <c r="E152">
        <v>6.2364160007421852E-6</v>
      </c>
      <c r="F152">
        <v>1.0457415858992084E-5</v>
      </c>
      <c r="G152">
        <v>1.5452858690089273E-5</v>
      </c>
      <c r="H152">
        <v>8.1003241283699498E-2</v>
      </c>
      <c r="I152">
        <v>8.3848108491754295E-2</v>
      </c>
      <c r="J152">
        <v>8.374152491359034E-2</v>
      </c>
      <c r="K152">
        <v>8.3017171655034472E-2</v>
      </c>
      <c r="L152">
        <v>3.71060323967915E-2</v>
      </c>
      <c r="M152">
        <v>3.5763513687998759E-2</v>
      </c>
      <c r="N152">
        <v>2.8920284041843641E-2</v>
      </c>
      <c r="O152">
        <v>2.8459956855388151E-2</v>
      </c>
      <c r="P152">
        <v>2.0718137473939319E-2</v>
      </c>
      <c r="Q152">
        <v>-2.2903974567967194E-3</v>
      </c>
      <c r="R152">
        <v>9.9494030611061629E-2</v>
      </c>
      <c r="S152">
        <v>8.8054928463983023E-2</v>
      </c>
      <c r="T152">
        <v>8.7662689622838658E-2</v>
      </c>
      <c r="U152">
        <v>8.6875824063337201E-2</v>
      </c>
      <c r="V152">
        <v>8.2365453687722509E-2</v>
      </c>
      <c r="W152">
        <v>8.1422090645678027E-2</v>
      </c>
      <c r="X152">
        <v>8.8847032812201562E-2</v>
      </c>
      <c r="Y152">
        <v>8.814493959161826E-2</v>
      </c>
      <c r="Z152">
        <v>8.727447659913859E-2</v>
      </c>
      <c r="AA152">
        <v>8.6354196987866172E-2</v>
      </c>
      <c r="AB152">
        <v>8.540727934047021E-2</v>
      </c>
      <c r="AC152">
        <v>9.2682822940602233E-2</v>
      </c>
      <c r="AD152">
        <v>9.1872824737324887E-2</v>
      </c>
      <c r="AE152">
        <v>9.0867921636732074E-2</v>
      </c>
      <c r="AF152">
        <v>8.981021403536267E-2</v>
      </c>
      <c r="AG152">
        <v>8.875038233229389E-2</v>
      </c>
      <c r="AH152">
        <v>8.7675813957999227E-2</v>
      </c>
      <c r="AI152">
        <v>8.6588351270072209E-2</v>
      </c>
      <c r="AJ152">
        <v>8.5528879282220499E-2</v>
      </c>
      <c r="AK152">
        <v>8.4458873333531886E-2</v>
      </c>
    </row>
    <row r="153" spans="1:37">
      <c r="A153" t="s">
        <v>545</v>
      </c>
      <c r="B153">
        <v>0</v>
      </c>
      <c r="C153">
        <v>1.3671899619438574E-6</v>
      </c>
      <c r="D153">
        <v>4.6036125234381431E-6</v>
      </c>
      <c r="E153">
        <v>9.6234903100548277E-6</v>
      </c>
      <c r="F153">
        <v>1.6137925897369596E-5</v>
      </c>
      <c r="G153">
        <v>2.384771414414802E-5</v>
      </c>
      <c r="H153">
        <v>2.1999427782871343E-2</v>
      </c>
      <c r="I153">
        <v>2.3938862461593793E-2</v>
      </c>
      <c r="J153">
        <v>2.5175548224121436E-2</v>
      </c>
      <c r="K153">
        <v>2.6110949612444492E-2</v>
      </c>
      <c r="L153">
        <v>2.5638719780079606E-2</v>
      </c>
      <c r="M153">
        <v>2.6062542035593883E-2</v>
      </c>
      <c r="N153">
        <v>2.5906217686702582E-2</v>
      </c>
      <c r="O153">
        <v>2.5797558625115357E-2</v>
      </c>
      <c r="P153">
        <v>2.4997029258361142E-2</v>
      </c>
      <c r="Q153">
        <v>2.3129965757661543E-2</v>
      </c>
      <c r="R153">
        <v>2.774671591701549E-2</v>
      </c>
      <c r="S153">
        <v>2.5933252021587229E-2</v>
      </c>
      <c r="T153">
        <v>2.4630867443900389E-2</v>
      </c>
      <c r="U153">
        <v>2.3201935805964052E-2</v>
      </c>
      <c r="V153">
        <v>2.1428949927962238E-2</v>
      </c>
      <c r="W153">
        <v>1.9904117153740443E-2</v>
      </c>
      <c r="X153">
        <v>1.8852957042350696E-2</v>
      </c>
      <c r="Y153">
        <v>1.7449751665105397E-2</v>
      </c>
      <c r="Z153">
        <v>1.6107250925223561E-2</v>
      </c>
      <c r="AA153">
        <v>1.5692750200219405E-2</v>
      </c>
      <c r="AB153">
        <v>1.4614745040178739E-2</v>
      </c>
      <c r="AC153">
        <v>1.408104972116374E-2</v>
      </c>
      <c r="AD153">
        <v>1.3248127049479743E-2</v>
      </c>
      <c r="AE153">
        <v>1.2524019044068397E-2</v>
      </c>
      <c r="AF153">
        <v>1.1916734855253963E-2</v>
      </c>
      <c r="AG153">
        <v>1.1404491585079958E-2</v>
      </c>
      <c r="AH153">
        <v>1.096434838177443E-2</v>
      </c>
      <c r="AI153">
        <v>1.0612777717498511E-2</v>
      </c>
      <c r="AJ153">
        <v>1.0309216106523588E-2</v>
      </c>
      <c r="AK153">
        <v>1.0068963158116914E-2</v>
      </c>
    </row>
    <row r="154" spans="1:37">
      <c r="A154" t="s">
        <v>546</v>
      </c>
      <c r="B154">
        <v>0</v>
      </c>
      <c r="C154">
        <v>4.4876982538278448E-6</v>
      </c>
      <c r="D154">
        <v>1.512361120058981E-5</v>
      </c>
      <c r="E154">
        <v>3.1635592474667977E-5</v>
      </c>
      <c r="F154">
        <v>5.3079470149107496E-5</v>
      </c>
      <c r="G154">
        <v>7.847532039553894E-5</v>
      </c>
      <c r="H154">
        <v>4.9878850935290058E-4</v>
      </c>
      <c r="I154">
        <v>1.5774189786822493E-3</v>
      </c>
      <c r="J154">
        <v>2.5896657518583322E-3</v>
      </c>
      <c r="K154">
        <v>3.5443810216157605E-3</v>
      </c>
      <c r="L154">
        <v>4.5904698961901731E-3</v>
      </c>
      <c r="M154">
        <v>6.4093235573867112E-3</v>
      </c>
      <c r="N154">
        <v>7.7533304771409736E-3</v>
      </c>
      <c r="O154">
        <v>9.0873444945338902E-3</v>
      </c>
      <c r="P154">
        <v>1.0387789971329799E-2</v>
      </c>
      <c r="Q154">
        <v>1.8135970778313477E-2</v>
      </c>
      <c r="R154">
        <v>1.2808793960358547E-2</v>
      </c>
      <c r="S154">
        <v>1.2753877794606639E-2</v>
      </c>
      <c r="T154">
        <v>1.2772149928733028E-2</v>
      </c>
      <c r="U154">
        <v>1.280408958547213E-2</v>
      </c>
      <c r="V154">
        <v>1.5359547127639431E-2</v>
      </c>
      <c r="W154">
        <v>1.5440160242181106E-2</v>
      </c>
      <c r="X154">
        <v>1.5466066210778706E-2</v>
      </c>
      <c r="Y154">
        <v>1.5489510085967216E-2</v>
      </c>
      <c r="Z154">
        <v>1.5497268959100559E-2</v>
      </c>
      <c r="AA154">
        <v>1.1219055752847049E-2</v>
      </c>
      <c r="AB154">
        <v>1.1151883518262861E-2</v>
      </c>
      <c r="AC154">
        <v>1.1181157027827047E-2</v>
      </c>
      <c r="AD154">
        <v>1.12365616840661E-2</v>
      </c>
      <c r="AE154">
        <v>1.1279887300979351E-2</v>
      </c>
      <c r="AF154">
        <v>1.131844332984336E-2</v>
      </c>
      <c r="AG154">
        <v>1.1353738140958898E-2</v>
      </c>
      <c r="AH154">
        <v>1.1386539468125288E-2</v>
      </c>
      <c r="AI154">
        <v>1.1413594830345257E-2</v>
      </c>
      <c r="AJ154">
        <v>1.1439618641854483E-2</v>
      </c>
      <c r="AK154">
        <v>1.1459799645860811E-2</v>
      </c>
    </row>
    <row r="155" spans="1:37">
      <c r="A155" t="s">
        <v>547</v>
      </c>
      <c r="B155">
        <v>0</v>
      </c>
      <c r="C155">
        <v>4.535395708132209E-6</v>
      </c>
      <c r="D155">
        <v>1.5255911345509587E-5</v>
      </c>
      <c r="E155">
        <v>3.186736031509834E-5</v>
      </c>
      <c r="F155">
        <v>5.3409805392090222E-5</v>
      </c>
      <c r="G155">
        <v>7.8891795094599196E-5</v>
      </c>
      <c r="H155">
        <v>4.0476992541691466E-2</v>
      </c>
      <c r="I155">
        <v>4.1348529862775089E-2</v>
      </c>
      <c r="J155">
        <v>4.1254336119562515E-2</v>
      </c>
      <c r="K155">
        <v>4.0970627523491523E-2</v>
      </c>
      <c r="L155">
        <v>4.0609629144297943E-2</v>
      </c>
      <c r="M155">
        <v>4.025158341629622E-2</v>
      </c>
      <c r="N155">
        <v>3.9862939304074793E-2</v>
      </c>
      <c r="O155">
        <v>3.9474039702233815E-2</v>
      </c>
      <c r="P155">
        <v>3.9082339782410082E-2</v>
      </c>
      <c r="Q155">
        <v>3.4404389777744147E-2</v>
      </c>
      <c r="R155">
        <v>5.7120781775134688E-2</v>
      </c>
      <c r="S155">
        <v>5.7870846118301338E-2</v>
      </c>
      <c r="T155">
        <v>5.7311528111069786E-2</v>
      </c>
      <c r="U155">
        <v>5.6662394765421377E-2</v>
      </c>
      <c r="V155">
        <v>5.5996544503354187E-2</v>
      </c>
      <c r="W155">
        <v>5.531875878025036E-2</v>
      </c>
      <c r="X155">
        <v>5.4678152373757949E-2</v>
      </c>
      <c r="Y155">
        <v>5.4033690477152903E-2</v>
      </c>
      <c r="Z155">
        <v>5.3406990388471381E-2</v>
      </c>
      <c r="AA155">
        <v>5.2804622787503787E-2</v>
      </c>
      <c r="AB155">
        <v>5.2203384143675785E-2</v>
      </c>
      <c r="AC155">
        <v>5.1601184178061116E-2</v>
      </c>
      <c r="AD155">
        <v>8.9266422485947836E-2</v>
      </c>
      <c r="AE155">
        <v>8.9225233385058431E-2</v>
      </c>
      <c r="AF155">
        <v>8.836288073147322E-2</v>
      </c>
      <c r="AG155">
        <v>8.7397636864926437E-2</v>
      </c>
      <c r="AH155">
        <v>8.6421009826763789E-2</v>
      </c>
      <c r="AI155">
        <v>8.5449872202304142E-2</v>
      </c>
      <c r="AJ155">
        <v>8.4508413645360297E-2</v>
      </c>
      <c r="AK155">
        <v>8.355312235974359E-2</v>
      </c>
    </row>
    <row r="156" spans="1:37">
      <c r="A156" t="s">
        <v>548</v>
      </c>
      <c r="B156">
        <v>0</v>
      </c>
      <c r="C156">
        <v>1.8594811444703899E-6</v>
      </c>
      <c r="D156">
        <v>6.2584837976781048E-6</v>
      </c>
      <c r="E156">
        <v>1.3077166078737585E-5</v>
      </c>
      <c r="F156">
        <v>2.1920587137416628E-5</v>
      </c>
      <c r="G156">
        <v>3.2379896754138933E-5</v>
      </c>
      <c r="H156">
        <v>8.0183949762837561E-2</v>
      </c>
      <c r="I156">
        <v>8.354697260726264E-2</v>
      </c>
      <c r="J156">
        <v>8.4263063471887861E-2</v>
      </c>
      <c r="K156">
        <v>8.443044807183632E-2</v>
      </c>
      <c r="L156">
        <v>8.4277698031952508E-2</v>
      </c>
      <c r="M156">
        <v>8.396434651907253E-2</v>
      </c>
      <c r="N156">
        <v>8.3424310339768826E-2</v>
      </c>
      <c r="O156">
        <v>8.2622577852748416E-2</v>
      </c>
      <c r="P156">
        <v>8.157728948817794E-2</v>
      </c>
      <c r="Q156">
        <v>7.1473757447062483E-2</v>
      </c>
      <c r="R156">
        <v>6.9878661605280765E-2</v>
      </c>
      <c r="S156">
        <v>6.8287039275280584E-2</v>
      </c>
      <c r="T156">
        <v>6.6544823705943973E-2</v>
      </c>
      <c r="U156">
        <v>6.4710842814884859E-2</v>
      </c>
      <c r="V156">
        <v>6.1089147540277146E-2</v>
      </c>
      <c r="W156">
        <v>5.9153083206521621E-2</v>
      </c>
      <c r="X156">
        <v>5.7311679306101218E-2</v>
      </c>
      <c r="Y156">
        <v>5.5557556425854158E-2</v>
      </c>
      <c r="Z156">
        <v>5.3876595511120007E-2</v>
      </c>
      <c r="AA156">
        <v>5.3383523984741388E-2</v>
      </c>
      <c r="AB156">
        <v>5.1955526753822194E-2</v>
      </c>
      <c r="AC156">
        <v>5.0636337083151649E-2</v>
      </c>
      <c r="AD156">
        <v>4.9427567678663596E-2</v>
      </c>
      <c r="AE156">
        <v>4.8339038514340543E-2</v>
      </c>
      <c r="AF156">
        <v>4.7351645566118199E-2</v>
      </c>
      <c r="AG156">
        <v>4.6462762639546275E-2</v>
      </c>
      <c r="AH156">
        <v>4.5649561295079501E-2</v>
      </c>
      <c r="AI156">
        <v>4.4928481910681141E-2</v>
      </c>
      <c r="AJ156">
        <v>4.4258959887472367E-2</v>
      </c>
      <c r="AK156">
        <v>4.3617202601214072E-2</v>
      </c>
    </row>
    <row r="157" spans="1:37">
      <c r="A157" t="s">
        <v>549</v>
      </c>
      <c r="B157">
        <v>0</v>
      </c>
      <c r="C157">
        <v>4.9003480511720665E-6</v>
      </c>
      <c r="D157">
        <v>1.6531259300200135E-5</v>
      </c>
      <c r="E157">
        <v>3.4603847714834473E-5</v>
      </c>
      <c r="F157">
        <v>5.8086788166394433E-5</v>
      </c>
      <c r="G157">
        <v>8.5904121255954316E-5</v>
      </c>
      <c r="H157">
        <v>2.4006329807987985E-2</v>
      </c>
      <c r="I157">
        <v>2.4922157990011587E-2</v>
      </c>
      <c r="J157">
        <v>2.5053665688407178E-2</v>
      </c>
      <c r="K157">
        <v>2.4949901370553265E-2</v>
      </c>
      <c r="L157">
        <v>1.9582842130888588E-2</v>
      </c>
      <c r="M157">
        <v>1.9201608919666088E-2</v>
      </c>
      <c r="N157">
        <v>1.8874831301884991E-2</v>
      </c>
      <c r="O157">
        <v>1.849890610966639E-2</v>
      </c>
      <c r="P157">
        <v>1.8077525886926495E-2</v>
      </c>
      <c r="Q157">
        <v>2.2743797398569781E-2</v>
      </c>
      <c r="R157">
        <v>2.2489990914507946E-2</v>
      </c>
      <c r="S157">
        <v>2.2039901560475302E-2</v>
      </c>
      <c r="T157">
        <v>2.1497750098543364E-2</v>
      </c>
      <c r="U157">
        <v>2.0904038201288791E-2</v>
      </c>
      <c r="V157">
        <v>2.0420607677492569E-2</v>
      </c>
      <c r="W157">
        <v>1.9792631578116771E-2</v>
      </c>
      <c r="X157">
        <v>1.9202005963164133E-2</v>
      </c>
      <c r="Y157">
        <v>1.8611637542932238E-2</v>
      </c>
      <c r="Z157">
        <v>1.8064716704875007E-2</v>
      </c>
      <c r="AA157">
        <v>1.7743719746224958E-2</v>
      </c>
      <c r="AB157">
        <v>1.7280857079355099E-2</v>
      </c>
      <c r="AC157">
        <v>1.6858241606968017E-2</v>
      </c>
      <c r="AD157">
        <v>1.6476564566641917E-2</v>
      </c>
      <c r="AE157">
        <v>1.6104343929682921E-2</v>
      </c>
      <c r="AF157">
        <v>1.5777702680772585E-2</v>
      </c>
      <c r="AG157">
        <v>1.5454634675612216E-2</v>
      </c>
      <c r="AH157">
        <v>1.5178030710842817E-2</v>
      </c>
      <c r="AI157">
        <v>1.4923779762022601E-2</v>
      </c>
      <c r="AJ157">
        <v>1.4693563090692134E-2</v>
      </c>
      <c r="AK157">
        <v>1.446133093440167E-2</v>
      </c>
    </row>
    <row r="158" spans="1:37">
      <c r="A158" t="s">
        <v>550</v>
      </c>
      <c r="B158">
        <v>0</v>
      </c>
      <c r="C158">
        <v>8.1103404680333271E-7</v>
      </c>
      <c r="D158">
        <v>2.730303533005025E-6</v>
      </c>
      <c r="E158">
        <v>5.706638990920258E-6</v>
      </c>
      <c r="F158">
        <v>9.5688155507270563E-6</v>
      </c>
      <c r="G158">
        <v>1.4139611966020245E-5</v>
      </c>
      <c r="H158">
        <v>5.0311726383912632E-2</v>
      </c>
      <c r="I158">
        <v>5.0162556807551509E-2</v>
      </c>
      <c r="J158">
        <v>5.4111601367063979E-2</v>
      </c>
      <c r="K158">
        <v>5.6766990919887059E-2</v>
      </c>
      <c r="L158">
        <v>5.8042537901413706E-2</v>
      </c>
      <c r="M158">
        <v>6.2127131756919848E-2</v>
      </c>
      <c r="N158">
        <v>5.8998608111477696E-2</v>
      </c>
      <c r="O158">
        <v>7.1523199340755683E-2</v>
      </c>
      <c r="P158">
        <v>6.7140075738648677E-2</v>
      </c>
      <c r="Q158">
        <v>7.3629515624964698E-2</v>
      </c>
      <c r="R158">
        <v>7.1714238532087818E-2</v>
      </c>
      <c r="S158">
        <v>6.5709172722762957E-2</v>
      </c>
      <c r="T158">
        <v>5.431574837893835E-2</v>
      </c>
      <c r="U158">
        <v>4.8358225695506372E-2</v>
      </c>
      <c r="V158">
        <v>5.0053093760800818E-2</v>
      </c>
      <c r="W158">
        <v>3.8380520266739715E-2</v>
      </c>
      <c r="X158">
        <v>3.818375277928409E-2</v>
      </c>
      <c r="Y158">
        <v>4.3891268000272987E-2</v>
      </c>
      <c r="Z158">
        <v>3.7562711314708994E-2</v>
      </c>
      <c r="AA158">
        <v>3.698407384013952E-2</v>
      </c>
      <c r="AB158">
        <v>4.151002487473221E-2</v>
      </c>
      <c r="AC158">
        <v>4.1150809850075083E-2</v>
      </c>
      <c r="AD158">
        <v>4.3024288237009468E-2</v>
      </c>
      <c r="AE158">
        <v>4.0203484309873735E-2</v>
      </c>
      <c r="AF158">
        <v>4.4090504793694162E-2</v>
      </c>
      <c r="AG158">
        <v>4.7789953024938908E-2</v>
      </c>
      <c r="AH158">
        <v>5.142417358940455E-2</v>
      </c>
      <c r="AI158">
        <v>5.3566471202448986E-2</v>
      </c>
      <c r="AJ158">
        <v>5.707643906617009E-2</v>
      </c>
      <c r="AK158">
        <v>5.6539384393748129E-2</v>
      </c>
    </row>
    <row r="159" spans="1:37">
      <c r="A159" t="s">
        <v>551</v>
      </c>
      <c r="B159">
        <v>0</v>
      </c>
      <c r="C159">
        <v>1.1375431668342215E-5</v>
      </c>
      <c r="D159">
        <v>3.8315648508365743E-5</v>
      </c>
      <c r="E159">
        <v>8.0117430516625068E-5</v>
      </c>
      <c r="F159">
        <v>1.3438468362314898E-4</v>
      </c>
      <c r="G159">
        <v>1.9863337590758683E-4</v>
      </c>
      <c r="H159">
        <v>5.2675872969446674E-2</v>
      </c>
      <c r="I159">
        <v>5.2144137560397749E-2</v>
      </c>
      <c r="J159">
        <v>5.5977927744712067E-2</v>
      </c>
      <c r="K159">
        <v>5.8493495564201546E-2</v>
      </c>
      <c r="L159">
        <v>5.9576545077279164E-2</v>
      </c>
      <c r="M159">
        <v>6.3498183440486342E-2</v>
      </c>
      <c r="N159">
        <v>6.0186935322814744E-2</v>
      </c>
      <c r="O159">
        <v>7.2619283044845648E-2</v>
      </c>
      <c r="P159">
        <v>6.8322965232017974E-2</v>
      </c>
      <c r="Q159">
        <v>8.4860332292365226E-2</v>
      </c>
      <c r="R159">
        <v>8.3345233648153619E-2</v>
      </c>
      <c r="S159">
        <v>7.748089089533608E-2</v>
      </c>
      <c r="T159">
        <v>6.6145938837848903E-2</v>
      </c>
      <c r="U159">
        <v>6.0197867153597324E-2</v>
      </c>
      <c r="V159">
        <v>6.1931821136189176E-2</v>
      </c>
      <c r="W159">
        <v>5.0269241491207518E-2</v>
      </c>
      <c r="X159">
        <v>5.0068396652896266E-2</v>
      </c>
      <c r="Y159">
        <v>5.582701183155532E-2</v>
      </c>
      <c r="Z159">
        <v>4.9499788488105573E-2</v>
      </c>
      <c r="AA159">
        <v>4.8960720965767875E-2</v>
      </c>
      <c r="AB159">
        <v>5.353682136713301E-2</v>
      </c>
      <c r="AC159">
        <v>5.3195822393449714E-2</v>
      </c>
      <c r="AD159">
        <v>5.5114439872406197E-2</v>
      </c>
      <c r="AE159">
        <v>5.2285175957496634E-2</v>
      </c>
      <c r="AF159">
        <v>5.6171699770701952E-2</v>
      </c>
      <c r="AG159">
        <v>5.9870618097929484E-2</v>
      </c>
      <c r="AH159">
        <v>6.3501489089503663E-2</v>
      </c>
      <c r="AI159">
        <v>6.56260260090894E-2</v>
      </c>
      <c r="AJ159">
        <v>6.9123131305059884E-2</v>
      </c>
      <c r="AK159">
        <v>6.8541317672438887E-2</v>
      </c>
    </row>
    <row r="160" spans="1:37">
      <c r="A160" t="s">
        <v>552</v>
      </c>
      <c r="B160">
        <v>0</v>
      </c>
      <c r="C160">
        <v>4.8213491424735112E-7</v>
      </c>
      <c r="D160">
        <v>1.6240453404708806E-6</v>
      </c>
      <c r="E160">
        <v>3.3958912082433198E-6</v>
      </c>
      <c r="F160">
        <v>5.6959924778580527E-6</v>
      </c>
      <c r="G160">
        <v>8.4189418372064541E-6</v>
      </c>
      <c r="H160">
        <v>5.0511432616152374E-2</v>
      </c>
      <c r="I160">
        <v>5.0828388070734594E-2</v>
      </c>
      <c r="J160">
        <v>5.4963272559991061E-2</v>
      </c>
      <c r="K160">
        <v>5.7717358733675235E-2</v>
      </c>
      <c r="L160">
        <v>5.905020641479438E-2</v>
      </c>
      <c r="M160">
        <v>6.3221070960861783E-2</v>
      </c>
      <c r="N160">
        <v>6.0080002947787751E-2</v>
      </c>
      <c r="O160">
        <v>7.2795152696003659E-2</v>
      </c>
      <c r="P160">
        <v>6.8409867767799018E-2</v>
      </c>
      <c r="Q160">
        <v>7.5005887843818286E-2</v>
      </c>
      <c r="R160">
        <v>7.3092589947448661E-2</v>
      </c>
      <c r="S160">
        <v>6.6992969213927459E-2</v>
      </c>
      <c r="T160">
        <v>5.5386942943063136E-2</v>
      </c>
      <c r="U160">
        <v>4.9276723324947466E-2</v>
      </c>
      <c r="V160">
        <v>5.094995877659949E-2</v>
      </c>
      <c r="W160">
        <v>3.9074725493680185E-2</v>
      </c>
      <c r="X160">
        <v>3.8819343953059526E-2</v>
      </c>
      <c r="Y160">
        <v>4.4580680074070775E-2</v>
      </c>
      <c r="Z160">
        <v>3.8162225780154359E-2</v>
      </c>
      <c r="AA160">
        <v>3.7542424755954429E-2</v>
      </c>
      <c r="AB160">
        <v>4.210870923939819E-2</v>
      </c>
      <c r="AC160">
        <v>4.1744856241095751E-2</v>
      </c>
      <c r="AD160">
        <v>4.3632037790920238E-2</v>
      </c>
      <c r="AE160">
        <v>4.0767473128173796E-2</v>
      </c>
      <c r="AF160">
        <v>4.4687154346625707E-2</v>
      </c>
      <c r="AG160">
        <v>4.8435065476373065E-2</v>
      </c>
      <c r="AH160">
        <v>5.2121871508090098E-2</v>
      </c>
      <c r="AI160">
        <v>5.4299632210262169E-2</v>
      </c>
      <c r="AJ160">
        <v>5.7858481477311957E-2</v>
      </c>
      <c r="AK160">
        <v>5.7322721639944237E-2</v>
      </c>
    </row>
    <row r="161" spans="1:37">
      <c r="A161" t="s">
        <v>553</v>
      </c>
      <c r="B161">
        <v>0</v>
      </c>
      <c r="C161">
        <v>1.7451974271695078E-4</v>
      </c>
      <c r="D161">
        <v>5.3631425669461779E-4</v>
      </c>
      <c r="E161">
        <v>1.0556933209654661E-3</v>
      </c>
      <c r="F161">
        <v>1.6922017246755329E-3</v>
      </c>
      <c r="G161">
        <v>2.4055088359251167E-3</v>
      </c>
      <c r="H161">
        <v>1.0237305599383231E-2</v>
      </c>
      <c r="I161">
        <v>1.4933685510753837E-2</v>
      </c>
      <c r="J161">
        <v>1.7682852567172433E-2</v>
      </c>
      <c r="K161">
        <v>1.897923851299135E-2</v>
      </c>
      <c r="L161">
        <v>1.9062695575942708E-2</v>
      </c>
      <c r="M161">
        <v>1.8939094770748344E-2</v>
      </c>
      <c r="N161">
        <v>1.7991528011183595E-2</v>
      </c>
      <c r="O161">
        <v>1.7445506262797814E-2</v>
      </c>
      <c r="P161">
        <v>1.6285551358928653E-2</v>
      </c>
      <c r="Q161">
        <v>1.5376702920807547E-2</v>
      </c>
      <c r="R161">
        <v>1.5498641638221474E-2</v>
      </c>
      <c r="S161">
        <v>1.4912280129550979E-2</v>
      </c>
      <c r="T161">
        <v>1.3803186993658576E-2</v>
      </c>
      <c r="U161">
        <v>1.2694288995727771E-2</v>
      </c>
      <c r="V161">
        <v>1.215152833345712E-2</v>
      </c>
      <c r="W161">
        <v>1.1049534907656417E-2</v>
      </c>
      <c r="X161">
        <v>1.0483238819642172E-2</v>
      </c>
      <c r="Y161">
        <v>1.0374107339086783E-2</v>
      </c>
      <c r="Z161">
        <v>1.0037442372154285E-2</v>
      </c>
      <c r="AA161">
        <v>1.0573853537868513E-2</v>
      </c>
      <c r="AB161">
        <v>1.1007393584403538E-2</v>
      </c>
      <c r="AC161">
        <v>1.1424001671837653E-2</v>
      </c>
      <c r="AD161">
        <v>1.2336917594751855E-2</v>
      </c>
      <c r="AE161">
        <v>1.2764099737022562E-2</v>
      </c>
      <c r="AF161">
        <v>1.321921806273732E-2</v>
      </c>
      <c r="AG161">
        <v>1.3652969420937244E-2</v>
      </c>
      <c r="AH161">
        <v>1.406512897232955E-2</v>
      </c>
      <c r="AI161">
        <v>1.4397009582035001E-2</v>
      </c>
      <c r="AJ161">
        <v>1.4745319836248846E-2</v>
      </c>
      <c r="AK161">
        <v>1.4918809268044489E-2</v>
      </c>
    </row>
    <row r="162" spans="1:37">
      <c r="A162" t="s">
        <v>554</v>
      </c>
      <c r="B162">
        <v>0</v>
      </c>
      <c r="C162">
        <v>4.7713901709263654E-3</v>
      </c>
      <c r="D162">
        <v>1.4805098601705303E-2</v>
      </c>
      <c r="E162">
        <v>2.9491204791981397E-2</v>
      </c>
      <c r="F162">
        <v>4.7957479395060648E-2</v>
      </c>
      <c r="G162">
        <v>6.9327870893803503E-2</v>
      </c>
      <c r="H162">
        <v>0.31032530047527751</v>
      </c>
      <c r="I162">
        <v>0.44179670592572828</v>
      </c>
      <c r="J162">
        <v>0.52517701688797347</v>
      </c>
      <c r="K162">
        <v>0.57880739400852799</v>
      </c>
      <c r="L162">
        <v>0.60777921922116274</v>
      </c>
      <c r="M162">
        <v>0.63930757697473295</v>
      </c>
      <c r="N162">
        <v>0.64966062911971989</v>
      </c>
      <c r="O162">
        <v>0.67519187714413298</v>
      </c>
      <c r="P162">
        <v>0.68095531703672019</v>
      </c>
      <c r="Q162">
        <v>0.69419166462445459</v>
      </c>
      <c r="R162">
        <v>0.73661231928769566</v>
      </c>
      <c r="S162">
        <v>0.75236765514516624</v>
      </c>
      <c r="T162">
        <v>0.75112604984637066</v>
      </c>
      <c r="U162">
        <v>0.74899721614422177</v>
      </c>
      <c r="V162">
        <v>0.76158540018012921</v>
      </c>
      <c r="W162">
        <v>0.75275626283802011</v>
      </c>
      <c r="X162">
        <v>0.75810720009625232</v>
      </c>
      <c r="Y162">
        <v>0.77310042900630005</v>
      </c>
      <c r="Z162">
        <v>0.77695414080415026</v>
      </c>
      <c r="AA162">
        <v>0.80530738484695585</v>
      </c>
      <c r="AB162">
        <v>0.82658637163920246</v>
      </c>
      <c r="AC162">
        <v>0.84598783235021002</v>
      </c>
      <c r="AD162">
        <v>0.87971883637572335</v>
      </c>
      <c r="AE162">
        <v>0.89716287121693628</v>
      </c>
      <c r="AF162">
        <v>0.91641467932362097</v>
      </c>
      <c r="AG162">
        <v>0.93521475018354028</v>
      </c>
      <c r="AH162">
        <v>0.95345869494320157</v>
      </c>
      <c r="AI162">
        <v>0.96930368216990903</v>
      </c>
      <c r="AJ162">
        <v>0.98578752160326344</v>
      </c>
      <c r="AK162">
        <v>0.99682887754379668</v>
      </c>
    </row>
    <row r="163" spans="1:37">
      <c r="A163" t="s">
        <v>555</v>
      </c>
      <c r="B163">
        <v>0</v>
      </c>
      <c r="C163">
        <v>1.4349604375945237E-2</v>
      </c>
      <c r="D163">
        <v>3.9044584143356618E-2</v>
      </c>
      <c r="E163">
        <v>7.0894903859108252E-2</v>
      </c>
      <c r="F163">
        <v>0.10764541150657034</v>
      </c>
      <c r="G163">
        <v>0.147735874201082</v>
      </c>
      <c r="H163">
        <v>0.20355984662451529</v>
      </c>
      <c r="I163">
        <v>0.25584070482551319</v>
      </c>
      <c r="J163">
        <v>0.3061504203874007</v>
      </c>
      <c r="K163">
        <v>0.3550052315641124</v>
      </c>
      <c r="L163">
        <v>0.40249888745473317</v>
      </c>
      <c r="M163">
        <v>0.45014840791692506</v>
      </c>
      <c r="N163">
        <v>0.49639202829137291</v>
      </c>
      <c r="O163">
        <v>0.54360680228250424</v>
      </c>
      <c r="P163">
        <v>0.58913682596822947</v>
      </c>
      <c r="Q163">
        <v>0.63497029937151162</v>
      </c>
      <c r="R163">
        <v>0.68188225355357457</v>
      </c>
      <c r="S163">
        <v>0.72679683515528304</v>
      </c>
      <c r="T163">
        <v>0.76973726814675014</v>
      </c>
      <c r="U163">
        <v>0.81187720059532253</v>
      </c>
      <c r="V163">
        <v>0.85444681187371119</v>
      </c>
      <c r="W163">
        <v>0.89471818124589886</v>
      </c>
      <c r="X163">
        <v>0.93527239414217544</v>
      </c>
      <c r="Y163">
        <v>0.97603708323065841</v>
      </c>
      <c r="Z163">
        <v>1.0151657103459626</v>
      </c>
      <c r="AA163">
        <v>1.0552683289914047</v>
      </c>
      <c r="AB163">
        <v>1.0945670166760659</v>
      </c>
      <c r="AC163">
        <v>1.1329125623109002</v>
      </c>
      <c r="AD163">
        <v>1.1716228980617607</v>
      </c>
      <c r="AE163">
        <v>1.2085297184575201</v>
      </c>
      <c r="AF163">
        <v>1.2449226491985863</v>
      </c>
      <c r="AG163">
        <v>1.2806231901752081</v>
      </c>
      <c r="AH163">
        <v>1.3156169790328602</v>
      </c>
      <c r="AI163">
        <v>1.3497290919960396</v>
      </c>
      <c r="AJ163">
        <v>1.3832308025286659</v>
      </c>
      <c r="AK163">
        <v>1.4155538306797937</v>
      </c>
    </row>
    <row r="164" spans="1:37">
      <c r="A164" t="s">
        <v>556</v>
      </c>
      <c r="B164">
        <v>0</v>
      </c>
      <c r="C164">
        <v>5.466899884287767E-5</v>
      </c>
      <c r="D164">
        <v>1.9509887479782348E-4</v>
      </c>
      <c r="E164">
        <v>4.2449391585522701E-4</v>
      </c>
      <c r="F164">
        <v>7.3053655003695126E-4</v>
      </c>
      <c r="G164">
        <v>1.0950773052762102E-3</v>
      </c>
      <c r="H164">
        <v>3.760967808375391E-3</v>
      </c>
      <c r="I164">
        <v>6.5177805036848524E-3</v>
      </c>
      <c r="J164">
        <v>8.5147620318690442E-3</v>
      </c>
      <c r="K164">
        <v>9.6107786880695011E-3</v>
      </c>
      <c r="L164">
        <v>9.9102430027578226E-3</v>
      </c>
      <c r="M164">
        <v>9.8496878761077968E-3</v>
      </c>
      <c r="N164">
        <v>9.4518918785062422E-3</v>
      </c>
      <c r="O164">
        <v>9.0977577361149396E-3</v>
      </c>
      <c r="P164">
        <v>8.6301091352807974E-3</v>
      </c>
      <c r="Q164">
        <v>8.21461479951263E-3</v>
      </c>
      <c r="R164">
        <v>8.1910749770691352E-3</v>
      </c>
      <c r="S164">
        <v>8.1335903902902199E-3</v>
      </c>
      <c r="T164">
        <v>7.861405416341909E-3</v>
      </c>
      <c r="U164">
        <v>7.4707932289127914E-3</v>
      </c>
      <c r="V164">
        <v>7.2022557679132116E-3</v>
      </c>
      <c r="W164">
        <v>6.8069311695862647E-3</v>
      </c>
      <c r="X164">
        <v>6.5018759071562458E-3</v>
      </c>
      <c r="Y164">
        <v>6.375959759103534E-3</v>
      </c>
      <c r="Z164">
        <v>6.2387632655651311E-3</v>
      </c>
      <c r="AA164">
        <v>6.3413519178940536E-3</v>
      </c>
      <c r="AB164">
        <v>6.5017146339884551E-3</v>
      </c>
      <c r="AC164">
        <v>6.6474078986230286E-3</v>
      </c>
      <c r="AD164">
        <v>6.9205257777754303E-3</v>
      </c>
      <c r="AE164">
        <v>7.0806183291370044E-3</v>
      </c>
      <c r="AF164">
        <v>7.1733113782983839E-3</v>
      </c>
      <c r="AG164">
        <v>7.2239210930400959E-3</v>
      </c>
      <c r="AH164">
        <v>7.2483327146966713E-3</v>
      </c>
      <c r="AI164">
        <v>7.236768614003933E-3</v>
      </c>
      <c r="AJ164">
        <v>7.2160058421987475E-3</v>
      </c>
      <c r="AK164">
        <v>7.1390185710766257E-3</v>
      </c>
    </row>
    <row r="165" spans="1:37">
      <c r="A165" t="s">
        <v>557</v>
      </c>
      <c r="B165">
        <v>0</v>
      </c>
      <c r="C165">
        <v>9.7096513455207148E-6</v>
      </c>
      <c r="D165">
        <v>3.4141111503730725E-5</v>
      </c>
      <c r="E165">
        <v>7.3187623034477229E-5</v>
      </c>
      <c r="F165">
        <v>1.2436217831132606E-4</v>
      </c>
      <c r="G165">
        <v>1.8464311515567727E-4</v>
      </c>
      <c r="H165">
        <v>4.1263145151980351E-3</v>
      </c>
      <c r="I165">
        <v>6.5399427889356225E-3</v>
      </c>
      <c r="J165">
        <v>7.7235021070368084E-3</v>
      </c>
      <c r="K165">
        <v>8.3129313098136443E-3</v>
      </c>
      <c r="L165">
        <v>8.5612663203838407E-3</v>
      </c>
      <c r="M165">
        <v>8.9390368114685703E-3</v>
      </c>
      <c r="N165">
        <v>9.0509335671009172E-3</v>
      </c>
      <c r="O165">
        <v>9.4216925978699191E-3</v>
      </c>
      <c r="P165">
        <v>9.5093034545936511E-3</v>
      </c>
      <c r="Q165">
        <v>9.6807451034301769E-3</v>
      </c>
      <c r="R165">
        <v>1.0372644421853478E-2</v>
      </c>
      <c r="S165">
        <v>1.0648467575705737E-2</v>
      </c>
      <c r="T165">
        <v>1.0543201370727924E-2</v>
      </c>
      <c r="U165">
        <v>1.0381005449019447E-2</v>
      </c>
      <c r="V165">
        <v>1.0476590839279236E-2</v>
      </c>
      <c r="W165">
        <v>1.0237161453230153E-2</v>
      </c>
      <c r="X165">
        <v>1.0173079799771393E-2</v>
      </c>
      <c r="Y165">
        <v>1.0284075634930881E-2</v>
      </c>
      <c r="Z165">
        <v>1.0200898635753547E-2</v>
      </c>
      <c r="AA165">
        <v>1.0485657175419674E-2</v>
      </c>
      <c r="AB165">
        <v>1.0677488984877194E-2</v>
      </c>
      <c r="AC165">
        <v>1.0796930029432448E-2</v>
      </c>
      <c r="AD165">
        <v>1.1139426759509368E-2</v>
      </c>
      <c r="AE165">
        <v>1.1227760007735288E-2</v>
      </c>
      <c r="AF165">
        <v>1.130552432716239E-2</v>
      </c>
      <c r="AG165">
        <v>1.1385051978669208E-2</v>
      </c>
      <c r="AH165">
        <v>1.1461039981619634E-2</v>
      </c>
      <c r="AI165">
        <v>1.1499018330698474E-2</v>
      </c>
      <c r="AJ165">
        <v>1.1545547245970258E-2</v>
      </c>
      <c r="AK165">
        <v>1.1504880131065444E-2</v>
      </c>
    </row>
    <row r="166" spans="1:37">
      <c r="A166" t="s">
        <v>558</v>
      </c>
      <c r="B166">
        <v>0</v>
      </c>
      <c r="C166">
        <v>8.1360752299360957E-5</v>
      </c>
      <c r="D166">
        <v>2.7623654801461173E-4</v>
      </c>
      <c r="E166">
        <v>5.7411657566053135E-4</v>
      </c>
      <c r="F166">
        <v>9.4667853074462973E-4</v>
      </c>
      <c r="G166">
        <v>1.3628195142504015E-3</v>
      </c>
      <c r="H166">
        <v>2.7230645778705933E-3</v>
      </c>
      <c r="I166">
        <v>3.795130381860926E-3</v>
      </c>
      <c r="J166">
        <v>4.0987518782605982E-3</v>
      </c>
      <c r="K166">
        <v>3.6385510458254622E-3</v>
      </c>
      <c r="L166">
        <v>2.5559825714104702E-3</v>
      </c>
      <c r="M166">
        <v>1.203360980427334E-3</v>
      </c>
      <c r="N166">
        <v>-3.3058191301937157E-4</v>
      </c>
      <c r="O166">
        <v>-1.8061463563857063E-3</v>
      </c>
      <c r="P166">
        <v>-3.2734174662165201E-3</v>
      </c>
      <c r="Q166">
        <v>-4.6312208428871135E-3</v>
      </c>
      <c r="R166">
        <v>-5.674093333455605E-3</v>
      </c>
      <c r="S166">
        <v>-6.6561892678670496E-3</v>
      </c>
      <c r="T166">
        <v>-7.6650691945537343E-3</v>
      </c>
      <c r="U166">
        <v>-8.6196933908172981E-3</v>
      </c>
      <c r="V166">
        <v>-9.3899137907196822E-3</v>
      </c>
      <c r="W166">
        <v>-1.0091237179081598E-2</v>
      </c>
      <c r="X166">
        <v>-1.0606419531290434E-2</v>
      </c>
      <c r="Y166">
        <v>-1.0913138744505895E-2</v>
      </c>
      <c r="Z166">
        <v>-1.1126446122393246E-2</v>
      </c>
      <c r="AA166">
        <v>-1.1152985488674551E-2</v>
      </c>
      <c r="AB166">
        <v>-1.110345666380525E-2</v>
      </c>
      <c r="AC166">
        <v>-1.102908447355228E-2</v>
      </c>
      <c r="AD166">
        <v>-1.0891659595395004E-2</v>
      </c>
      <c r="AE166">
        <v>-1.0817690024868314E-2</v>
      </c>
      <c r="AF166">
        <v>-1.0782148086930874E-2</v>
      </c>
      <c r="AG166">
        <v>-1.0770131232869042E-2</v>
      </c>
      <c r="AH166">
        <v>-1.0773350862506038E-2</v>
      </c>
      <c r="AI166">
        <v>-1.0795913025365192E-2</v>
      </c>
      <c r="AJ166">
        <v>-1.0823756882895861E-2</v>
      </c>
      <c r="AK166">
        <v>-1.0877474164730054E-2</v>
      </c>
    </row>
    <row r="167" spans="1:37">
      <c r="A167" t="s">
        <v>559</v>
      </c>
      <c r="B167">
        <v>0</v>
      </c>
      <c r="C167">
        <v>2.7328218516294519E-5</v>
      </c>
      <c r="D167">
        <v>9.1604149153142351E-5</v>
      </c>
      <c r="E167">
        <v>1.904362426144808E-4</v>
      </c>
      <c r="F167">
        <v>3.1732708035698968E-4</v>
      </c>
      <c r="G167">
        <v>4.6559858121866674E-4</v>
      </c>
      <c r="H167">
        <v>8.5295753975604596E-3</v>
      </c>
      <c r="I167">
        <v>1.3298932558928571E-2</v>
      </c>
      <c r="J167">
        <v>1.5678679317427967E-2</v>
      </c>
      <c r="K167">
        <v>1.69744906722895E-2</v>
      </c>
      <c r="L167">
        <v>1.764067688132814E-2</v>
      </c>
      <c r="M167">
        <v>1.8603131865274736E-2</v>
      </c>
      <c r="N167">
        <v>1.8985741154720775E-2</v>
      </c>
      <c r="O167">
        <v>1.9897284432501161E-2</v>
      </c>
      <c r="P167">
        <v>2.01670136282186E-2</v>
      </c>
      <c r="Q167">
        <v>2.0600033977585655E-2</v>
      </c>
      <c r="R167">
        <v>2.2095760081550526E-2</v>
      </c>
      <c r="S167">
        <v>2.2652999713831518E-2</v>
      </c>
      <c r="T167">
        <v>2.241244206684502E-2</v>
      </c>
      <c r="U167">
        <v>2.2066747197368633E-2</v>
      </c>
      <c r="V167">
        <v>2.2260611185744135E-2</v>
      </c>
      <c r="W167">
        <v>2.1712594585023573E-2</v>
      </c>
      <c r="X167">
        <v>2.1549071491142741E-2</v>
      </c>
      <c r="Y167">
        <v>2.1739481222603864E-2</v>
      </c>
      <c r="Z167">
        <v>2.1499542631319046E-2</v>
      </c>
      <c r="AA167">
        <v>2.2055525774064874E-2</v>
      </c>
      <c r="AB167">
        <v>2.2393051139682686E-2</v>
      </c>
      <c r="AC167">
        <v>2.2588610305784632E-2</v>
      </c>
      <c r="AD167">
        <v>2.3272988254375213E-2</v>
      </c>
      <c r="AE167">
        <v>2.3411930654685671E-2</v>
      </c>
      <c r="AF167">
        <v>2.3556006023136823E-2</v>
      </c>
      <c r="AG167">
        <v>2.371547718589738E-2</v>
      </c>
      <c r="AH167">
        <v>2.3874505446350825E-2</v>
      </c>
      <c r="AI167">
        <v>2.395891649680237E-2</v>
      </c>
      <c r="AJ167">
        <v>2.4069194444041347E-2</v>
      </c>
      <c r="AK167">
        <v>2.3999061958424262E-2</v>
      </c>
    </row>
    <row r="168" spans="1:37">
      <c r="A168" t="s">
        <v>560</v>
      </c>
      <c r="B168">
        <v>0</v>
      </c>
      <c r="C168">
        <v>4.7207074104258246E-6</v>
      </c>
      <c r="D168">
        <v>1.5725058418619449E-5</v>
      </c>
      <c r="E168">
        <v>3.2074835929206503E-5</v>
      </c>
      <c r="F168">
        <v>5.1896303636465281E-5</v>
      </c>
      <c r="G168">
        <v>7.32745209358614E-5</v>
      </c>
      <c r="H168">
        <v>4.3940440631912034E-4</v>
      </c>
      <c r="I168">
        <v>7.2038190992369073E-4</v>
      </c>
      <c r="J168">
        <v>8.7063837665634237E-4</v>
      </c>
      <c r="K168">
        <v>9.1847228286401827E-4</v>
      </c>
      <c r="L168">
        <v>8.8889198209362501E-4</v>
      </c>
      <c r="M168">
        <v>8.3805584196319685E-4</v>
      </c>
      <c r="N168">
        <v>7.4916688157082318E-4</v>
      </c>
      <c r="O168">
        <v>6.7599203447604467E-4</v>
      </c>
      <c r="P168">
        <v>5.8144737839279119E-4</v>
      </c>
      <c r="Q168">
        <v>4.9670649154497375E-4</v>
      </c>
      <c r="R168">
        <v>4.675974586579804E-4</v>
      </c>
      <c r="S168">
        <v>4.1708835684704364E-4</v>
      </c>
      <c r="T168">
        <v>3.3558288664236398E-4</v>
      </c>
      <c r="U168">
        <v>2.4820620823019204E-4</v>
      </c>
      <c r="V168">
        <v>1.8821090867287402E-4</v>
      </c>
      <c r="W168">
        <v>1.081823540022141E-4</v>
      </c>
      <c r="X168">
        <v>4.9059046476488015E-5</v>
      </c>
      <c r="Y168">
        <v>1.6588745244496293E-5</v>
      </c>
      <c r="Z168">
        <v>-2.197826946315163E-5</v>
      </c>
      <c r="AA168">
        <v>-2.1453888985290288E-5</v>
      </c>
      <c r="AB168">
        <v>-1.8780320134196828E-5</v>
      </c>
      <c r="AC168">
        <v>-1.8666052259683445E-5</v>
      </c>
      <c r="AD168">
        <v>3.2038523052931975E-6</v>
      </c>
      <c r="AE168">
        <v>5.4807714141616901E-6</v>
      </c>
      <c r="AF168">
        <v>3.7225602964804698E-6</v>
      </c>
      <c r="AG168">
        <v>4.7014890424157936E-7</v>
      </c>
      <c r="AH168">
        <v>-3.6049180534625619E-6</v>
      </c>
      <c r="AI168">
        <v>-1.1026716063851698E-5</v>
      </c>
      <c r="AJ168">
        <v>-1.7592253762525221E-5</v>
      </c>
      <c r="AK168">
        <v>-3.1300763164964182E-5</v>
      </c>
    </row>
    <row r="169" spans="1:37">
      <c r="A169" t="s">
        <v>561</v>
      </c>
      <c r="B169">
        <v>0</v>
      </c>
      <c r="C169">
        <v>3.3654555595158015E-5</v>
      </c>
      <c r="D169">
        <v>1.0893105129427328E-4</v>
      </c>
      <c r="E169">
        <v>2.1986644239362077E-4</v>
      </c>
      <c r="F169">
        <v>3.5691369473396512E-4</v>
      </c>
      <c r="G169">
        <v>5.1112445878617372E-4</v>
      </c>
      <c r="H169">
        <v>3.077668166467699E-3</v>
      </c>
      <c r="I169">
        <v>4.644852612943895E-3</v>
      </c>
      <c r="J169">
        <v>5.4127152358109656E-3</v>
      </c>
      <c r="K169">
        <v>5.7627865309132359E-3</v>
      </c>
      <c r="L169">
        <v>5.8523911596024209E-3</v>
      </c>
      <c r="M169">
        <v>5.990728851360691E-3</v>
      </c>
      <c r="N169">
        <v>5.9410887440584743E-3</v>
      </c>
      <c r="O169">
        <v>6.050627088991717E-3</v>
      </c>
      <c r="P169">
        <v>5.9799238021741577E-3</v>
      </c>
      <c r="Q169">
        <v>5.9714845908118361E-3</v>
      </c>
      <c r="R169">
        <v>6.3031010932265456E-3</v>
      </c>
      <c r="S169">
        <v>6.3759346843640635E-3</v>
      </c>
      <c r="T169">
        <v>6.218856998777755E-3</v>
      </c>
      <c r="U169">
        <v>6.0398334292755948E-3</v>
      </c>
      <c r="V169">
        <v>6.0398513238688551E-3</v>
      </c>
      <c r="W169">
        <v>5.8398445796789007E-3</v>
      </c>
      <c r="X169">
        <v>5.7725969075975853E-3</v>
      </c>
      <c r="Y169">
        <v>5.8340149604955132E-3</v>
      </c>
      <c r="Z169">
        <v>5.7857022766935953E-3</v>
      </c>
      <c r="AA169">
        <v>5.9871619300720935E-3</v>
      </c>
      <c r="AB169">
        <v>6.1359341867524798E-3</v>
      </c>
      <c r="AC169">
        <v>6.2450753952115407E-3</v>
      </c>
      <c r="AD169">
        <v>6.5001336550989108E-3</v>
      </c>
      <c r="AE169">
        <v>6.5906841433660927E-3</v>
      </c>
      <c r="AF169">
        <v>6.6756787658611505E-3</v>
      </c>
      <c r="AG169">
        <v>6.7608776269506036E-3</v>
      </c>
      <c r="AH169">
        <v>6.8431371402779047E-3</v>
      </c>
      <c r="AI169">
        <v>6.9008985272531751E-3</v>
      </c>
      <c r="AJ169">
        <v>6.9646525067464504E-3</v>
      </c>
      <c r="AK169">
        <v>6.9731979463793529E-3</v>
      </c>
    </row>
    <row r="170" spans="1:37">
      <c r="A170" t="s">
        <v>562</v>
      </c>
      <c r="B170">
        <v>0</v>
      </c>
      <c r="C170">
        <v>5.9574595166311087E-5</v>
      </c>
      <c r="D170">
        <v>1.9537905290493071E-4</v>
      </c>
      <c r="E170">
        <v>3.9645379458083527E-4</v>
      </c>
      <c r="F170">
        <v>6.4352963352955846E-4</v>
      </c>
      <c r="G170">
        <v>9.1821711592145379E-4</v>
      </c>
      <c r="H170">
        <v>1.0422378204504814E-2</v>
      </c>
      <c r="I170">
        <v>1.6048876852169523E-2</v>
      </c>
      <c r="J170">
        <v>1.8679878116387407E-2</v>
      </c>
      <c r="K170">
        <v>1.9845255237773165E-2</v>
      </c>
      <c r="L170">
        <v>2.0139348843224242E-2</v>
      </c>
      <c r="M170">
        <v>2.0706941162580362E-2</v>
      </c>
      <c r="N170">
        <v>2.0592155748888827E-2</v>
      </c>
      <c r="O170">
        <v>2.1100545834777169E-2</v>
      </c>
      <c r="P170">
        <v>2.0908160163304924E-2</v>
      </c>
      <c r="Q170">
        <v>2.0942118425871216E-2</v>
      </c>
      <c r="R170">
        <v>2.2260944873216969E-2</v>
      </c>
      <c r="S170">
        <v>2.2557107760146789E-2</v>
      </c>
      <c r="T170">
        <v>2.196120562727516E-2</v>
      </c>
      <c r="U170">
        <v>2.1278633539533343E-2</v>
      </c>
      <c r="V170">
        <v>2.1270640521668837E-2</v>
      </c>
      <c r="W170">
        <v>2.0472075621167048E-2</v>
      </c>
      <c r="X170">
        <v>2.0163440610871747E-2</v>
      </c>
      <c r="Y170">
        <v>2.0320635708939262E-2</v>
      </c>
      <c r="Z170">
        <v>2.0030602656109082E-2</v>
      </c>
      <c r="AA170">
        <v>2.0682967004007589E-2</v>
      </c>
      <c r="AB170">
        <v>2.1114553389057347E-2</v>
      </c>
      <c r="AC170">
        <v>2.1388478552926856E-2</v>
      </c>
      <c r="AD170">
        <v>2.2222518159223964E-2</v>
      </c>
      <c r="AE170">
        <v>2.2426836110317337E-2</v>
      </c>
      <c r="AF170">
        <v>2.2619885281389394E-2</v>
      </c>
      <c r="AG170">
        <v>2.2822037651410922E-2</v>
      </c>
      <c r="AH170">
        <v>2.3018070073153984E-2</v>
      </c>
      <c r="AI170">
        <v>2.312362049533967E-2</v>
      </c>
      <c r="AJ170">
        <v>2.325482703139985E-2</v>
      </c>
      <c r="AK170">
        <v>2.3176343419648724E-2</v>
      </c>
    </row>
    <row r="171" spans="1:37">
      <c r="A171" t="s">
        <v>563</v>
      </c>
      <c r="B171">
        <v>0</v>
      </c>
      <c r="C171">
        <v>2.382012359970853E-4</v>
      </c>
      <c r="D171">
        <v>8.194732992030891E-4</v>
      </c>
      <c r="E171">
        <v>1.7415589422671491E-3</v>
      </c>
      <c r="F171">
        <v>2.9537793580286307E-3</v>
      </c>
      <c r="G171">
        <v>4.3908308143901335E-3</v>
      </c>
      <c r="H171">
        <v>1.4127342563067932E-2</v>
      </c>
      <c r="I171">
        <v>2.3374287621855991E-2</v>
      </c>
      <c r="J171">
        <v>3.0105154081842112E-2</v>
      </c>
      <c r="K171">
        <v>3.4196541441378542E-2</v>
      </c>
      <c r="L171">
        <v>3.5941862760388438E-2</v>
      </c>
      <c r="M171">
        <v>3.6697127559920072E-2</v>
      </c>
      <c r="N171">
        <v>3.6250025522094359E-2</v>
      </c>
      <c r="O171">
        <v>3.5903109520712601E-2</v>
      </c>
      <c r="P171">
        <v>3.4935180431398621E-2</v>
      </c>
      <c r="Q171">
        <v>3.4025437701718952E-2</v>
      </c>
      <c r="R171">
        <v>3.4360790764746504E-2</v>
      </c>
      <c r="S171">
        <v>3.4305776698753135E-2</v>
      </c>
      <c r="T171">
        <v>3.3433578737210881E-2</v>
      </c>
      <c r="U171">
        <v>3.2193448687011586E-2</v>
      </c>
      <c r="V171">
        <v>3.1411413670981894E-2</v>
      </c>
      <c r="W171">
        <v>3.0098146260957966E-2</v>
      </c>
      <c r="X171">
        <v>2.9145009405883729E-2</v>
      </c>
      <c r="Y171">
        <v>2.8794794306657344E-2</v>
      </c>
      <c r="Z171">
        <v>2.8343215285531204E-2</v>
      </c>
      <c r="AA171">
        <v>2.8794127537821498E-2</v>
      </c>
      <c r="AB171">
        <v>2.9407661215859932E-2</v>
      </c>
      <c r="AC171">
        <v>3.0011043812280352E-2</v>
      </c>
      <c r="AD171">
        <v>3.1144368989493777E-2</v>
      </c>
      <c r="AE171">
        <v>3.1886014602286468E-2</v>
      </c>
      <c r="AF171">
        <v>3.2491642760787594E-2</v>
      </c>
      <c r="AG171">
        <v>3.3018523075802338E-2</v>
      </c>
      <c r="AH171">
        <v>3.3495109501398071E-2</v>
      </c>
      <c r="AI171">
        <v>3.3867859262087227E-2</v>
      </c>
      <c r="AJ171">
        <v>3.4229569568285947E-2</v>
      </c>
      <c r="AK171">
        <v>3.4395096739221455E-2</v>
      </c>
    </row>
    <row r="172" spans="1:37">
      <c r="A172" t="s">
        <v>564</v>
      </c>
      <c r="B172">
        <v>0</v>
      </c>
      <c r="C172">
        <v>8.4289538393114303E-5</v>
      </c>
      <c r="D172">
        <v>2.9188673339290569E-4</v>
      </c>
      <c r="E172">
        <v>6.2408945691472229E-4</v>
      </c>
      <c r="F172">
        <v>1.0673010823185824E-3</v>
      </c>
      <c r="G172">
        <v>1.6059962736095083E-3</v>
      </c>
      <c r="H172">
        <v>3.8659674451950979E-3</v>
      </c>
      <c r="I172">
        <v>6.2706321058891039E-3</v>
      </c>
      <c r="J172">
        <v>8.1988829289472449E-3</v>
      </c>
      <c r="K172">
        <v>9.6608268067537341E-3</v>
      </c>
      <c r="L172">
        <v>1.081072201098098E-2</v>
      </c>
      <c r="M172">
        <v>1.196380884730734E-2</v>
      </c>
      <c r="N172">
        <v>1.3106688309112132E-2</v>
      </c>
      <c r="O172">
        <v>1.4457161091028273E-2</v>
      </c>
      <c r="P172">
        <v>1.5856110247155719E-2</v>
      </c>
      <c r="Q172">
        <v>1.7370457937092847E-2</v>
      </c>
      <c r="R172">
        <v>1.9206119049043045E-2</v>
      </c>
      <c r="S172">
        <v>2.1024322234168474E-2</v>
      </c>
      <c r="T172">
        <v>2.2663468360344188E-2</v>
      </c>
      <c r="U172">
        <v>2.4184938219044629E-2</v>
      </c>
      <c r="V172">
        <v>2.5751495029117388E-2</v>
      </c>
      <c r="W172">
        <v>2.7166098060762936E-2</v>
      </c>
      <c r="X172">
        <v>2.8561063959199072E-2</v>
      </c>
      <c r="Y172">
        <v>2.9992568389679442E-2</v>
      </c>
      <c r="Z172">
        <v>3.1310915670343616E-2</v>
      </c>
      <c r="AA172">
        <v>3.2690085879498648E-2</v>
      </c>
      <c r="AB172">
        <v>3.4005811624948763E-2</v>
      </c>
      <c r="AC172">
        <v>3.5207183686422373E-2</v>
      </c>
      <c r="AD172">
        <v>3.6406939831679731E-2</v>
      </c>
      <c r="AE172">
        <v>3.7446694083943022E-2</v>
      </c>
      <c r="AF172">
        <v>3.8368848035022364E-2</v>
      </c>
      <c r="AG172">
        <v>3.9205758191463519E-2</v>
      </c>
      <c r="AH172">
        <v>3.997479021975079E-2</v>
      </c>
      <c r="AI172">
        <v>4.0671146690852485E-2</v>
      </c>
      <c r="AJ172">
        <v>4.1315466878125567E-2</v>
      </c>
      <c r="AK172">
        <v>4.1874625922490069E-2</v>
      </c>
    </row>
    <row r="173" spans="1:37">
      <c r="A173" t="s">
        <v>565</v>
      </c>
      <c r="B173">
        <v>0</v>
      </c>
      <c r="C173">
        <v>2.4682491883364856E-6</v>
      </c>
      <c r="D173">
        <v>8.9803092994100268E-6</v>
      </c>
      <c r="E173">
        <v>1.9811110869438752E-5</v>
      </c>
      <c r="F173">
        <v>3.4569278454300701E-5</v>
      </c>
      <c r="G173">
        <v>5.2800139170422788E-5</v>
      </c>
      <c r="H173">
        <v>1.8652047026810482E-2</v>
      </c>
      <c r="I173">
        <v>2.662977059461253E-2</v>
      </c>
      <c r="J173">
        <v>2.9938906436132215E-2</v>
      </c>
      <c r="K173">
        <v>3.1580485335549996E-2</v>
      </c>
      <c r="L173">
        <v>4.0518137567334196E-2</v>
      </c>
      <c r="M173">
        <v>4.7453803478496127E-2</v>
      </c>
      <c r="N173">
        <v>5.0625551978712699E-2</v>
      </c>
      <c r="O173">
        <v>5.2395403251737104E-2</v>
      </c>
      <c r="P173">
        <v>5.3636702052059282E-2</v>
      </c>
      <c r="Q173">
        <v>5.6257228775888304E-2</v>
      </c>
      <c r="R173">
        <v>5.1371101757555465E-2</v>
      </c>
      <c r="S173">
        <v>5.0021483774471895E-2</v>
      </c>
      <c r="T173">
        <v>4.9908525856352748E-2</v>
      </c>
      <c r="U173">
        <v>5.0149854259199364E-2</v>
      </c>
      <c r="V173">
        <v>5.3576687573444623E-2</v>
      </c>
      <c r="W173">
        <v>5.3399911120429792E-2</v>
      </c>
      <c r="X173">
        <v>5.3060816523641273E-2</v>
      </c>
      <c r="Y173">
        <v>5.2649506548761403E-2</v>
      </c>
      <c r="Z173">
        <v>5.2151610731026303E-2</v>
      </c>
      <c r="AA173">
        <v>6.078060395420961E-2</v>
      </c>
      <c r="AB173">
        <v>6.2291097888338746E-2</v>
      </c>
      <c r="AC173">
        <v>6.2403209688745895E-2</v>
      </c>
      <c r="AD173">
        <v>6.2044354160482949E-2</v>
      </c>
      <c r="AE173">
        <v>6.146681527539221E-2</v>
      </c>
      <c r="AF173">
        <v>6.0763840111482309E-2</v>
      </c>
      <c r="AG173">
        <v>5.9973276724291896E-2</v>
      </c>
      <c r="AH173">
        <v>5.9114107772194259E-2</v>
      </c>
      <c r="AI173">
        <v>5.8197602685374404E-2</v>
      </c>
      <c r="AJ173">
        <v>5.7234786406901092E-2</v>
      </c>
      <c r="AK173">
        <v>5.6231427768364976E-2</v>
      </c>
    </row>
    <row r="174" spans="1:37">
      <c r="A174" t="s">
        <v>566</v>
      </c>
      <c r="B174">
        <v>0</v>
      </c>
      <c r="C174">
        <v>1.7981812854846669E-7</v>
      </c>
      <c r="D174">
        <v>6.5603330708945098E-7</v>
      </c>
      <c r="E174">
        <v>1.4506495811116009E-6</v>
      </c>
      <c r="F174">
        <v>2.5360807934801612E-6</v>
      </c>
      <c r="G174">
        <v>3.8784304266136619E-6</v>
      </c>
      <c r="H174">
        <v>1.4763092675215739E-2</v>
      </c>
      <c r="I174">
        <v>2.6052402825414062E-2</v>
      </c>
      <c r="J174">
        <v>3.1722552924090347E-2</v>
      </c>
      <c r="K174">
        <v>3.4534589699282643E-2</v>
      </c>
      <c r="L174">
        <v>2.1800290495995901E-2</v>
      </c>
      <c r="M174">
        <v>1.822302580815852E-2</v>
      </c>
      <c r="N174">
        <v>1.5165009003482336E-2</v>
      </c>
      <c r="O174">
        <v>1.4083218225934129E-2</v>
      </c>
      <c r="P174">
        <v>1.1349960067942885E-2</v>
      </c>
      <c r="Q174">
        <v>2.8347075192412729E-3</v>
      </c>
      <c r="R174">
        <v>2.2291347080962996E-2</v>
      </c>
      <c r="S174">
        <v>3.277398302397843E-2</v>
      </c>
      <c r="T174">
        <v>3.7184636303322235E-2</v>
      </c>
      <c r="U174">
        <v>3.9009767707804545E-2</v>
      </c>
      <c r="V174">
        <v>3.86978700231543E-2</v>
      </c>
      <c r="W174">
        <v>3.8634173605048783E-2</v>
      </c>
      <c r="X174">
        <v>4.1182234954048665E-2</v>
      </c>
      <c r="Y174">
        <v>4.2107162868392008E-2</v>
      </c>
      <c r="Z174">
        <v>4.2316245806953298E-2</v>
      </c>
      <c r="AA174">
        <v>4.2201560493218805E-2</v>
      </c>
      <c r="AB174">
        <v>4.1901895074613366E-2</v>
      </c>
      <c r="AC174">
        <v>4.4103338874438666E-2</v>
      </c>
      <c r="AD174">
        <v>4.4600415577717864E-2</v>
      </c>
      <c r="AE174">
        <v>4.4377501574723713E-2</v>
      </c>
      <c r="AF174">
        <v>4.3857848820340349E-2</v>
      </c>
      <c r="AG174">
        <v>4.3197287757701437E-2</v>
      </c>
      <c r="AH174">
        <v>4.2447950355573479E-2</v>
      </c>
      <c r="AI174">
        <v>4.1633880511516674E-2</v>
      </c>
      <c r="AJ174">
        <v>4.0782162392606361E-2</v>
      </c>
      <c r="AK174">
        <v>3.9895684843338233E-2</v>
      </c>
    </row>
    <row r="175" spans="1:37">
      <c r="A175" t="s">
        <v>567</v>
      </c>
      <c r="B175">
        <v>0</v>
      </c>
      <c r="C175">
        <v>2.6796644573139342E-7</v>
      </c>
      <c r="D175">
        <v>9.7750659989087502E-7</v>
      </c>
      <c r="E175">
        <v>2.1612510670933824E-6</v>
      </c>
      <c r="F175">
        <v>3.7780481439631094E-6</v>
      </c>
      <c r="G175">
        <v>5.7777105891167516E-6</v>
      </c>
      <c r="H175">
        <v>4.7692471959326155E-3</v>
      </c>
      <c r="I175">
        <v>7.3975694930606241E-3</v>
      </c>
      <c r="J175">
        <v>8.8349675648564246E-3</v>
      </c>
      <c r="K175">
        <v>9.7744196677497352E-3</v>
      </c>
      <c r="L175">
        <v>1.0184156533932225E-2</v>
      </c>
      <c r="M175">
        <v>1.0615117629228147E-2</v>
      </c>
      <c r="N175">
        <v>1.0888627108291705E-2</v>
      </c>
      <c r="O175">
        <v>1.1096182287308503E-2</v>
      </c>
      <c r="P175">
        <v>1.1074856881957433E-2</v>
      </c>
      <c r="Q175">
        <v>1.0658845696904902E-2</v>
      </c>
      <c r="R175">
        <v>1.1811270735664773E-2</v>
      </c>
      <c r="S175">
        <v>1.1803709658898971E-2</v>
      </c>
      <c r="T175">
        <v>1.1489318910403142E-2</v>
      </c>
      <c r="U175">
        <v>1.1018537655451287E-2</v>
      </c>
      <c r="V175">
        <v>1.0376528384414337E-2</v>
      </c>
      <c r="W175">
        <v>9.7227329545108727E-3</v>
      </c>
      <c r="X175">
        <v>9.1762068557882537E-3</v>
      </c>
      <c r="Y175">
        <v>8.5554667960040104E-3</v>
      </c>
      <c r="Z175">
        <v>7.9149276496998308E-3</v>
      </c>
      <c r="AA175">
        <v>7.5084103422607944E-3</v>
      </c>
      <c r="AB175">
        <v>6.9992805394524594E-3</v>
      </c>
      <c r="AC175">
        <v>6.5957075920194405E-3</v>
      </c>
      <c r="AD175">
        <v>6.1493555071124939E-3</v>
      </c>
      <c r="AE175">
        <v>5.7171180304597738E-3</v>
      </c>
      <c r="AF175">
        <v>5.3214343448884666E-3</v>
      </c>
      <c r="AG175">
        <v>4.9644879402224486E-3</v>
      </c>
      <c r="AH175">
        <v>4.6417777781989165E-3</v>
      </c>
      <c r="AI175">
        <v>4.3564054284557169E-3</v>
      </c>
      <c r="AJ175">
        <v>4.0997785022223602E-3</v>
      </c>
      <c r="AK175">
        <v>3.8730252866838373E-3</v>
      </c>
    </row>
    <row r="176" spans="1:37">
      <c r="A176" t="s">
        <v>568</v>
      </c>
      <c r="B176">
        <v>0</v>
      </c>
      <c r="C176">
        <v>1.3687348607359426E-6</v>
      </c>
      <c r="D176">
        <v>5.0034587635072398E-6</v>
      </c>
      <c r="E176">
        <v>1.1083112124925488E-5</v>
      </c>
      <c r="F176">
        <v>1.9406433850250535E-5</v>
      </c>
      <c r="G176">
        <v>2.9717394570148015E-5</v>
      </c>
      <c r="H176">
        <v>1.7604353164209235E-4</v>
      </c>
      <c r="I176">
        <v>6.0533995590892947E-4</v>
      </c>
      <c r="J176">
        <v>1.1157269236518014E-3</v>
      </c>
      <c r="K176">
        <v>1.6452502808547299E-3</v>
      </c>
      <c r="L176">
        <v>2.229195220607215E-3</v>
      </c>
      <c r="M176">
        <v>3.1263422306294863E-3</v>
      </c>
      <c r="N176">
        <v>3.9814730190853853E-3</v>
      </c>
      <c r="O176">
        <v>4.833494117985726E-3</v>
      </c>
      <c r="P176">
        <v>5.6874504582406851E-3</v>
      </c>
      <c r="Q176">
        <v>8.8899948746113417E-3</v>
      </c>
      <c r="R176">
        <v>8.2183047271947654E-3</v>
      </c>
      <c r="S176">
        <v>8.0776720410036199E-3</v>
      </c>
      <c r="T176">
        <v>8.1476673946760808E-3</v>
      </c>
      <c r="U176">
        <v>8.2733216430519833E-3</v>
      </c>
      <c r="V176">
        <v>9.3395770704572979E-3</v>
      </c>
      <c r="W176">
        <v>9.8228348310687476E-3</v>
      </c>
      <c r="X176">
        <v>1.0072190460347718E-2</v>
      </c>
      <c r="Y176">
        <v>1.0232960722592383E-2</v>
      </c>
      <c r="Z176">
        <v>1.0346060475988766E-2</v>
      </c>
      <c r="AA176">
        <v>8.8099432292210698E-3</v>
      </c>
      <c r="AB176">
        <v>8.2600703774390466E-3</v>
      </c>
      <c r="AC176">
        <v>8.0647767129689019E-3</v>
      </c>
      <c r="AD176">
        <v>7.981832077174577E-3</v>
      </c>
      <c r="AE176">
        <v>7.9257770846374604E-3</v>
      </c>
      <c r="AF176">
        <v>7.8738785928296612E-3</v>
      </c>
      <c r="AG176">
        <v>7.8204059319713377E-3</v>
      </c>
      <c r="AH176">
        <v>7.7643559561058426E-3</v>
      </c>
      <c r="AI176">
        <v>7.7046726568952154E-3</v>
      </c>
      <c r="AJ176">
        <v>7.6429981905884632E-3</v>
      </c>
      <c r="AK176">
        <v>7.5785658127256097E-3</v>
      </c>
    </row>
    <row r="177" spans="1:37">
      <c r="A177" t="s">
        <v>569</v>
      </c>
      <c r="B177">
        <v>0</v>
      </c>
      <c r="C177">
        <v>5.8929546202298759E-7</v>
      </c>
      <c r="D177">
        <v>2.1425543115924542E-6</v>
      </c>
      <c r="E177">
        <v>4.7238670472051346E-6</v>
      </c>
      <c r="F177">
        <v>8.2392571953663721E-6</v>
      </c>
      <c r="G177">
        <v>1.2580454963494092E-5</v>
      </c>
      <c r="H177">
        <v>6.1309550768296603E-3</v>
      </c>
      <c r="I177">
        <v>8.8340449686111072E-3</v>
      </c>
      <c r="J177">
        <v>9.9510793752386178E-3</v>
      </c>
      <c r="K177">
        <v>1.0489751768209526E-2</v>
      </c>
      <c r="L177">
        <v>1.0807427362389686E-2</v>
      </c>
      <c r="M177">
        <v>1.1031203146836163E-2</v>
      </c>
      <c r="N177">
        <v>1.1196719218853041E-2</v>
      </c>
      <c r="O177">
        <v>1.1320307119515758E-2</v>
      </c>
      <c r="P177">
        <v>1.1407960684035882E-2</v>
      </c>
      <c r="Q177">
        <v>1.072443688852338E-2</v>
      </c>
      <c r="R177">
        <v>1.4371787462542814E-2</v>
      </c>
      <c r="S177">
        <v>1.5965075034805171E-2</v>
      </c>
      <c r="T177">
        <v>1.654542087142799E-2</v>
      </c>
      <c r="U177">
        <v>1.6753659211996716E-2</v>
      </c>
      <c r="V177">
        <v>1.6811135352686093E-2</v>
      </c>
      <c r="W177">
        <v>1.6790232054670961E-2</v>
      </c>
      <c r="X177">
        <v>1.6724063747302256E-2</v>
      </c>
      <c r="Y177">
        <v>1.6618060714209838E-2</v>
      </c>
      <c r="Z177">
        <v>1.6480236385803867E-2</v>
      </c>
      <c r="AA177">
        <v>1.631611971919613E-2</v>
      </c>
      <c r="AB177">
        <v>1.6125872149278089E-2</v>
      </c>
      <c r="AC177">
        <v>1.5911512283281751E-2</v>
      </c>
      <c r="AD177">
        <v>2.2218881654979643E-2</v>
      </c>
      <c r="AE177">
        <v>2.4664463684796484E-2</v>
      </c>
      <c r="AF177">
        <v>2.5445964637637545E-2</v>
      </c>
      <c r="AG177">
        <v>2.5636306998155837E-2</v>
      </c>
      <c r="AH177">
        <v>2.5601623182080049E-2</v>
      </c>
      <c r="AI177">
        <v>2.546242497493548E-2</v>
      </c>
      <c r="AJ177">
        <v>2.5263816768613407E-2</v>
      </c>
      <c r="AK177">
        <v>2.5015663016532377E-2</v>
      </c>
    </row>
    <row r="178" spans="1:37">
      <c r="A178" t="s">
        <v>570</v>
      </c>
      <c r="B178">
        <v>0</v>
      </c>
      <c r="C178">
        <v>1.3012988752651621E-7</v>
      </c>
      <c r="D178">
        <v>4.7179962322559466E-7</v>
      </c>
      <c r="E178">
        <v>1.0373673652840873E-6</v>
      </c>
      <c r="F178">
        <v>1.804890590306573E-6</v>
      </c>
      <c r="G178">
        <v>2.7505329012745314E-6</v>
      </c>
      <c r="H178">
        <v>5.942745089498519E-3</v>
      </c>
      <c r="I178">
        <v>9.6550954875321768E-3</v>
      </c>
      <c r="J178">
        <v>1.1471890962795959E-2</v>
      </c>
      <c r="K178">
        <v>1.2449089996632344E-2</v>
      </c>
      <c r="L178">
        <v>1.3067552487696551E-2</v>
      </c>
      <c r="M178">
        <v>1.3510677358956436E-2</v>
      </c>
      <c r="N178">
        <v>1.3832487346470823E-2</v>
      </c>
      <c r="O178">
        <v>1.4046428093257847E-2</v>
      </c>
      <c r="P178">
        <v>1.4159386240766233E-2</v>
      </c>
      <c r="Q178">
        <v>1.3186868435634496E-2</v>
      </c>
      <c r="R178">
        <v>1.2747206117698558E-2</v>
      </c>
      <c r="S178">
        <v>1.2453187033504395E-2</v>
      </c>
      <c r="T178">
        <v>1.216156309551227E-2</v>
      </c>
      <c r="U178">
        <v>1.183922044404178E-2</v>
      </c>
      <c r="V178">
        <v>1.1289928856766853E-2</v>
      </c>
      <c r="W178">
        <v>1.0836513165398985E-2</v>
      </c>
      <c r="X178">
        <v>1.0414593023939303E-2</v>
      </c>
      <c r="Y178">
        <v>1.0003526627806833E-2</v>
      </c>
      <c r="Z178">
        <v>9.5981696116429344E-3</v>
      </c>
      <c r="AA178">
        <v>9.3178863819868181E-3</v>
      </c>
      <c r="AB178">
        <v>8.9788349811883335E-3</v>
      </c>
      <c r="AC178">
        <v>8.6309302868307052E-3</v>
      </c>
      <c r="AD178">
        <v>8.2925661378321757E-3</v>
      </c>
      <c r="AE178">
        <v>7.9712950729787669E-3</v>
      </c>
      <c r="AF178">
        <v>7.6682441785992069E-3</v>
      </c>
      <c r="AG178">
        <v>7.3840293671845227E-3</v>
      </c>
      <c r="AH178">
        <v>7.1169938773212801E-3</v>
      </c>
      <c r="AI178">
        <v>6.8684999146423854E-3</v>
      </c>
      <c r="AJ178">
        <v>6.6352591516164036E-3</v>
      </c>
      <c r="AK178">
        <v>6.4140640618758427E-3</v>
      </c>
    </row>
    <row r="179" spans="1:37">
      <c r="A179" t="s">
        <v>571</v>
      </c>
      <c r="B179">
        <v>0</v>
      </c>
      <c r="C179">
        <v>1.3785330728357396E-6</v>
      </c>
      <c r="D179">
        <v>5.0630173344479746E-6</v>
      </c>
      <c r="E179">
        <v>1.1260374312335024E-5</v>
      </c>
      <c r="F179">
        <v>1.9784091085210276E-5</v>
      </c>
      <c r="G179">
        <v>3.0369319560747154E-5</v>
      </c>
      <c r="H179">
        <v>7.6020234694279647E-3</v>
      </c>
      <c r="I179">
        <v>1.0887684043245749E-2</v>
      </c>
      <c r="J179">
        <v>1.2276863326983795E-2</v>
      </c>
      <c r="K179">
        <v>1.2954166413690306E-2</v>
      </c>
      <c r="L179">
        <v>1.1611451716159503E-2</v>
      </c>
      <c r="M179">
        <v>1.1193427118423785E-2</v>
      </c>
      <c r="N179">
        <v>1.107994849887612E-2</v>
      </c>
      <c r="O179">
        <v>1.102071291552731E-2</v>
      </c>
      <c r="P179">
        <v>1.0942043567901301E-2</v>
      </c>
      <c r="Q179">
        <v>1.2550471260360675E-2</v>
      </c>
      <c r="R179">
        <v>1.3110692457492065E-2</v>
      </c>
      <c r="S179">
        <v>1.3222098121803716E-2</v>
      </c>
      <c r="T179">
        <v>1.3139968261034871E-2</v>
      </c>
      <c r="U179">
        <v>1.2957320371564695E-2</v>
      </c>
      <c r="V179">
        <v>1.2758494768010713E-2</v>
      </c>
      <c r="W179">
        <v>1.2487353138941636E-2</v>
      </c>
      <c r="X179">
        <v>1.2186646631415133E-2</v>
      </c>
      <c r="Y179">
        <v>1.1859817527735853E-2</v>
      </c>
      <c r="Z179">
        <v>1.152458440676651E-2</v>
      </c>
      <c r="AA179">
        <v>1.1250251051957812E-2</v>
      </c>
      <c r="AB179">
        <v>1.093857256863664E-2</v>
      </c>
      <c r="AC179">
        <v>1.0619012714403648E-2</v>
      </c>
      <c r="AD179">
        <v>1.0303465328109567E-2</v>
      </c>
      <c r="AE179">
        <v>9.9872907636295669E-3</v>
      </c>
      <c r="AF179">
        <v>9.6824805633567105E-3</v>
      </c>
      <c r="AG179">
        <v>9.3803540613794263E-3</v>
      </c>
      <c r="AH179">
        <v>9.0932771370031418E-3</v>
      </c>
      <c r="AI179">
        <v>8.8184981960381242E-3</v>
      </c>
      <c r="AJ179">
        <v>8.5563409071983051E-3</v>
      </c>
      <c r="AK179">
        <v>8.2991035226302173E-3</v>
      </c>
    </row>
    <row r="180" spans="1:37">
      <c r="A180" t="s">
        <v>572</v>
      </c>
      <c r="B180">
        <v>0</v>
      </c>
      <c r="C180">
        <v>1.6574680726786458E-7</v>
      </c>
      <c r="D180">
        <v>6.0422315287155253E-7</v>
      </c>
      <c r="E180">
        <v>1.335320447238751E-6</v>
      </c>
      <c r="F180">
        <v>2.3338604066081683E-6</v>
      </c>
      <c r="G180">
        <v>3.5692868126746112E-6</v>
      </c>
      <c r="H180">
        <v>9.9251104357208214E-3</v>
      </c>
      <c r="I180">
        <v>1.6237557961641828E-2</v>
      </c>
      <c r="J180">
        <v>2.030768086796295E-2</v>
      </c>
      <c r="K180">
        <v>2.3136006905620957E-2</v>
      </c>
      <c r="L180">
        <v>2.5102469396948796E-2</v>
      </c>
      <c r="M180">
        <v>2.754994697335706E-2</v>
      </c>
      <c r="N180">
        <v>2.7981286321447259E-2</v>
      </c>
      <c r="O180">
        <v>3.2403009562408464E-2</v>
      </c>
      <c r="P180">
        <v>3.3116322945325308E-2</v>
      </c>
      <c r="Q180">
        <v>3.5813846099708578E-2</v>
      </c>
      <c r="R180">
        <v>3.650023138948761E-2</v>
      </c>
      <c r="S180">
        <v>3.4953455599483409E-2</v>
      </c>
      <c r="T180">
        <v>3.0619954902971768E-2</v>
      </c>
      <c r="U180">
        <v>2.7168731182512309E-2</v>
      </c>
      <c r="V180">
        <v>2.652855597405852E-2</v>
      </c>
      <c r="W180">
        <v>2.2183296279267847E-2</v>
      </c>
      <c r="X180">
        <v>2.0530932557694417E-2</v>
      </c>
      <c r="Y180">
        <v>2.156153145648412E-2</v>
      </c>
      <c r="Z180">
        <v>1.9656719974900774E-2</v>
      </c>
      <c r="AA180">
        <v>1.8589181887728602E-2</v>
      </c>
      <c r="AB180">
        <v>1.9361679762572408E-2</v>
      </c>
      <c r="AC180">
        <v>1.9288531848851185E-2</v>
      </c>
      <c r="AD180">
        <v>1.9591817240257117E-2</v>
      </c>
      <c r="AE180">
        <v>1.865477242450753E-2</v>
      </c>
      <c r="AF180">
        <v>1.9265713910716221E-2</v>
      </c>
      <c r="AG180">
        <v>2.0356543672714871E-2</v>
      </c>
      <c r="AH180">
        <v>2.1610968916059483E-2</v>
      </c>
      <c r="AI180">
        <v>2.2531425725610631E-2</v>
      </c>
      <c r="AJ180">
        <v>2.3737725160118694E-2</v>
      </c>
      <c r="AK180">
        <v>2.3935279892775854E-2</v>
      </c>
    </row>
    <row r="181" spans="1:37">
      <c r="A181" t="s">
        <v>573</v>
      </c>
      <c r="B181">
        <v>0</v>
      </c>
      <c r="C181">
        <v>2.9615514825928575E-6</v>
      </c>
      <c r="D181">
        <v>1.0811082574170754E-5</v>
      </c>
      <c r="E181">
        <v>2.392182140562116E-5</v>
      </c>
      <c r="F181">
        <v>4.1860474703450203E-5</v>
      </c>
      <c r="G181">
        <v>6.4080058514844415E-5</v>
      </c>
      <c r="H181">
        <v>1.6110022125773633E-2</v>
      </c>
      <c r="I181">
        <v>2.2248901140502261E-2</v>
      </c>
      <c r="J181">
        <v>2.5983399972243804E-2</v>
      </c>
      <c r="K181">
        <v>2.8574224801030935E-2</v>
      </c>
      <c r="L181">
        <v>3.0324575463587643E-2</v>
      </c>
      <c r="M181">
        <v>3.2681808947151635E-2</v>
      </c>
      <c r="N181">
        <v>3.2901794639962748E-2</v>
      </c>
      <c r="O181">
        <v>3.7429121626437842E-2</v>
      </c>
      <c r="P181">
        <v>3.8068200685144361E-2</v>
      </c>
      <c r="Q181">
        <v>4.4083100257530795E-2</v>
      </c>
      <c r="R181">
        <v>4.6172254086770267E-2</v>
      </c>
      <c r="S181">
        <v>4.5344051428966234E-2</v>
      </c>
      <c r="T181">
        <v>4.1579806440753209E-2</v>
      </c>
      <c r="U181">
        <v>3.8488428765922442E-2</v>
      </c>
      <c r="V181">
        <v>3.8088242513017435E-2</v>
      </c>
      <c r="W181">
        <v>3.4031243938006141E-2</v>
      </c>
      <c r="X181">
        <v>3.2465091843542591E-2</v>
      </c>
      <c r="Y181">
        <v>3.3683270505230463E-2</v>
      </c>
      <c r="Z181">
        <v>3.1824958283656717E-2</v>
      </c>
      <c r="AA181">
        <v>3.0784589722336938E-2</v>
      </c>
      <c r="AB181">
        <v>3.1708997936476968E-2</v>
      </c>
      <c r="AC181">
        <v>3.169387374715673E-2</v>
      </c>
      <c r="AD181">
        <v>3.2092108840464983E-2</v>
      </c>
      <c r="AE181">
        <v>3.1087458753330122E-2</v>
      </c>
      <c r="AF181">
        <v>3.1793835983985747E-2</v>
      </c>
      <c r="AG181">
        <v>3.3049640009172147E-2</v>
      </c>
      <c r="AH181">
        <v>3.4493051515711137E-2</v>
      </c>
      <c r="AI181">
        <v>3.5542662376313046E-2</v>
      </c>
      <c r="AJ181">
        <v>3.6926725777280095E-2</v>
      </c>
      <c r="AK181">
        <v>3.7126574298732271E-2</v>
      </c>
    </row>
    <row r="182" spans="1:37">
      <c r="A182" t="s">
        <v>574</v>
      </c>
      <c r="B182">
        <v>0</v>
      </c>
      <c r="C182">
        <v>1.1645216964038243E-7</v>
      </c>
      <c r="D182">
        <v>4.2502106992246715E-7</v>
      </c>
      <c r="E182">
        <v>9.401931448674435E-7</v>
      </c>
      <c r="F182">
        <v>1.6446176830237552E-6</v>
      </c>
      <c r="G182">
        <v>2.5167418129010322E-6</v>
      </c>
      <c r="H182">
        <v>1.0787811272427965E-2</v>
      </c>
      <c r="I182">
        <v>1.9011624207772936E-2</v>
      </c>
      <c r="J182">
        <v>2.4480169694402188E-2</v>
      </c>
      <c r="K182">
        <v>2.8252232277425345E-2</v>
      </c>
      <c r="L182">
        <v>3.0857648201784597E-2</v>
      </c>
      <c r="M182">
        <v>3.4012213779647811E-2</v>
      </c>
      <c r="N182">
        <v>3.4620669455519421E-2</v>
      </c>
      <c r="O182">
        <v>4.0212892566802473E-2</v>
      </c>
      <c r="P182">
        <v>4.1160803992690932E-2</v>
      </c>
      <c r="Q182">
        <v>4.4581479908777921E-2</v>
      </c>
      <c r="R182">
        <v>4.5452185958822063E-2</v>
      </c>
      <c r="S182">
        <v>4.3461869740917834E-2</v>
      </c>
      <c r="T182">
        <v>3.7899029968977031E-2</v>
      </c>
      <c r="U182">
        <v>3.3457069909200582E-2</v>
      </c>
      <c r="V182">
        <v>3.2590065368059702E-2</v>
      </c>
      <c r="W182">
        <v>2.703670903242435E-2</v>
      </c>
      <c r="X182">
        <v>2.4917916538924726E-2</v>
      </c>
      <c r="Y182">
        <v>2.616743245201358E-2</v>
      </c>
      <c r="Z182">
        <v>2.3758371884066726E-2</v>
      </c>
      <c r="AA182">
        <v>2.2399646450482862E-2</v>
      </c>
      <c r="AB182">
        <v>2.332693795541824E-2</v>
      </c>
      <c r="AC182">
        <v>2.3215516260302081E-2</v>
      </c>
      <c r="AD182">
        <v>2.3565665428264129E-2</v>
      </c>
      <c r="AE182">
        <v>2.2391484607094052E-2</v>
      </c>
      <c r="AF182">
        <v>2.3116444467419579E-2</v>
      </c>
      <c r="AG182">
        <v>2.4430177978355231E-2</v>
      </c>
      <c r="AH182">
        <v>2.5944477849183831E-2</v>
      </c>
      <c r="AI182">
        <v>2.7052460629717015E-2</v>
      </c>
      <c r="AJ182">
        <v>2.8505500354907017E-2</v>
      </c>
      <c r="AK182">
        <v>2.8732735354036549E-2</v>
      </c>
    </row>
    <row r="183" spans="1:37">
      <c r="A183" t="s">
        <v>575</v>
      </c>
      <c r="B183">
        <v>0</v>
      </c>
      <c r="C183">
        <v>1.1741942904042945E-4</v>
      </c>
      <c r="D183">
        <v>3.9590078325067913E-4</v>
      </c>
      <c r="E183">
        <v>8.2858688614222467E-4</v>
      </c>
      <c r="F183">
        <v>1.3886840600920737E-3</v>
      </c>
      <c r="G183">
        <v>2.0453069412493213E-3</v>
      </c>
      <c r="H183">
        <v>7.6341325088110767E-3</v>
      </c>
      <c r="I183">
        <v>1.251243615629051E-2</v>
      </c>
      <c r="J183">
        <v>1.5774716351939767E-2</v>
      </c>
      <c r="K183">
        <v>1.7620787720927917E-2</v>
      </c>
      <c r="L183">
        <v>1.8331932368959889E-2</v>
      </c>
      <c r="M183">
        <v>1.869777268368833E-2</v>
      </c>
      <c r="N183">
        <v>1.8512877356373952E-2</v>
      </c>
      <c r="O183">
        <v>1.852251352606115E-2</v>
      </c>
      <c r="P183">
        <v>1.8217048766017024E-2</v>
      </c>
      <c r="Q183">
        <v>1.7998023249230281E-2</v>
      </c>
      <c r="R183">
        <v>1.8514999493709262E-2</v>
      </c>
      <c r="S183">
        <v>1.8729167138432638E-2</v>
      </c>
      <c r="T183">
        <v>1.8436241313630995E-2</v>
      </c>
      <c r="U183">
        <v>1.794853386570585E-2</v>
      </c>
      <c r="V183">
        <v>1.7751778402310469E-2</v>
      </c>
      <c r="W183">
        <v>1.7208582509312884E-2</v>
      </c>
      <c r="X183">
        <v>1.6879631208194343E-2</v>
      </c>
      <c r="Y183">
        <v>1.6885989085909218E-2</v>
      </c>
      <c r="Z183">
        <v>1.6783665677491198E-2</v>
      </c>
      <c r="AA183">
        <v>1.71988379604525E-2</v>
      </c>
      <c r="AB183">
        <v>1.7655052008420914E-2</v>
      </c>
      <c r="AC183">
        <v>1.8071617917722001E-2</v>
      </c>
      <c r="AD183">
        <v>1.8792728637841916E-2</v>
      </c>
      <c r="AE183">
        <v>1.9253079588249671E-2</v>
      </c>
      <c r="AF183">
        <v>1.9645080051757639E-2</v>
      </c>
      <c r="AG183">
        <v>2.000755755446193E-2</v>
      </c>
      <c r="AH183">
        <v>2.0354237262895161E-2</v>
      </c>
      <c r="AI183">
        <v>2.0649226054971381E-2</v>
      </c>
      <c r="AJ183">
        <v>2.0948204018150594E-2</v>
      </c>
      <c r="AK183">
        <v>2.1134998700663477E-2</v>
      </c>
    </row>
    <row r="184" spans="1:37">
      <c r="A184" t="s">
        <v>576</v>
      </c>
      <c r="B184">
        <v>0</v>
      </c>
      <c r="C184">
        <v>3.31445460931038E-3</v>
      </c>
      <c r="D184">
        <v>1.1086784462786272E-2</v>
      </c>
      <c r="E184">
        <v>2.3072718708354711E-2</v>
      </c>
      <c r="F184">
        <v>3.8582221522097539E-2</v>
      </c>
      <c r="G184">
        <v>5.6926058040245558E-2</v>
      </c>
      <c r="H184">
        <v>0.2333429842401778</v>
      </c>
      <c r="I184">
        <v>0.36674572405166511</v>
      </c>
      <c r="J184">
        <v>0.44573997171003482</v>
      </c>
      <c r="K184">
        <v>0.4889989825853478</v>
      </c>
      <c r="L184">
        <v>0.51048121596730922</v>
      </c>
      <c r="M184">
        <v>0.53585665399049942</v>
      </c>
      <c r="N184">
        <v>0.5551857847923638</v>
      </c>
      <c r="O184">
        <v>0.59076588080067771</v>
      </c>
      <c r="P184">
        <v>0.62208576305186825</v>
      </c>
      <c r="Q184">
        <v>0.66139988130304528</v>
      </c>
      <c r="R184">
        <v>0.72701079982482542</v>
      </c>
      <c r="S184">
        <v>0.78112510614880737</v>
      </c>
      <c r="T184">
        <v>0.81948276010634691</v>
      </c>
      <c r="U184">
        <v>0.85328254136763371</v>
      </c>
      <c r="V184">
        <v>0.89658453745232414</v>
      </c>
      <c r="W184">
        <v>0.92634094914594856</v>
      </c>
      <c r="X184">
        <v>0.96144566202057824</v>
      </c>
      <c r="Y184">
        <v>1.003393573947285</v>
      </c>
      <c r="Z184">
        <v>1.0366544775427922</v>
      </c>
      <c r="AA184">
        <v>1.0823153203815186</v>
      </c>
      <c r="AB184">
        <v>1.1230896568946023</v>
      </c>
      <c r="AC184">
        <v>1.1579067328981434</v>
      </c>
      <c r="AD184">
        <v>1.1986632517844047</v>
      </c>
      <c r="AE184">
        <v>1.2267701069524064</v>
      </c>
      <c r="AF184">
        <v>1.2508042296784379</v>
      </c>
      <c r="AG184">
        <v>1.2723248629785124</v>
      </c>
      <c r="AH184">
        <v>1.2919015480669169</v>
      </c>
      <c r="AI184">
        <v>1.3085110155181572</v>
      </c>
      <c r="AJ184">
        <v>1.3241874032486898</v>
      </c>
      <c r="AK184">
        <v>1.3351938098175551</v>
      </c>
    </row>
    <row r="185" spans="1:37">
      <c r="A185" t="s">
        <v>577</v>
      </c>
      <c r="B185">
        <v>0</v>
      </c>
      <c r="C185">
        <v>9.7889142754775949E-3</v>
      </c>
      <c r="D185">
        <v>3.0213010300587855E-2</v>
      </c>
      <c r="E185">
        <v>5.9578059123208571E-2</v>
      </c>
      <c r="F185">
        <v>9.5969899674153536E-2</v>
      </c>
      <c r="G185">
        <v>0.13781573779102685</v>
      </c>
      <c r="H185">
        <v>0.19278150340675076</v>
      </c>
      <c r="I185">
        <v>0.25078812460622651</v>
      </c>
      <c r="J185">
        <v>0.30950061519345434</v>
      </c>
      <c r="K185">
        <v>0.36855709688539484</v>
      </c>
      <c r="L185">
        <v>0.42786787875983134</v>
      </c>
      <c r="M185">
        <v>0.48833008279473655</v>
      </c>
      <c r="N185">
        <v>0.54911105772719027</v>
      </c>
      <c r="O185">
        <v>0.61140839184771634</v>
      </c>
      <c r="P185">
        <v>0.67374089440826346</v>
      </c>
      <c r="Q185">
        <v>0.7368321880714781</v>
      </c>
      <c r="R185">
        <v>0.80135628333782249</v>
      </c>
      <c r="S185">
        <v>0.86534519292990664</v>
      </c>
      <c r="T185">
        <v>0.9280449846341623</v>
      </c>
      <c r="U185">
        <v>0.98991649055606445</v>
      </c>
      <c r="V185">
        <v>1.0518650164803909</v>
      </c>
      <c r="W185">
        <v>1.1122182122915292</v>
      </c>
      <c r="X185">
        <v>1.1721069413230403</v>
      </c>
      <c r="Y185">
        <v>1.2317981711471038</v>
      </c>
      <c r="Z185">
        <v>1.2900133890529211</v>
      </c>
      <c r="AA185">
        <v>1.3480810250118775</v>
      </c>
      <c r="AB185">
        <v>1.4051646516042866</v>
      </c>
      <c r="AC185">
        <v>1.4608256339834573</v>
      </c>
      <c r="AD185">
        <v>1.5158123292830794</v>
      </c>
      <c r="AE185">
        <v>1.5688101584274714</v>
      </c>
      <c r="AF185">
        <v>1.6202634177393123</v>
      </c>
      <c r="AG185">
        <v>1.6701751215164737</v>
      </c>
      <c r="AH185">
        <v>1.7185064364322939</v>
      </c>
      <c r="AI185">
        <v>1.7650955506405488</v>
      </c>
      <c r="AJ185">
        <v>1.8100639438991961</v>
      </c>
      <c r="AK185">
        <v>1.8530271052237344</v>
      </c>
    </row>
    <row r="186" spans="1:37">
      <c r="A186" t="s">
        <v>578</v>
      </c>
      <c r="B186">
        <v>0</v>
      </c>
      <c r="C186">
        <v>7.5405024377829102E-5</v>
      </c>
      <c r="D186">
        <v>2.9715054231181605E-4</v>
      </c>
      <c r="E186">
        <v>7.0118719861028808E-4</v>
      </c>
      <c r="F186">
        <v>1.2864281932139091E-3</v>
      </c>
      <c r="G186">
        <v>2.0236280477459677E-3</v>
      </c>
      <c r="H186">
        <v>5.6132200136977386E-3</v>
      </c>
      <c r="I186">
        <v>1.0353165832282523E-2</v>
      </c>
      <c r="J186">
        <v>1.4904928211618811E-2</v>
      </c>
      <c r="K186">
        <v>1.8423311748383676E-2</v>
      </c>
      <c r="L186">
        <v>2.0478472159349091E-2</v>
      </c>
      <c r="M186">
        <v>2.1282500179850457E-2</v>
      </c>
      <c r="N186">
        <v>2.0872120582187025E-2</v>
      </c>
      <c r="O186">
        <v>1.9782737958281907E-2</v>
      </c>
      <c r="P186">
        <v>1.8076035798339111E-2</v>
      </c>
      <c r="Q186">
        <v>1.6098404605472929E-2</v>
      </c>
      <c r="R186">
        <v>1.443195745548497E-2</v>
      </c>
      <c r="S186">
        <v>1.2842856295200763E-2</v>
      </c>
      <c r="T186">
        <v>1.1126831991988209E-2</v>
      </c>
      <c r="U186">
        <v>9.3247522313571803E-3</v>
      </c>
      <c r="V186">
        <v>7.7216415764404652E-3</v>
      </c>
      <c r="W186">
        <v>6.1106108216139859E-3</v>
      </c>
      <c r="X186">
        <v>4.7150071792969464E-3</v>
      </c>
      <c r="Y186">
        <v>3.7055640582401525E-3</v>
      </c>
      <c r="Z186">
        <v>2.9281541315427594E-3</v>
      </c>
      <c r="AA186">
        <v>2.6577736936870566E-3</v>
      </c>
      <c r="AB186">
        <v>2.7481638929592882E-3</v>
      </c>
      <c r="AC186">
        <v>3.0713386117786792E-3</v>
      </c>
      <c r="AD186">
        <v>3.7304425556489856E-3</v>
      </c>
      <c r="AE186">
        <v>4.4335208268358201E-3</v>
      </c>
      <c r="AF186">
        <v>5.1240096555796467E-3</v>
      </c>
      <c r="AG186">
        <v>5.7671116484000863E-3</v>
      </c>
      <c r="AH186">
        <v>6.3477737422225075E-3</v>
      </c>
      <c r="AI186">
        <v>6.8387677100000509E-3</v>
      </c>
      <c r="AJ186">
        <v>7.2604700035726376E-3</v>
      </c>
      <c r="AK186">
        <v>7.5601913752280899E-3</v>
      </c>
    </row>
    <row r="187" spans="1:37">
      <c r="A187" t="s">
        <v>579</v>
      </c>
      <c r="B187">
        <v>0</v>
      </c>
      <c r="C187">
        <v>1.1216895966193314E-5</v>
      </c>
      <c r="D187">
        <v>4.2675168481438382E-5</v>
      </c>
      <c r="E187">
        <v>9.7480467035729448E-5</v>
      </c>
      <c r="F187">
        <v>1.7403165869826117E-4</v>
      </c>
      <c r="G187">
        <v>2.6803183037829684E-4</v>
      </c>
      <c r="H187">
        <v>3.9492379729160979E-3</v>
      </c>
      <c r="I187">
        <v>6.8131487199782625E-3</v>
      </c>
      <c r="J187">
        <v>8.5259326103721989E-3</v>
      </c>
      <c r="K187">
        <v>9.4090446520539387E-3</v>
      </c>
      <c r="L187">
        <v>9.6969488599646467E-3</v>
      </c>
      <c r="M187">
        <v>9.894427386347892E-3</v>
      </c>
      <c r="N187">
        <v>9.7520184454205419E-3</v>
      </c>
      <c r="O187">
        <v>9.7689311962369449E-3</v>
      </c>
      <c r="P187">
        <v>9.5279486124974413E-3</v>
      </c>
      <c r="Q187">
        <v>9.3388512368869046E-3</v>
      </c>
      <c r="R187">
        <v>9.6564740791524172E-3</v>
      </c>
      <c r="S187">
        <v>9.6884978833753459E-3</v>
      </c>
      <c r="T187">
        <v>9.3584955763936217E-3</v>
      </c>
      <c r="U187">
        <v>8.9286234886080725E-3</v>
      </c>
      <c r="V187">
        <v>8.7359831476188886E-3</v>
      </c>
      <c r="W187">
        <v>8.290829695331136E-3</v>
      </c>
      <c r="X187">
        <v>8.0137843406381734E-3</v>
      </c>
      <c r="Y187">
        <v>7.9555068130455608E-3</v>
      </c>
      <c r="Z187">
        <v>7.788807947401632E-3</v>
      </c>
      <c r="AA187">
        <v>7.992600267759822E-3</v>
      </c>
      <c r="AB187">
        <v>8.1913327864069751E-3</v>
      </c>
      <c r="AC187">
        <v>8.3547064022658664E-3</v>
      </c>
      <c r="AD187">
        <v>8.7377642397367186E-3</v>
      </c>
      <c r="AE187">
        <v>8.9227062595450043E-3</v>
      </c>
      <c r="AF187">
        <v>9.077496237591777E-3</v>
      </c>
      <c r="AG187">
        <v>9.2226399424768703E-3</v>
      </c>
      <c r="AH187">
        <v>9.3609866425600052E-3</v>
      </c>
      <c r="AI187">
        <v>9.4626865333657037E-3</v>
      </c>
      <c r="AJ187">
        <v>9.5675949148061219E-3</v>
      </c>
      <c r="AK187">
        <v>9.5909856446369859E-3</v>
      </c>
    </row>
    <row r="188" spans="1:37">
      <c r="A188" t="s">
        <v>580</v>
      </c>
      <c r="B188">
        <v>0</v>
      </c>
      <c r="C188">
        <v>1.9549950162002306E-5</v>
      </c>
      <c r="D188">
        <v>7.1844159069395878E-5</v>
      </c>
      <c r="E188">
        <v>1.5951013499412278E-4</v>
      </c>
      <c r="F188">
        <v>2.7733143907264518E-4</v>
      </c>
      <c r="G188">
        <v>4.1579811031406175E-4</v>
      </c>
      <c r="H188">
        <v>8.420122218668895E-4</v>
      </c>
      <c r="I188">
        <v>1.3499864919968006E-3</v>
      </c>
      <c r="J188">
        <v>1.7646255250062005E-3</v>
      </c>
      <c r="K188">
        <v>1.9844312584217519E-3</v>
      </c>
      <c r="L188">
        <v>1.9644711036296086E-3</v>
      </c>
      <c r="M188">
        <v>1.7518261106421087E-3</v>
      </c>
      <c r="N188">
        <v>1.3732282633620648E-3</v>
      </c>
      <c r="O188">
        <v>9.0966842284719387E-4</v>
      </c>
      <c r="P188">
        <v>3.8617028097014496E-4</v>
      </c>
      <c r="Q188">
        <v>-1.4523726128408903E-4</v>
      </c>
      <c r="R188">
        <v>-6.0376003165923009E-4</v>
      </c>
      <c r="S188">
        <v>-1.0162775167314028E-3</v>
      </c>
      <c r="T188">
        <v>-1.4064490168735862E-3</v>
      </c>
      <c r="U188">
        <v>-1.766914150604739E-3</v>
      </c>
      <c r="V188">
        <v>-2.0648855492361009E-3</v>
      </c>
      <c r="W188">
        <v>-2.3224485316590349E-3</v>
      </c>
      <c r="X188">
        <v>-2.5148252234961366E-3</v>
      </c>
      <c r="Y188">
        <v>-2.6273598042817676E-3</v>
      </c>
      <c r="Z188">
        <v>-2.6826464313742708E-3</v>
      </c>
      <c r="AA188">
        <v>-2.6585183545439622E-3</v>
      </c>
      <c r="AB188">
        <v>-2.5771133756711576E-3</v>
      </c>
      <c r="AC188">
        <v>-2.4594813862420578E-3</v>
      </c>
      <c r="AD188">
        <v>-2.3039097456177514E-3</v>
      </c>
      <c r="AE188">
        <v>-2.1476527229664913E-3</v>
      </c>
      <c r="AF188">
        <v>-2.0004083226172718E-3</v>
      </c>
      <c r="AG188">
        <v>-1.8676659994208819E-3</v>
      </c>
      <c r="AH188">
        <v>-1.7516469910897642E-3</v>
      </c>
      <c r="AI188">
        <v>-1.6550097318116404E-3</v>
      </c>
      <c r="AJ188">
        <v>-1.5745742831698888E-3</v>
      </c>
      <c r="AK188">
        <v>-1.5146943094670106E-3</v>
      </c>
    </row>
    <row r="189" spans="1:37">
      <c r="A189" t="s">
        <v>581</v>
      </c>
      <c r="B189">
        <v>0</v>
      </c>
      <c r="C189">
        <v>2.8358797798729994E-5</v>
      </c>
      <c r="D189">
        <v>1.0181805314423795E-4</v>
      </c>
      <c r="E189">
        <v>2.2347561244175117E-4</v>
      </c>
      <c r="F189">
        <v>3.8778716234083148E-4</v>
      </c>
      <c r="G189">
        <v>5.851794945121243E-4</v>
      </c>
      <c r="H189">
        <v>8.1068055357728774E-3</v>
      </c>
      <c r="I189">
        <v>1.3642169043887308E-2</v>
      </c>
      <c r="J189">
        <v>1.6793253266846078E-2</v>
      </c>
      <c r="K189">
        <v>1.8339060070482863E-2</v>
      </c>
      <c r="L189">
        <v>1.8796682570864916E-2</v>
      </c>
      <c r="M189">
        <v>1.9205105484084838E-2</v>
      </c>
      <c r="N189">
        <v>1.900227292437871E-2</v>
      </c>
      <c r="O189">
        <v>1.9214925315933995E-2</v>
      </c>
      <c r="P189">
        <v>1.8924510281034309E-2</v>
      </c>
      <c r="Q189">
        <v>1.8781468082138444E-2</v>
      </c>
      <c r="R189">
        <v>1.9681308468407762E-2</v>
      </c>
      <c r="S189">
        <v>1.9935475983969626E-2</v>
      </c>
      <c r="T189">
        <v>1.944616166958851E-2</v>
      </c>
      <c r="U189">
        <v>1.8774664739545043E-2</v>
      </c>
      <c r="V189">
        <v>1.859394182545937E-2</v>
      </c>
      <c r="W189">
        <v>1.7860936214246073E-2</v>
      </c>
      <c r="X189">
        <v>1.747686525642559E-2</v>
      </c>
      <c r="Y189">
        <v>1.7510453630721685E-2</v>
      </c>
      <c r="Z189">
        <v>1.7276492822818717E-2</v>
      </c>
      <c r="AA189">
        <v>1.7786519882867165E-2</v>
      </c>
      <c r="AB189">
        <v>1.8229896845401845E-2</v>
      </c>
      <c r="AC189">
        <v>1.8574867149706947E-2</v>
      </c>
      <c r="AD189">
        <v>1.9356805773217009E-2</v>
      </c>
      <c r="AE189">
        <v>1.9700220260320162E-2</v>
      </c>
      <c r="AF189">
        <v>1.9991007801371689E-2</v>
      </c>
      <c r="AG189">
        <v>2.0267372937435586E-2</v>
      </c>
      <c r="AH189">
        <v>2.0534256556514412E-2</v>
      </c>
      <c r="AI189">
        <v>2.0730298402975574E-2</v>
      </c>
      <c r="AJ189">
        <v>2.0940074188647965E-2</v>
      </c>
      <c r="AK189">
        <v>2.0986225370331135E-2</v>
      </c>
    </row>
    <row r="190" spans="1:37">
      <c r="A190" t="s">
        <v>582</v>
      </c>
      <c r="B190">
        <v>0</v>
      </c>
      <c r="C190">
        <v>6.4786769561543219E-6</v>
      </c>
      <c r="D190">
        <v>2.4495936150795245E-5</v>
      </c>
      <c r="E190">
        <v>5.586021778749651E-5</v>
      </c>
      <c r="F190">
        <v>9.9532614060447017E-5</v>
      </c>
      <c r="G190">
        <v>1.5260301953541112E-4</v>
      </c>
      <c r="H190">
        <v>5.5715585320554532E-4</v>
      </c>
      <c r="I190">
        <v>9.6676558741918184E-4</v>
      </c>
      <c r="J190">
        <v>1.2777431426962366E-3</v>
      </c>
      <c r="K190">
        <v>1.4647467077247699E-3</v>
      </c>
      <c r="L190">
        <v>1.5258491564884564E-3</v>
      </c>
      <c r="M190">
        <v>1.5089667282813821E-3</v>
      </c>
      <c r="N190">
        <v>1.4086501386210326E-3</v>
      </c>
      <c r="O190">
        <v>1.2852670856905964E-3</v>
      </c>
      <c r="P190">
        <v>1.1210264639455948E-3</v>
      </c>
      <c r="Q190">
        <v>9.5226525705840038E-4</v>
      </c>
      <c r="R190">
        <v>8.3586734831774694E-4</v>
      </c>
      <c r="S190">
        <v>7.1358652330007579E-4</v>
      </c>
      <c r="T190">
        <v>5.6824825913988916E-4</v>
      </c>
      <c r="U190">
        <v>4.1731135022847818E-4</v>
      </c>
      <c r="V190">
        <v>2.9589468122888835E-4</v>
      </c>
      <c r="W190">
        <v>1.6547280624639406E-4</v>
      </c>
      <c r="X190">
        <v>6.0849606523405786E-5</v>
      </c>
      <c r="Y190">
        <v>-6.1582542186546638E-6</v>
      </c>
      <c r="Z190">
        <v>-6.3563063027428641E-5</v>
      </c>
      <c r="AA190">
        <v>-7.1457807829264993E-5</v>
      </c>
      <c r="AB190">
        <v>-5.9777190983035342E-5</v>
      </c>
      <c r="AC190">
        <v>-3.8816559513911997E-5</v>
      </c>
      <c r="AD190">
        <v>1.0547138122615642E-5</v>
      </c>
      <c r="AE190">
        <v>4.8906507443872887E-5</v>
      </c>
      <c r="AF190">
        <v>8.237432344608149E-5</v>
      </c>
      <c r="AG190">
        <v>1.1108090211930383E-4</v>
      </c>
      <c r="AH190">
        <v>1.3495995507076928E-4</v>
      </c>
      <c r="AI190">
        <v>1.51293672014687E-4</v>
      </c>
      <c r="AJ190">
        <v>1.637458401085004E-4</v>
      </c>
      <c r="AK190">
        <v>1.6509487337837157E-4</v>
      </c>
    </row>
    <row r="191" spans="1:37">
      <c r="A191" t="s">
        <v>583</v>
      </c>
      <c r="B191">
        <v>0</v>
      </c>
      <c r="C191">
        <v>4.0013149682905229E-5</v>
      </c>
      <c r="D191">
        <v>1.3802535504567779E-4</v>
      </c>
      <c r="E191">
        <v>2.9287526751156472E-4</v>
      </c>
      <c r="F191">
        <v>4.9349918634186446E-4</v>
      </c>
      <c r="G191">
        <v>7.2534640035088849E-4</v>
      </c>
      <c r="H191">
        <v>3.6881055226214302E-3</v>
      </c>
      <c r="I191">
        <v>6.0128241663937711E-3</v>
      </c>
      <c r="J191">
        <v>7.4390944360460433E-3</v>
      </c>
      <c r="K191">
        <v>8.1709417848105145E-3</v>
      </c>
      <c r="L191">
        <v>8.3652203818479973E-3</v>
      </c>
      <c r="M191">
        <v>8.4110922749896389E-3</v>
      </c>
      <c r="N191">
        <v>8.1380482926411406E-3</v>
      </c>
      <c r="O191">
        <v>7.952298727522563E-3</v>
      </c>
      <c r="P191">
        <v>7.5564867170770534E-3</v>
      </c>
      <c r="Q191">
        <v>7.2066743225581726E-3</v>
      </c>
      <c r="R191">
        <v>7.2588678661715464E-3</v>
      </c>
      <c r="S191">
        <v>7.1185941616569255E-3</v>
      </c>
      <c r="T191">
        <v>6.7343219080016571E-3</v>
      </c>
      <c r="U191">
        <v>6.303262328436734E-3</v>
      </c>
      <c r="V191">
        <v>6.0804915902152677E-3</v>
      </c>
      <c r="W191">
        <v>5.6944718963774787E-3</v>
      </c>
      <c r="X191">
        <v>5.4687657792586303E-3</v>
      </c>
      <c r="Y191">
        <v>5.439789027971099E-3</v>
      </c>
      <c r="Z191">
        <v>5.3571606344278763E-3</v>
      </c>
      <c r="AA191">
        <v>5.5823736025793951E-3</v>
      </c>
      <c r="AB191">
        <v>5.8232830604716809E-3</v>
      </c>
      <c r="AC191">
        <v>6.0525392828354096E-3</v>
      </c>
      <c r="AD191">
        <v>6.4567681621461332E-3</v>
      </c>
      <c r="AE191">
        <v>6.7110278677528605E-3</v>
      </c>
      <c r="AF191">
        <v>6.9403349222766884E-3</v>
      </c>
      <c r="AG191">
        <v>7.1554630810035649E-3</v>
      </c>
      <c r="AH191">
        <v>7.3574005101817415E-3</v>
      </c>
      <c r="AI191">
        <v>7.5235762172097031E-3</v>
      </c>
      <c r="AJ191">
        <v>7.6852103657937655E-3</v>
      </c>
      <c r="AK191">
        <v>7.7784387417960937E-3</v>
      </c>
    </row>
    <row r="192" spans="1:37">
      <c r="A192" t="s">
        <v>584</v>
      </c>
      <c r="B192">
        <v>0</v>
      </c>
      <c r="C192">
        <v>7.8341926446456851E-5</v>
      </c>
      <c r="D192">
        <v>2.7773154973449472E-4</v>
      </c>
      <c r="E192">
        <v>6.0103997402797334E-4</v>
      </c>
      <c r="F192">
        <v>1.0269169290153461E-3</v>
      </c>
      <c r="G192">
        <v>1.5235041137231923E-3</v>
      </c>
      <c r="H192">
        <v>1.2710556447210116E-2</v>
      </c>
      <c r="I192">
        <v>2.1150473968377569E-2</v>
      </c>
      <c r="J192">
        <v>2.5998607907515636E-2</v>
      </c>
      <c r="K192">
        <v>2.8255387625633243E-2</v>
      </c>
      <c r="L192">
        <v>2.8635887205230581E-2</v>
      </c>
      <c r="M192">
        <v>2.8679468362932656E-2</v>
      </c>
      <c r="N192">
        <v>2.7655118451670405E-2</v>
      </c>
      <c r="O192">
        <v>2.7107739791678274E-2</v>
      </c>
      <c r="P192">
        <v>2.5794299990201813E-2</v>
      </c>
      <c r="Q192">
        <v>2.4689036214082558E-2</v>
      </c>
      <c r="R192">
        <v>2.5151820028016501E-2</v>
      </c>
      <c r="S192">
        <v>2.4787079594341562E-2</v>
      </c>
      <c r="T192">
        <v>2.3415399810278029E-2</v>
      </c>
      <c r="U192">
        <v>2.1839105265575819E-2</v>
      </c>
      <c r="V192">
        <v>2.1054728278809717E-2</v>
      </c>
      <c r="W192">
        <v>1.9577363438091661E-2</v>
      </c>
      <c r="X192">
        <v>1.8690314236966273E-2</v>
      </c>
      <c r="Y192">
        <v>1.8516529076566861E-2</v>
      </c>
      <c r="Z192">
        <v>1.8061853960599523E-2</v>
      </c>
      <c r="AA192">
        <v>1.8763268319058172E-2</v>
      </c>
      <c r="AB192">
        <v>1.9458162479943128E-2</v>
      </c>
      <c r="AC192">
        <v>2.0062053989419171E-2</v>
      </c>
      <c r="AD192">
        <v>2.1327185612889866E-2</v>
      </c>
      <c r="AE192">
        <v>2.1979766101127712E-2</v>
      </c>
      <c r="AF192">
        <v>2.2540855496175648E-2</v>
      </c>
      <c r="AG192">
        <v>2.3062276398371641E-2</v>
      </c>
      <c r="AH192">
        <v>2.3549577567593159E-2</v>
      </c>
      <c r="AI192">
        <v>2.3913554948757874E-2</v>
      </c>
      <c r="AJ192">
        <v>2.4276616980540931E-2</v>
      </c>
      <c r="AK192">
        <v>2.4385599375287552E-2</v>
      </c>
    </row>
    <row r="193" spans="1:37">
      <c r="A193" t="s">
        <v>585</v>
      </c>
      <c r="B193">
        <v>0</v>
      </c>
      <c r="C193">
        <v>1.8306167216331412E-4</v>
      </c>
      <c r="D193">
        <v>6.8002863708299644E-4</v>
      </c>
      <c r="E193">
        <v>1.5351108431811689E-3</v>
      </c>
      <c r="F193">
        <v>2.7233971415400789E-3</v>
      </c>
      <c r="G193">
        <v>4.1766784562714612E-3</v>
      </c>
      <c r="H193">
        <v>1.1557356662610962E-2</v>
      </c>
      <c r="I193">
        <v>2.0034436774987795E-2</v>
      </c>
      <c r="J193">
        <v>2.7365094869524872E-2</v>
      </c>
      <c r="K193">
        <v>3.2502593260557808E-2</v>
      </c>
      <c r="L193">
        <v>3.5064189282969359E-2</v>
      </c>
      <c r="M193">
        <v>3.5779141944256694E-2</v>
      </c>
      <c r="N193">
        <v>3.4687053758028913E-2</v>
      </c>
      <c r="O193">
        <v>3.2879137633097195E-2</v>
      </c>
      <c r="P193">
        <v>3.0239887602658572E-2</v>
      </c>
      <c r="Q193">
        <v>2.7411562547189964E-2</v>
      </c>
      <c r="R193">
        <v>2.5454227964003467E-2</v>
      </c>
      <c r="S193">
        <v>2.3569563724273088E-2</v>
      </c>
      <c r="T193">
        <v>2.1373680350815806E-2</v>
      </c>
      <c r="U193">
        <v>1.904413521011258E-2</v>
      </c>
      <c r="V193">
        <v>1.7163667399733826E-2</v>
      </c>
      <c r="W193">
        <v>1.5173668659685278E-2</v>
      </c>
      <c r="X193">
        <v>1.3606562281448797E-2</v>
      </c>
      <c r="Y193">
        <v>1.2722963699187928E-2</v>
      </c>
      <c r="Z193">
        <v>1.2108997387061114E-2</v>
      </c>
      <c r="AA193">
        <v>1.2384435374383664E-2</v>
      </c>
      <c r="AB193">
        <v>1.3128022723988084E-2</v>
      </c>
      <c r="AC193">
        <v>1.4123325623123812E-2</v>
      </c>
      <c r="AD193">
        <v>1.5644143356771455E-2</v>
      </c>
      <c r="AE193">
        <v>1.7052970943252345E-2</v>
      </c>
      <c r="AF193">
        <v>1.83628481004167E-2</v>
      </c>
      <c r="AG193">
        <v>1.955144416093926E-2</v>
      </c>
      <c r="AH193">
        <v>2.0614877103449589E-2</v>
      </c>
      <c r="AI193">
        <v>2.1510338151943635E-2</v>
      </c>
      <c r="AJ193">
        <v>2.2296507282023134E-2</v>
      </c>
      <c r="AK193">
        <v>2.2859365058843159E-2</v>
      </c>
    </row>
    <row r="194" spans="1:37">
      <c r="A194" t="s">
        <v>586</v>
      </c>
      <c r="B194">
        <v>0</v>
      </c>
      <c r="C194">
        <v>3.6010668554203206E-4</v>
      </c>
      <c r="D194">
        <v>1.318274635537014E-3</v>
      </c>
      <c r="E194">
        <v>2.9385463760919191E-3</v>
      </c>
      <c r="F194">
        <v>5.1714654860119504E-3</v>
      </c>
      <c r="G194">
        <v>7.9158265269200067E-3</v>
      </c>
      <c r="H194">
        <v>1.8062417814890395E-2</v>
      </c>
      <c r="I194">
        <v>3.0364272191133006E-2</v>
      </c>
      <c r="J194">
        <v>4.1356608396565353E-2</v>
      </c>
      <c r="K194">
        <v>4.9877214058313808E-2</v>
      </c>
      <c r="L194">
        <v>5.5893361302127249E-2</v>
      </c>
      <c r="M194">
        <v>6.0567256918800966E-2</v>
      </c>
      <c r="N194">
        <v>6.4112088358065686E-2</v>
      </c>
      <c r="O194">
        <v>6.7685911171532706E-2</v>
      </c>
      <c r="P194">
        <v>7.1012605508212367E-2</v>
      </c>
      <c r="Q194">
        <v>7.4523843679155183E-2</v>
      </c>
      <c r="R194">
        <v>7.9279468384549828E-2</v>
      </c>
      <c r="S194">
        <v>8.4184343318860308E-2</v>
      </c>
      <c r="T194">
        <v>8.8450031968626788E-2</v>
      </c>
      <c r="U194">
        <v>9.2155398726157745E-2</v>
      </c>
      <c r="V194">
        <v>9.5999035244257624E-2</v>
      </c>
      <c r="W194">
        <v>9.933161298056728E-2</v>
      </c>
      <c r="X194">
        <v>0.10266481374460971</v>
      </c>
      <c r="Y194">
        <v>0.10635811468837934</v>
      </c>
      <c r="Z194">
        <v>0.10990682683438081</v>
      </c>
      <c r="AA194">
        <v>0.11399181709246337</v>
      </c>
      <c r="AB194">
        <v>0.11820886201312744</v>
      </c>
      <c r="AC194">
        <v>0.12227545825792965</v>
      </c>
      <c r="AD194">
        <v>0.12657144077312332</v>
      </c>
      <c r="AE194">
        <v>0.13045417719705266</v>
      </c>
      <c r="AF194">
        <v>0.13395088253224663</v>
      </c>
      <c r="AG194">
        <v>0.13713874620064351</v>
      </c>
      <c r="AH194">
        <v>0.14008274190231618</v>
      </c>
      <c r="AI194">
        <v>0.14276866830637611</v>
      </c>
      <c r="AJ194">
        <v>0.14527932160117468</v>
      </c>
      <c r="AK194">
        <v>0.14748648439517442</v>
      </c>
    </row>
    <row r="195" spans="1:37">
      <c r="A195" t="s">
        <v>587</v>
      </c>
      <c r="B195">
        <v>0</v>
      </c>
      <c r="C195">
        <v>1.0968467359686488E-5</v>
      </c>
      <c r="D195">
        <v>4.3292082845326036E-5</v>
      </c>
      <c r="E195">
        <v>1.0245047047418496E-4</v>
      </c>
      <c r="F195">
        <v>1.8729275626753596E-4</v>
      </c>
      <c r="G195">
        <v>2.9391340315782259E-4</v>
      </c>
      <c r="H195">
        <v>6.8855746464311626E-2</v>
      </c>
      <c r="I195">
        <v>0.10867455069919915</v>
      </c>
      <c r="J195">
        <v>0.12771312274939356</v>
      </c>
      <c r="K195">
        <v>0.13455582914277167</v>
      </c>
      <c r="L195">
        <v>0.164195121733271</v>
      </c>
      <c r="M195">
        <v>0.18832713821846586</v>
      </c>
      <c r="N195">
        <v>0.19810378056182781</v>
      </c>
      <c r="O195">
        <v>0.20026730697789774</v>
      </c>
      <c r="P195">
        <v>0.19900733549843214</v>
      </c>
      <c r="Q195">
        <v>0.20227760683294624</v>
      </c>
      <c r="R195">
        <v>0.18063648136778049</v>
      </c>
      <c r="S195">
        <v>0.16906035375334655</v>
      </c>
      <c r="T195">
        <v>0.16353198409347564</v>
      </c>
      <c r="U195">
        <v>0.16140636403367062</v>
      </c>
      <c r="V195">
        <v>0.17166807386564287</v>
      </c>
      <c r="W195">
        <v>0.17213655781644482</v>
      </c>
      <c r="X195">
        <v>0.17127299741127813</v>
      </c>
      <c r="Y195">
        <v>0.16981109429261543</v>
      </c>
      <c r="Z195">
        <v>0.1680621360055021</v>
      </c>
      <c r="AA195">
        <v>0.19736791537893686</v>
      </c>
      <c r="AB195">
        <v>0.2072240584916884</v>
      </c>
      <c r="AC195">
        <v>0.21020732150110308</v>
      </c>
      <c r="AD195">
        <v>0.20964784415296231</v>
      </c>
      <c r="AE195">
        <v>0.20739918301677232</v>
      </c>
      <c r="AF195">
        <v>0.20448387600414086</v>
      </c>
      <c r="AG195">
        <v>0.20141494863879034</v>
      </c>
      <c r="AH195">
        <v>0.19842164584199676</v>
      </c>
      <c r="AI195">
        <v>0.1955811841770082</v>
      </c>
      <c r="AJ195">
        <v>0.19290863823220331</v>
      </c>
      <c r="AK195">
        <v>0.19037515818774858</v>
      </c>
    </row>
    <row r="196" spans="1:37">
      <c r="A196" t="s">
        <v>588</v>
      </c>
      <c r="B196">
        <v>0</v>
      </c>
      <c r="C196">
        <v>3.9414763630514973E-7</v>
      </c>
      <c r="D196">
        <v>1.5591379738747396E-6</v>
      </c>
      <c r="E196">
        <v>3.6968695537767522E-6</v>
      </c>
      <c r="F196">
        <v>6.7697030065891307E-6</v>
      </c>
      <c r="G196">
        <v>1.0637819016434527E-5</v>
      </c>
      <c r="H196">
        <v>2.5091434969368682E-2</v>
      </c>
      <c r="I196">
        <v>5.0901124315828362E-2</v>
      </c>
      <c r="J196">
        <v>6.7369424162190952E-2</v>
      </c>
      <c r="K196">
        <v>7.4007058941749207E-2</v>
      </c>
      <c r="L196">
        <v>4.8262722510382876E-2</v>
      </c>
      <c r="M196">
        <v>3.6340564366131603E-2</v>
      </c>
      <c r="N196">
        <v>2.7370398897339273E-2</v>
      </c>
      <c r="O196">
        <v>2.3196243524361324E-2</v>
      </c>
      <c r="P196">
        <v>1.7784931106036454E-2</v>
      </c>
      <c r="Q196">
        <v>3.6199811848494907E-3</v>
      </c>
      <c r="R196">
        <v>2.9579110390068674E-2</v>
      </c>
      <c r="S196">
        <v>5.0693675931351899E-2</v>
      </c>
      <c r="T196">
        <v>6.3980986248009714E-2</v>
      </c>
      <c r="U196">
        <v>6.9969516729280326E-2</v>
      </c>
      <c r="V196">
        <v>6.9567489316957734E-2</v>
      </c>
      <c r="W196">
        <v>6.7778802378957989E-2</v>
      </c>
      <c r="X196">
        <v>6.9586794831189264E-2</v>
      </c>
      <c r="Y196">
        <v>6.9576726160301153E-2</v>
      </c>
      <c r="Z196">
        <v>6.8670095633007133E-2</v>
      </c>
      <c r="AA196">
        <v>6.7424063346378751E-2</v>
      </c>
      <c r="AB196">
        <v>6.6117681059442296E-2</v>
      </c>
      <c r="AC196">
        <v>6.8591206950181144E-2</v>
      </c>
      <c r="AD196">
        <v>6.9395564807165508E-2</v>
      </c>
      <c r="AE196">
        <v>6.9207466626872785E-2</v>
      </c>
      <c r="AF196">
        <v>6.8508313622081832E-2</v>
      </c>
      <c r="AG196">
        <v>6.7589382997848238E-2</v>
      </c>
      <c r="AH196">
        <v>6.6594219124584172E-2</v>
      </c>
      <c r="AI196">
        <v>6.5590066110378098E-2</v>
      </c>
      <c r="AJ196">
        <v>6.4621606832615697E-2</v>
      </c>
      <c r="AK196">
        <v>6.3686552917317868E-2</v>
      </c>
    </row>
    <row r="197" spans="1:37">
      <c r="A197" t="s">
        <v>589</v>
      </c>
      <c r="B197">
        <v>0</v>
      </c>
      <c r="C197">
        <v>6.4171619953826088E-7</v>
      </c>
      <c r="D197">
        <v>2.5381151677017367E-6</v>
      </c>
      <c r="E197">
        <v>6.0171953695257324E-6</v>
      </c>
      <c r="F197">
        <v>1.1016922714707224E-5</v>
      </c>
      <c r="G197">
        <v>1.7309389062447335E-5</v>
      </c>
      <c r="H197">
        <v>9.411753658654121E-3</v>
      </c>
      <c r="I197">
        <v>1.6180785896315962E-2</v>
      </c>
      <c r="J197">
        <v>2.0277924199425586E-2</v>
      </c>
      <c r="K197">
        <v>2.2451421782908914E-2</v>
      </c>
      <c r="L197">
        <v>2.2855476774918532E-2</v>
      </c>
      <c r="M197">
        <v>2.2854464780529136E-2</v>
      </c>
      <c r="N197">
        <v>2.2454930274360064E-2</v>
      </c>
      <c r="O197">
        <v>2.1963215707663918E-2</v>
      </c>
      <c r="P197">
        <v>2.1159088474424249E-2</v>
      </c>
      <c r="Q197">
        <v>1.9738801970763456E-2</v>
      </c>
      <c r="R197">
        <v>2.1168401232734245E-2</v>
      </c>
      <c r="S197">
        <v>2.1019192026326166E-2</v>
      </c>
      <c r="T197">
        <v>2.027010727433777E-2</v>
      </c>
      <c r="U197">
        <v>1.917957185498663E-2</v>
      </c>
      <c r="V197">
        <v>1.7784379985302769E-2</v>
      </c>
      <c r="W197">
        <v>1.6391338897146519E-2</v>
      </c>
      <c r="X197">
        <v>1.5255585720352269E-2</v>
      </c>
      <c r="Y197">
        <v>1.4096943168969431E-2</v>
      </c>
      <c r="Z197">
        <v>1.2965616543579542E-2</v>
      </c>
      <c r="AA197">
        <v>1.2295535747626644E-2</v>
      </c>
      <c r="AB197">
        <v>1.1541281176853302E-2</v>
      </c>
      <c r="AC197">
        <v>1.0995912284374193E-2</v>
      </c>
      <c r="AD197">
        <v>1.0408583920458285E-2</v>
      </c>
      <c r="AE197">
        <v>9.8446236827224379E-3</v>
      </c>
      <c r="AF197">
        <v>9.3430011689169135E-3</v>
      </c>
      <c r="AG197">
        <v>8.91323732154993E-3</v>
      </c>
      <c r="AH197">
        <v>8.5487757136431738E-3</v>
      </c>
      <c r="AI197">
        <v>8.2536456950567817E-3</v>
      </c>
      <c r="AJ197">
        <v>8.0104956539353168E-3</v>
      </c>
      <c r="AK197">
        <v>7.8176775854956748E-3</v>
      </c>
    </row>
    <row r="198" spans="1:37">
      <c r="A198" t="s">
        <v>590</v>
      </c>
      <c r="B198">
        <v>0</v>
      </c>
      <c r="C198">
        <v>2.834535051158174E-6</v>
      </c>
      <c r="D198">
        <v>1.1234115005512667E-5</v>
      </c>
      <c r="E198">
        <v>2.6679785792457707E-5</v>
      </c>
      <c r="F198">
        <v>4.8921045481941084E-5</v>
      </c>
      <c r="G198">
        <v>7.6954956708877873E-5</v>
      </c>
      <c r="H198">
        <v>3.616241791707652E-4</v>
      </c>
      <c r="I198">
        <v>1.1945089259785321E-3</v>
      </c>
      <c r="J198">
        <v>2.2546202265575914E-3</v>
      </c>
      <c r="K198">
        <v>3.3726993885053896E-3</v>
      </c>
      <c r="L198">
        <v>4.5553283498065613E-3</v>
      </c>
      <c r="M198">
        <v>6.239784807195092E-3</v>
      </c>
      <c r="N198">
        <v>7.861961285433634E-3</v>
      </c>
      <c r="O198">
        <v>9.4212562081134477E-3</v>
      </c>
      <c r="P198">
        <v>1.0910155686817974E-2</v>
      </c>
      <c r="Q198">
        <v>1.6392798194988747E-2</v>
      </c>
      <c r="R198">
        <v>1.5678255737493704E-2</v>
      </c>
      <c r="S198">
        <v>1.5043299546076576E-2</v>
      </c>
      <c r="T198">
        <v>1.4573289098748976E-2</v>
      </c>
      <c r="U198">
        <v>1.4250221859851968E-2</v>
      </c>
      <c r="V198">
        <v>1.5634768304749896E-2</v>
      </c>
      <c r="W198">
        <v>1.6337921221231223E-2</v>
      </c>
      <c r="X198">
        <v>1.6638077705305836E-2</v>
      </c>
      <c r="Y198">
        <v>1.6734038928684612E-2</v>
      </c>
      <c r="Z198">
        <v>1.672786637081149E-2</v>
      </c>
      <c r="AA198">
        <v>1.3946937563832718E-2</v>
      </c>
      <c r="AB198">
        <v>1.2501480519489046E-2</v>
      </c>
      <c r="AC198">
        <v>1.1845023315743566E-2</v>
      </c>
      <c r="AD198">
        <v>1.1619940025466732E-2</v>
      </c>
      <c r="AE198">
        <v>1.1601399157714734E-2</v>
      </c>
      <c r="AF198">
        <v>1.1671941531677891E-2</v>
      </c>
      <c r="AG198">
        <v>1.1771483789598476E-2</v>
      </c>
      <c r="AH198">
        <v>1.1871536495008484E-2</v>
      </c>
      <c r="AI198">
        <v>1.1958064054526088E-2</v>
      </c>
      <c r="AJ198">
        <v>1.2029492121706143E-2</v>
      </c>
      <c r="AK198">
        <v>1.208413181644194E-2</v>
      </c>
    </row>
    <row r="199" spans="1:37">
      <c r="A199" t="s">
        <v>591</v>
      </c>
      <c r="B199">
        <v>0</v>
      </c>
      <c r="C199">
        <v>2.8563276735462875E-6</v>
      </c>
      <c r="D199">
        <v>1.1267557127894349E-5</v>
      </c>
      <c r="E199">
        <v>2.6653112039156927E-5</v>
      </c>
      <c r="F199">
        <v>4.8708223939701603E-5</v>
      </c>
      <c r="G199">
        <v>7.6415853921851692E-5</v>
      </c>
      <c r="H199">
        <v>2.4522849403943496E-2</v>
      </c>
      <c r="I199">
        <v>3.9141783757532196E-2</v>
      </c>
      <c r="J199">
        <v>4.6159962873784405E-2</v>
      </c>
      <c r="K199">
        <v>4.8593074303185581E-2</v>
      </c>
      <c r="L199">
        <v>4.8648118144331155E-2</v>
      </c>
      <c r="M199">
        <v>4.768024012800727E-2</v>
      </c>
      <c r="N199">
        <v>4.6375356861554383E-2</v>
      </c>
      <c r="O199">
        <v>4.5071892375416811E-2</v>
      </c>
      <c r="P199">
        <v>4.3900493713210656E-2</v>
      </c>
      <c r="Q199">
        <v>4.0096347067680907E-2</v>
      </c>
      <c r="R199">
        <v>5.2420426573583284E-2</v>
      </c>
      <c r="S199">
        <v>5.9437490488972532E-2</v>
      </c>
      <c r="T199">
        <v>6.2371267247632742E-2</v>
      </c>
      <c r="U199">
        <v>6.3008714103000213E-2</v>
      </c>
      <c r="V199">
        <v>6.2501805866718871E-2</v>
      </c>
      <c r="W199">
        <v>6.1498327708352708E-2</v>
      </c>
      <c r="X199">
        <v>6.0363755648049321E-2</v>
      </c>
      <c r="Y199">
        <v>5.9242465741772873E-2</v>
      </c>
      <c r="Z199">
        <v>5.8202710408541691E-2</v>
      </c>
      <c r="AA199">
        <v>5.7266362530847159E-2</v>
      </c>
      <c r="AB199">
        <v>5.641540265713952E-2</v>
      </c>
      <c r="AC199">
        <v>5.5628533837438626E-2</v>
      </c>
      <c r="AD199">
        <v>7.8452176315126673E-2</v>
      </c>
      <c r="AE199">
        <v>9.1015095399890722E-2</v>
      </c>
      <c r="AF199">
        <v>9.6429088729143284E-2</v>
      </c>
      <c r="AG199">
        <v>9.7762546302814196E-2</v>
      </c>
      <c r="AH199">
        <v>9.7060374512330919E-2</v>
      </c>
      <c r="AI199">
        <v>9.5496393642508753E-2</v>
      </c>
      <c r="AJ199">
        <v>9.3691181234135765E-2</v>
      </c>
      <c r="AK199">
        <v>9.1903115554049272E-2</v>
      </c>
    </row>
    <row r="200" spans="1:37">
      <c r="A200" t="s">
        <v>592</v>
      </c>
      <c r="B200">
        <v>0</v>
      </c>
      <c r="C200">
        <v>7.1203202707042068E-7</v>
      </c>
      <c r="D200">
        <v>2.8102554420319958E-6</v>
      </c>
      <c r="E200">
        <v>6.6496213388159459E-6</v>
      </c>
      <c r="F200">
        <v>1.2154160611465848E-5</v>
      </c>
      <c r="G200">
        <v>1.9069440968882035E-5</v>
      </c>
      <c r="H200">
        <v>2.4934339050828817E-2</v>
      </c>
      <c r="I200">
        <v>4.5661829260614045E-2</v>
      </c>
      <c r="J200">
        <v>5.7762639701656779E-2</v>
      </c>
      <c r="K200">
        <v>6.2765221906223093E-2</v>
      </c>
      <c r="L200">
        <v>6.3568339042752872E-2</v>
      </c>
      <c r="M200">
        <v>6.2420749789007426E-2</v>
      </c>
      <c r="N200">
        <v>6.0562069362985707E-2</v>
      </c>
      <c r="O200">
        <v>5.8561076202424615E-2</v>
      </c>
      <c r="P200">
        <v>5.6639962646109321E-2</v>
      </c>
      <c r="Q200">
        <v>5.1241853460202186E-2</v>
      </c>
      <c r="R200">
        <v>4.7843832830332354E-2</v>
      </c>
      <c r="S200">
        <v>4.5554547950455153E-2</v>
      </c>
      <c r="T200">
        <v>4.3819140891594541E-2</v>
      </c>
      <c r="U200">
        <v>4.2352448881066505E-2</v>
      </c>
      <c r="V200">
        <v>4.0329430610898664E-2</v>
      </c>
      <c r="W200">
        <v>3.8701520807498925E-2</v>
      </c>
      <c r="X200">
        <v>3.7318695413853235E-2</v>
      </c>
      <c r="Y200">
        <v>3.6092374759566108E-2</v>
      </c>
      <c r="Z200">
        <v>3.4967575776259127E-2</v>
      </c>
      <c r="AA200">
        <v>3.4348328928105402E-2</v>
      </c>
      <c r="AB200">
        <v>3.3608539736601488E-2</v>
      </c>
      <c r="AC200">
        <v>3.2833967411932632E-2</v>
      </c>
      <c r="AD200">
        <v>3.2075372550686571E-2</v>
      </c>
      <c r="AE200">
        <v>3.1365098020288883E-2</v>
      </c>
      <c r="AF200">
        <v>3.0712969897481804E-2</v>
      </c>
      <c r="AG200">
        <v>3.0123012184097339E-2</v>
      </c>
      <c r="AH200">
        <v>2.9588241930893096E-2</v>
      </c>
      <c r="AI200">
        <v>2.9111451883409901E-2</v>
      </c>
      <c r="AJ200">
        <v>2.8678290994776968E-2</v>
      </c>
      <c r="AK200">
        <v>2.8272333049167226E-2</v>
      </c>
    </row>
    <row r="201" spans="1:37">
      <c r="A201" t="s">
        <v>593</v>
      </c>
      <c r="B201">
        <v>0</v>
      </c>
      <c r="C201">
        <v>1.0431669153122553E-6</v>
      </c>
      <c r="D201">
        <v>4.1597779018012514E-6</v>
      </c>
      <c r="E201">
        <v>9.9295772211590212E-6</v>
      </c>
      <c r="F201">
        <v>1.8284433600248794E-5</v>
      </c>
      <c r="G201">
        <v>2.8854158365580725E-5</v>
      </c>
      <c r="H201">
        <v>4.8085399285871999E-3</v>
      </c>
      <c r="I201">
        <v>7.6005220895463323E-3</v>
      </c>
      <c r="J201">
        <v>8.9601046775815568E-3</v>
      </c>
      <c r="K201">
        <v>9.463917586144021E-3</v>
      </c>
      <c r="L201">
        <v>8.4176048709444437E-3</v>
      </c>
      <c r="M201">
        <v>7.6927500528781237E-3</v>
      </c>
      <c r="N201">
        <v>7.1931285982427635E-3</v>
      </c>
      <c r="O201">
        <v>6.8282815042413061E-3</v>
      </c>
      <c r="P201">
        <v>6.5405995858675145E-3</v>
      </c>
      <c r="Q201">
        <v>7.3507702060971094E-3</v>
      </c>
      <c r="R201">
        <v>7.7098741033048163E-3</v>
      </c>
      <c r="S201">
        <v>7.7767625062820263E-3</v>
      </c>
      <c r="T201">
        <v>7.6724325762099364E-3</v>
      </c>
      <c r="U201">
        <v>7.4753444206090355E-3</v>
      </c>
      <c r="V201">
        <v>7.2620553701480241E-3</v>
      </c>
      <c r="W201">
        <v>7.0183048679537154E-3</v>
      </c>
      <c r="X201">
        <v>6.7733369126258764E-3</v>
      </c>
      <c r="Y201">
        <v>6.533468671421112E-3</v>
      </c>
      <c r="Z201">
        <v>6.3094261498140959E-3</v>
      </c>
      <c r="AA201">
        <v>6.143324968442096E-3</v>
      </c>
      <c r="AB201">
        <v>5.979097138178925E-3</v>
      </c>
      <c r="AC201">
        <v>5.8243907421089954E-3</v>
      </c>
      <c r="AD201">
        <v>5.6831791424509252E-3</v>
      </c>
      <c r="AE201">
        <v>5.5505077476045829E-3</v>
      </c>
      <c r="AF201">
        <v>5.4309480466359682E-3</v>
      </c>
      <c r="AG201">
        <v>5.3179745526523879E-3</v>
      </c>
      <c r="AH201">
        <v>5.2169860189173771E-3</v>
      </c>
      <c r="AI201">
        <v>5.1257323941627372E-3</v>
      </c>
      <c r="AJ201">
        <v>5.0433630329798727E-3</v>
      </c>
      <c r="AK201">
        <v>4.9640414770680099E-3</v>
      </c>
    </row>
    <row r="202" spans="1:37">
      <c r="A202" t="s">
        <v>594</v>
      </c>
      <c r="B202">
        <v>0</v>
      </c>
      <c r="C202">
        <v>4.9601539100823965E-7</v>
      </c>
      <c r="D202">
        <v>1.9624849036916268E-6</v>
      </c>
      <c r="E202">
        <v>4.6538831214000771E-6</v>
      </c>
      <c r="F202">
        <v>8.5229039345877827E-6</v>
      </c>
      <c r="G202">
        <v>1.339314708534229E-5</v>
      </c>
      <c r="H202">
        <v>2.3145230308960676E-2</v>
      </c>
      <c r="I202">
        <v>4.3212417493992426E-2</v>
      </c>
      <c r="J202">
        <v>5.7602371988586344E-2</v>
      </c>
      <c r="K202">
        <v>6.578602983594907E-2</v>
      </c>
      <c r="L202">
        <v>6.9047489293712669E-2</v>
      </c>
      <c r="M202">
        <v>7.1743918397141504E-2</v>
      </c>
      <c r="N202">
        <v>6.9543175238441737E-2</v>
      </c>
      <c r="O202">
        <v>7.5466813198826616E-2</v>
      </c>
      <c r="P202">
        <v>7.4845641396571738E-2</v>
      </c>
      <c r="Q202">
        <v>7.790091958123814E-2</v>
      </c>
      <c r="R202">
        <v>7.7628886672705871E-2</v>
      </c>
      <c r="S202">
        <v>7.3078949108208849E-2</v>
      </c>
      <c r="T202">
        <v>6.304323784372251E-2</v>
      </c>
      <c r="U202">
        <v>5.4429407968673474E-2</v>
      </c>
      <c r="V202">
        <v>5.160614657340433E-2</v>
      </c>
      <c r="W202">
        <v>4.313489866529957E-2</v>
      </c>
      <c r="X202">
        <v>3.9375527338930218E-2</v>
      </c>
      <c r="Y202">
        <v>4.1288478245714702E-2</v>
      </c>
      <c r="Z202">
        <v>3.8803399233211057E-2</v>
      </c>
      <c r="AA202">
        <v>3.7451255956969534E-2</v>
      </c>
      <c r="AB202">
        <v>3.9692697800397692E-2</v>
      </c>
      <c r="AC202">
        <v>4.0831925824914961E-2</v>
      </c>
      <c r="AD202">
        <v>4.2635302414724047E-2</v>
      </c>
      <c r="AE202">
        <v>4.1860884876392543E-2</v>
      </c>
      <c r="AF202">
        <v>4.3830991632067537E-2</v>
      </c>
      <c r="AG202">
        <v>4.7083912428001071E-2</v>
      </c>
      <c r="AH202">
        <v>5.0927163603862166E-2</v>
      </c>
      <c r="AI202">
        <v>5.411384516694661E-2</v>
      </c>
      <c r="AJ202">
        <v>5.7713238060735569E-2</v>
      </c>
      <c r="AK202">
        <v>5.8996296552606131E-2</v>
      </c>
    </row>
    <row r="203" spans="1:37">
      <c r="A203" t="s">
        <v>595</v>
      </c>
      <c r="B203">
        <v>0</v>
      </c>
      <c r="C203">
        <v>7.7253024177647515E-6</v>
      </c>
      <c r="D203">
        <v>3.0660494689454244E-5</v>
      </c>
      <c r="E203">
        <v>7.2898968049846859E-5</v>
      </c>
      <c r="F203">
        <v>1.3379281755938576E-4</v>
      </c>
      <c r="G203">
        <v>2.105913072937554E-4</v>
      </c>
      <c r="H203">
        <v>3.4376712543342326E-2</v>
      </c>
      <c r="I203">
        <v>5.2532047990049083E-2</v>
      </c>
      <c r="J203">
        <v>6.3608229772127295E-2</v>
      </c>
      <c r="K203">
        <v>6.9780128071686584E-2</v>
      </c>
      <c r="L203">
        <v>7.2445140875474753E-2</v>
      </c>
      <c r="M203">
        <v>7.5395471826308721E-2</v>
      </c>
      <c r="N203">
        <v>7.3745473795743283E-2</v>
      </c>
      <c r="O203">
        <v>8.0587363774851914E-2</v>
      </c>
      <c r="P203">
        <v>8.0616244576016044E-2</v>
      </c>
      <c r="Q203">
        <v>9.1159275037287407E-2</v>
      </c>
      <c r="R203">
        <v>9.5068051446164648E-2</v>
      </c>
      <c r="S203">
        <v>9.2448529310315886E-2</v>
      </c>
      <c r="T203">
        <v>8.2862703037565863E-2</v>
      </c>
      <c r="U203">
        <v>7.376539182286973E-2</v>
      </c>
      <c r="V203">
        <v>7.0430109641131347E-2</v>
      </c>
      <c r="W203">
        <v>6.1091289580383984E-2</v>
      </c>
      <c r="X203">
        <v>5.6581954231334199E-2</v>
      </c>
      <c r="Y203">
        <v>5.8559152202049478E-2</v>
      </c>
      <c r="Z203">
        <v>5.5717148596306103E-2</v>
      </c>
      <c r="AA203">
        <v>5.418449532614527E-2</v>
      </c>
      <c r="AB203">
        <v>5.6720549704770987E-2</v>
      </c>
      <c r="AC203">
        <v>5.7995525416130823E-2</v>
      </c>
      <c r="AD203">
        <v>6.0024847073473518E-2</v>
      </c>
      <c r="AE203">
        <v>5.9195293890396773E-2</v>
      </c>
      <c r="AF203">
        <v>6.1368108021013078E-2</v>
      </c>
      <c r="AG203">
        <v>6.4941372282077331E-2</v>
      </c>
      <c r="AH203">
        <v>6.912133656459897E-2</v>
      </c>
      <c r="AI203">
        <v>7.2525603744003367E-2</v>
      </c>
      <c r="AJ203">
        <v>7.6382231687450272E-2</v>
      </c>
      <c r="AK203">
        <v>7.7695171931286403E-2</v>
      </c>
    </row>
    <row r="204" spans="1:37">
      <c r="A204" t="s">
        <v>596</v>
      </c>
      <c r="B204">
        <v>0</v>
      </c>
      <c r="C204">
        <v>2.3450756681423296E-7</v>
      </c>
      <c r="D204">
        <v>9.293452997115776E-7</v>
      </c>
      <c r="E204">
        <v>2.2068388072971633E-6</v>
      </c>
      <c r="F204">
        <v>4.0459937461411393E-6</v>
      </c>
      <c r="G204">
        <v>6.3634243292781093E-6</v>
      </c>
      <c r="H204">
        <v>1.6442984397550951E-2</v>
      </c>
      <c r="I204">
        <v>3.3507573706595878E-2</v>
      </c>
      <c r="J204">
        <v>4.6657865505172917E-2</v>
      </c>
      <c r="K204">
        <v>5.4256104323961031E-2</v>
      </c>
      <c r="L204">
        <v>5.7193615028292386E-2</v>
      </c>
      <c r="M204">
        <v>5.9308559374238581E-2</v>
      </c>
      <c r="N204">
        <v>5.7233592274803166E-2</v>
      </c>
      <c r="O204">
        <v>6.1800450362400512E-2</v>
      </c>
      <c r="P204">
        <v>6.1057727598784209E-2</v>
      </c>
      <c r="Q204">
        <v>6.333511621581564E-2</v>
      </c>
      <c r="R204">
        <v>6.2959983005969153E-2</v>
      </c>
      <c r="S204">
        <v>5.9151914743315964E-2</v>
      </c>
      <c r="T204">
        <v>5.0925743211773213E-2</v>
      </c>
      <c r="U204">
        <v>4.390267956675651E-2</v>
      </c>
      <c r="V204">
        <v>4.1588321603733734E-2</v>
      </c>
      <c r="W204">
        <v>3.4725621851736402E-2</v>
      </c>
      <c r="X204">
        <v>3.1686355094579004E-2</v>
      </c>
      <c r="Y204">
        <v>3.3180903310424281E-2</v>
      </c>
      <c r="Z204">
        <v>3.1173333712260224E-2</v>
      </c>
      <c r="AA204">
        <v>3.0066413345315908E-2</v>
      </c>
      <c r="AB204">
        <v>3.1826665021416095E-2</v>
      </c>
      <c r="AC204">
        <v>3.2723894937452071E-2</v>
      </c>
      <c r="AD204">
        <v>3.415233378500749E-2</v>
      </c>
      <c r="AE204">
        <v>3.3523816050958929E-2</v>
      </c>
      <c r="AF204">
        <v>3.5084730337204002E-2</v>
      </c>
      <c r="AG204">
        <v>3.7677610657860253E-2</v>
      </c>
      <c r="AH204">
        <v>4.0752983760108295E-2</v>
      </c>
      <c r="AI204">
        <v>4.3313569558712212E-2</v>
      </c>
      <c r="AJ204">
        <v>4.6203785404697086E-2</v>
      </c>
      <c r="AK204">
        <v>4.7242456210986668E-2</v>
      </c>
    </row>
    <row r="205" spans="1:37">
      <c r="A205" t="s">
        <v>597</v>
      </c>
      <c r="B205">
        <v>0</v>
      </c>
      <c r="C205">
        <v>1.1659745375961659E-4</v>
      </c>
      <c r="D205">
        <v>4.2647257591487417E-4</v>
      </c>
      <c r="E205">
        <v>9.5172097166691227E-4</v>
      </c>
      <c r="F205">
        <v>1.6730593179377232E-3</v>
      </c>
      <c r="G205">
        <v>2.5462562160257492E-3</v>
      </c>
      <c r="H205">
        <v>7.9504442232146994E-3</v>
      </c>
      <c r="I205">
        <v>1.3840730723371312E-2</v>
      </c>
      <c r="J205">
        <v>1.8687952429750607E-2</v>
      </c>
      <c r="K205">
        <v>2.1931455711804482E-2</v>
      </c>
      <c r="L205">
        <v>2.3420807063736778E-2</v>
      </c>
      <c r="M205">
        <v>2.373712987970952E-2</v>
      </c>
      <c r="N205">
        <v>2.2854125939095027E-2</v>
      </c>
      <c r="O205">
        <v>2.1566904258262399E-2</v>
      </c>
      <c r="P205">
        <v>1.9706149759095078E-2</v>
      </c>
      <c r="Q205">
        <v>1.7743806682340792E-2</v>
      </c>
      <c r="R205">
        <v>1.6434817247930226E-2</v>
      </c>
      <c r="S205">
        <v>1.5102730977536042E-2</v>
      </c>
      <c r="T205">
        <v>1.3486831029584553E-2</v>
      </c>
      <c r="U205">
        <v>1.1766513059044663E-2</v>
      </c>
      <c r="V205">
        <v>1.0392442371139737E-2</v>
      </c>
      <c r="W205">
        <v>8.9011357446638628E-3</v>
      </c>
      <c r="X205">
        <v>7.7180687879690778E-3</v>
      </c>
      <c r="Y205">
        <v>7.0218452067127898E-3</v>
      </c>
      <c r="Z205">
        <v>6.4733787425271926E-3</v>
      </c>
      <c r="AA205">
        <v>6.5689777426483466E-3</v>
      </c>
      <c r="AB205">
        <v>6.960442268071655E-3</v>
      </c>
      <c r="AC205">
        <v>7.4989889325055752E-3</v>
      </c>
      <c r="AD205">
        <v>8.4173006192183666E-3</v>
      </c>
      <c r="AE205">
        <v>9.2216204838739546E-3</v>
      </c>
      <c r="AF205">
        <v>9.9582119404516018E-3</v>
      </c>
      <c r="AG205">
        <v>1.0621395093935332E-2</v>
      </c>
      <c r="AH205">
        <v>1.1210154061962983E-2</v>
      </c>
      <c r="AI205">
        <v>1.1690657895531356E-2</v>
      </c>
      <c r="AJ205">
        <v>1.2108894466407739E-2</v>
      </c>
      <c r="AK205">
        <v>1.2373922071471963E-2</v>
      </c>
    </row>
    <row r="206" spans="1:37">
      <c r="A206" t="s">
        <v>598</v>
      </c>
      <c r="B206">
        <v>0</v>
      </c>
      <c r="C206">
        <v>3.5737714136898887E-3</v>
      </c>
      <c r="D206">
        <v>1.3091153513156538E-2</v>
      </c>
      <c r="E206">
        <v>2.9361442846838632E-2</v>
      </c>
      <c r="F206">
        <v>5.2073010915399238E-2</v>
      </c>
      <c r="G206">
        <v>8.0255461758240249E-2</v>
      </c>
      <c r="H206">
        <v>0.27284132661036786</v>
      </c>
      <c r="I206">
        <v>0.47714573270245297</v>
      </c>
      <c r="J206">
        <v>0.65174661560465175</v>
      </c>
      <c r="K206">
        <v>0.78521734801357901</v>
      </c>
      <c r="L206">
        <v>0.87409163923435318</v>
      </c>
      <c r="M206">
        <v>0.93671770448923475</v>
      </c>
      <c r="N206">
        <v>0.96662877106259315</v>
      </c>
      <c r="O206">
        <v>0.98808021397379264</v>
      </c>
      <c r="P206">
        <v>0.98979711367613776</v>
      </c>
      <c r="Q206">
        <v>0.98636922005618399</v>
      </c>
      <c r="R206">
        <v>1.002323914073376</v>
      </c>
      <c r="S206">
        <v>1.0106476459790277</v>
      </c>
      <c r="T206">
        <v>1.0034350900543214</v>
      </c>
      <c r="U206">
        <v>0.98806500884574988</v>
      </c>
      <c r="V206">
        <v>0.98024939608109929</v>
      </c>
      <c r="W206">
        <v>0.96215124266066743</v>
      </c>
      <c r="X206">
        <v>0.9500120770567384</v>
      </c>
      <c r="Y206">
        <v>0.94958629084348112</v>
      </c>
      <c r="Z206">
        <v>0.94870857442468681</v>
      </c>
      <c r="AA206">
        <v>0.96674217680881591</v>
      </c>
      <c r="AB206">
        <v>0.99108332887297668</v>
      </c>
      <c r="AC206">
        <v>1.0182012109308498</v>
      </c>
      <c r="AD206">
        <v>1.0578253109101721</v>
      </c>
      <c r="AE206">
        <v>1.0925963151749118</v>
      </c>
      <c r="AF206">
        <v>1.1258758756108302</v>
      </c>
      <c r="AG206">
        <v>1.157730611586802</v>
      </c>
      <c r="AH206">
        <v>1.1880832113721631</v>
      </c>
      <c r="AI206">
        <v>1.2155475350713121</v>
      </c>
      <c r="AJ206">
        <v>1.2416316485711172</v>
      </c>
      <c r="AK206">
        <v>1.2627396916421441</v>
      </c>
    </row>
    <row r="207" spans="1:37">
      <c r="A207" t="s">
        <v>599</v>
      </c>
      <c r="B207">
        <v>0</v>
      </c>
      <c r="C207">
        <v>1.3472618238346942E-3</v>
      </c>
      <c r="D207">
        <v>4.3436226034583641E-3</v>
      </c>
      <c r="E207">
        <v>8.8114738072899296E-3</v>
      </c>
      <c r="F207">
        <v>1.4423547052178708E-2</v>
      </c>
      <c r="G207">
        <v>2.0850552495314301E-2</v>
      </c>
      <c r="H207">
        <v>2.9083068946682514E-2</v>
      </c>
      <c r="I207">
        <v>3.7824505433972866E-2</v>
      </c>
      <c r="J207">
        <v>4.6521120933820881E-2</v>
      </c>
      <c r="K207">
        <v>5.4933547946797556E-2</v>
      </c>
      <c r="L207">
        <v>6.2960578645084697E-2</v>
      </c>
      <c r="M207">
        <v>7.0715591532788141E-2</v>
      </c>
      <c r="N207">
        <v>7.8135927932750454E-2</v>
      </c>
      <c r="O207">
        <v>8.5436390470150475E-2</v>
      </c>
      <c r="P207">
        <v>9.2498899487899369E-2</v>
      </c>
      <c r="Q207">
        <v>9.9463813943551943E-2</v>
      </c>
      <c r="R207">
        <v>0.10649111621580742</v>
      </c>
      <c r="S207">
        <v>0.113379367395196</v>
      </c>
      <c r="T207">
        <v>0.12002631999905282</v>
      </c>
      <c r="U207">
        <v>0.12649315180043536</v>
      </c>
      <c r="V207">
        <v>0.1329329708336234</v>
      </c>
      <c r="W207">
        <v>0.1391697056249537</v>
      </c>
      <c r="X207">
        <v>0.14535482506574748</v>
      </c>
      <c r="Y207">
        <v>0.15156235657253206</v>
      </c>
      <c r="Z207">
        <v>0.15765399836142074</v>
      </c>
      <c r="AA207">
        <v>0.16380122130148594</v>
      </c>
      <c r="AB207">
        <v>0.16992338898976769</v>
      </c>
      <c r="AC207">
        <v>0.17595848643615275</v>
      </c>
      <c r="AD207">
        <v>0.18199516652957909</v>
      </c>
      <c r="AE207">
        <v>0.18787145883742615</v>
      </c>
      <c r="AF207">
        <v>0.19362063562989407</v>
      </c>
      <c r="AG207">
        <v>0.19924269624151858</v>
      </c>
      <c r="AH207">
        <v>0.20473587792560846</v>
      </c>
      <c r="AI207">
        <v>0.2100828636032534</v>
      </c>
      <c r="AJ207">
        <v>0.21530096489505507</v>
      </c>
      <c r="AK207">
        <v>0.2203464245002604</v>
      </c>
    </row>
    <row r="208" spans="1:37">
      <c r="A208" t="s">
        <v>468</v>
      </c>
      <c r="B208">
        <v>0</v>
      </c>
      <c r="C208">
        <v>3.0619199999928242</v>
      </c>
      <c r="D208">
        <v>10.140239999993355</v>
      </c>
      <c r="E208">
        <v>21.042300000000978</v>
      </c>
      <c r="F208">
        <v>35.084810000000289</v>
      </c>
      <c r="G208">
        <v>51.422030000001541</v>
      </c>
      <c r="H208">
        <v>200.81230000000505</v>
      </c>
      <c r="I208">
        <v>322.33127999999851</v>
      </c>
      <c r="J208">
        <v>403.19855000000098</v>
      </c>
      <c r="K208">
        <v>444.68096000001242</v>
      </c>
      <c r="L208">
        <v>451.69002999999793</v>
      </c>
      <c r="M208">
        <v>446.77878000000783</v>
      </c>
      <c r="N208">
        <v>422.94845000001078</v>
      </c>
      <c r="O208">
        <v>403.94040999999561</v>
      </c>
      <c r="P208">
        <v>373.83263999999326</v>
      </c>
      <c r="Q208">
        <v>347.12709999999788</v>
      </c>
      <c r="R208">
        <v>343.27156999999715</v>
      </c>
      <c r="S208">
        <v>329.98381999999401</v>
      </c>
      <c r="T208">
        <v>303.84347999999591</v>
      </c>
      <c r="U208">
        <v>274.21951999999874</v>
      </c>
      <c r="V208">
        <v>255.63969999999972</v>
      </c>
      <c r="W208">
        <v>226.76870000000054</v>
      </c>
      <c r="X208">
        <v>207.7329000000027</v>
      </c>
      <c r="Y208">
        <v>200.81710000000021</v>
      </c>
      <c r="Z208">
        <v>191.34679999999935</v>
      </c>
      <c r="AA208">
        <v>201.60089999999036</v>
      </c>
      <c r="AB208">
        <v>213.5344999999943</v>
      </c>
      <c r="AC208">
        <v>225.64700000001176</v>
      </c>
      <c r="AD208">
        <v>249.7560000000085</v>
      </c>
      <c r="AE208">
        <v>264.54999999998836</v>
      </c>
      <c r="AF208">
        <v>278.11259999999311</v>
      </c>
      <c r="AG208">
        <v>290.69780000000901</v>
      </c>
      <c r="AH208">
        <v>302.67750000000524</v>
      </c>
      <c r="AI208">
        <v>312.72479999999632</v>
      </c>
      <c r="AJ208">
        <v>323.04360000000452</v>
      </c>
      <c r="AK208">
        <v>329.10910000000149</v>
      </c>
    </row>
    <row r="209" spans="1:37">
      <c r="A209" t="s">
        <v>469</v>
      </c>
      <c r="B209">
        <v>0</v>
      </c>
      <c r="C209">
        <v>0.85892000000239932</v>
      </c>
      <c r="D209">
        <v>2.8159700000014709</v>
      </c>
      <c r="E209">
        <v>5.7917099999995116</v>
      </c>
      <c r="F209">
        <v>9.5930399999997462</v>
      </c>
      <c r="G209">
        <v>14.005230000000665</v>
      </c>
      <c r="H209">
        <v>336.36081000000195</v>
      </c>
      <c r="I209">
        <v>427.94254000000001</v>
      </c>
      <c r="J209">
        <v>461.00097000000096</v>
      </c>
      <c r="K209">
        <v>476.36397999999826</v>
      </c>
      <c r="L209">
        <v>477.43130999999994</v>
      </c>
      <c r="M209">
        <v>498.22658000000229</v>
      </c>
      <c r="N209">
        <v>490.71101999999883</v>
      </c>
      <c r="O209">
        <v>513.84700000000157</v>
      </c>
      <c r="P209">
        <v>503.29333000000042</v>
      </c>
      <c r="Q209">
        <v>509.44528999999966</v>
      </c>
      <c r="R209">
        <v>561.92571999999927</v>
      </c>
      <c r="S209">
        <v>559.96290000000226</v>
      </c>
      <c r="T209">
        <v>535.98977000000014</v>
      </c>
      <c r="U209">
        <v>519.37370999999985</v>
      </c>
      <c r="V209">
        <v>530.78427000000011</v>
      </c>
      <c r="W209">
        <v>501.898290000001</v>
      </c>
      <c r="X209">
        <v>503.10399999999936</v>
      </c>
      <c r="Y209">
        <v>517.42356000000291</v>
      </c>
      <c r="Z209">
        <v>507.49886999999944</v>
      </c>
      <c r="AA209">
        <v>543.95406000000003</v>
      </c>
      <c r="AB209">
        <v>559.21232000000236</v>
      </c>
      <c r="AC209">
        <v>571.55970000000161</v>
      </c>
      <c r="AD209">
        <v>611.51122000000032</v>
      </c>
      <c r="AE209">
        <v>616.83582000000024</v>
      </c>
      <c r="AF209">
        <v>631.20465999999942</v>
      </c>
      <c r="AG209">
        <v>646.67765000000145</v>
      </c>
      <c r="AH209">
        <v>662.33107999999993</v>
      </c>
      <c r="AI209">
        <v>674.39365999999791</v>
      </c>
      <c r="AJ209">
        <v>689.42877000000226</v>
      </c>
      <c r="AK209">
        <v>694.51810000000114</v>
      </c>
    </row>
    <row r="210" spans="1:37">
      <c r="A210" t="s">
        <v>470</v>
      </c>
      <c r="B210">
        <v>0</v>
      </c>
      <c r="C210">
        <v>5.5570000000006985</v>
      </c>
      <c r="D210">
        <v>17.353499999997439</v>
      </c>
      <c r="E210">
        <v>34.205400000006193</v>
      </c>
      <c r="F210">
        <v>54.460999999995693</v>
      </c>
      <c r="G210">
        <v>76.517200000002049</v>
      </c>
      <c r="H210">
        <v>175.44599999999627</v>
      </c>
      <c r="I210">
        <v>243.050900000002</v>
      </c>
      <c r="J210">
        <v>266.4890000000014</v>
      </c>
      <c r="K210">
        <v>249.80609999998705</v>
      </c>
      <c r="L210">
        <v>198.77270000000135</v>
      </c>
      <c r="M210">
        <v>135.1423000000068</v>
      </c>
      <c r="N210">
        <v>56.899700000009034</v>
      </c>
      <c r="O210">
        <v>-17.806699999986449</v>
      </c>
      <c r="P210">
        <v>-97.769599999999627</v>
      </c>
      <c r="Q210">
        <v>-172.17009999998845</v>
      </c>
      <c r="R210">
        <v>-225.05210000000079</v>
      </c>
      <c r="S210">
        <v>-281.00080000000889</v>
      </c>
      <c r="T210">
        <v>-341.55939999999828</v>
      </c>
      <c r="U210">
        <v>-398.45250000001397</v>
      </c>
      <c r="V210">
        <v>-441.78859999999986</v>
      </c>
      <c r="W210">
        <v>-485.07639999999083</v>
      </c>
      <c r="X210">
        <v>-514.59549999999581</v>
      </c>
      <c r="Y210">
        <v>-530.28560000000289</v>
      </c>
      <c r="Z210">
        <v>-542.74259999999776</v>
      </c>
      <c r="AA210">
        <v>-539.175499999983</v>
      </c>
      <c r="AB210">
        <v>-532.00949999998556</v>
      </c>
      <c r="AC210">
        <v>-523.3585000000021</v>
      </c>
      <c r="AD210">
        <v>-507.8462999999756</v>
      </c>
      <c r="AE210">
        <v>-499.38360000000102</v>
      </c>
      <c r="AF210">
        <v>-492.81979999999749</v>
      </c>
      <c r="AG210">
        <v>-488.00329999998212</v>
      </c>
      <c r="AH210">
        <v>-484.75520000001416</v>
      </c>
      <c r="AI210">
        <v>-483.88989999998012</v>
      </c>
      <c r="AJ210">
        <v>-483.86099999997532</v>
      </c>
      <c r="AK210">
        <v>-487.38479999999981</v>
      </c>
    </row>
    <row r="211" spans="1:37">
      <c r="A211" t="s">
        <v>471</v>
      </c>
      <c r="B211">
        <v>0</v>
      </c>
      <c r="C211">
        <v>2.750450000003184</v>
      </c>
      <c r="D211">
        <v>8.4048700000021199</v>
      </c>
      <c r="E211">
        <v>16.47389000000112</v>
      </c>
      <c r="F211">
        <v>26.389549999999872</v>
      </c>
      <c r="G211">
        <v>37.660459999999148</v>
      </c>
      <c r="H211">
        <v>853.94364000000132</v>
      </c>
      <c r="I211">
        <v>1049.9789400000009</v>
      </c>
      <c r="J211">
        <v>1117.7354000000014</v>
      </c>
      <c r="K211">
        <v>1153.6757599999983</v>
      </c>
      <c r="L211">
        <v>1161.0652699999991</v>
      </c>
      <c r="M211">
        <v>1223.5468099999998</v>
      </c>
      <c r="N211">
        <v>1214.4583100000018</v>
      </c>
      <c r="O211">
        <v>1286.6118399999978</v>
      </c>
      <c r="P211">
        <v>1270.8863300000012</v>
      </c>
      <c r="Q211">
        <v>1300.5142099999975</v>
      </c>
      <c r="R211">
        <v>1445.7066699999996</v>
      </c>
      <c r="S211">
        <v>1446.8614899999993</v>
      </c>
      <c r="T211">
        <v>1396.6573199999984</v>
      </c>
      <c r="U211">
        <v>1368.0770599999996</v>
      </c>
      <c r="V211">
        <v>1409.8745399999971</v>
      </c>
      <c r="W211">
        <v>1345.8799299999991</v>
      </c>
      <c r="X211">
        <v>1361.2488899999989</v>
      </c>
      <c r="Y211">
        <v>1406.3733300000022</v>
      </c>
      <c r="Z211">
        <v>1387.2890599999992</v>
      </c>
      <c r="AA211">
        <v>1487.3392899999999</v>
      </c>
      <c r="AB211">
        <v>1528.3372999999992</v>
      </c>
      <c r="AC211">
        <v>1563.0374000000011</v>
      </c>
      <c r="AD211">
        <v>1668.0153900000005</v>
      </c>
      <c r="AE211">
        <v>1682.2635800000025</v>
      </c>
      <c r="AF211">
        <v>1722.9346799999985</v>
      </c>
      <c r="AG211">
        <v>1766.2950900000033</v>
      </c>
      <c r="AH211">
        <v>1810.1840900000025</v>
      </c>
      <c r="AI211">
        <v>1845.1168700000017</v>
      </c>
      <c r="AJ211">
        <v>1888.1432999999997</v>
      </c>
      <c r="AK211">
        <v>1905.8405499999972</v>
      </c>
    </row>
    <row r="212" spans="1:37">
      <c r="A212" t="s">
        <v>472</v>
      </c>
      <c r="B212">
        <v>0</v>
      </c>
      <c r="C212">
        <v>0.68319999999948777</v>
      </c>
      <c r="D212">
        <v>2.1574899999977788</v>
      </c>
      <c r="E212">
        <v>4.3014400000029127</v>
      </c>
      <c r="F212">
        <v>6.9214500000016415</v>
      </c>
      <c r="G212">
        <v>9.8156499999968219</v>
      </c>
      <c r="H212">
        <v>58.225640000000567</v>
      </c>
      <c r="I212">
        <v>83.309740000000602</v>
      </c>
      <c r="J212">
        <v>95.956190000000788</v>
      </c>
      <c r="K212">
        <v>100.08798999999999</v>
      </c>
      <c r="L212">
        <v>96.984599999999773</v>
      </c>
      <c r="M212">
        <v>92.95969000000332</v>
      </c>
      <c r="N212">
        <v>83.309379999998782</v>
      </c>
      <c r="O212">
        <v>76.530569999998988</v>
      </c>
      <c r="P212">
        <v>65.286400000000867</v>
      </c>
      <c r="Q212">
        <v>55.947240000001329</v>
      </c>
      <c r="R212">
        <v>54.007180000000517</v>
      </c>
      <c r="S212">
        <v>46.540379999998549</v>
      </c>
      <c r="T212">
        <v>35.575989999997546</v>
      </c>
      <c r="U212">
        <v>25.091259999997419</v>
      </c>
      <c r="V212">
        <v>19.063539999999193</v>
      </c>
      <c r="W212">
        <v>8.7629699999997683</v>
      </c>
      <c r="X212">
        <v>2.8412700000008044</v>
      </c>
      <c r="Y212">
        <v>0.36824999999953434</v>
      </c>
      <c r="Z212">
        <v>-3.9978300000002491</v>
      </c>
      <c r="AA212">
        <v>-1.2968399999990652</v>
      </c>
      <c r="AB212">
        <v>0.29632000000128755</v>
      </c>
      <c r="AC212">
        <v>1.8204900000018824</v>
      </c>
      <c r="AD212">
        <v>7.481260000000475</v>
      </c>
      <c r="AE212">
        <v>8.9875599999977567</v>
      </c>
      <c r="AF212">
        <v>10.959010000002309</v>
      </c>
      <c r="AG212">
        <v>12.843179999999847</v>
      </c>
      <c r="AH212">
        <v>14.587800000001153</v>
      </c>
      <c r="AI212">
        <v>15.676060000001598</v>
      </c>
      <c r="AJ212">
        <v>16.972939999999653</v>
      </c>
      <c r="AK212">
        <v>16.771560000001045</v>
      </c>
    </row>
    <row r="213" spans="1:37">
      <c r="A213" t="s">
        <v>473</v>
      </c>
      <c r="B213">
        <v>0</v>
      </c>
      <c r="C213">
        <v>3.4164600000003702</v>
      </c>
      <c r="D213">
        <v>10.093899999999849</v>
      </c>
      <c r="E213">
        <v>19.277799999999843</v>
      </c>
      <c r="F213">
        <v>30.211429999999382</v>
      </c>
      <c r="G213">
        <v>42.250860000000102</v>
      </c>
      <c r="H213">
        <v>303.44604999999865</v>
      </c>
      <c r="I213">
        <v>381.38854999999967</v>
      </c>
      <c r="J213">
        <v>412.77100000000064</v>
      </c>
      <c r="K213">
        <v>426.01771999999983</v>
      </c>
      <c r="L213">
        <v>423.47883000000002</v>
      </c>
      <c r="M213">
        <v>433.07600999999704</v>
      </c>
      <c r="N213">
        <v>418.24530000000232</v>
      </c>
      <c r="O213">
        <v>426.73210000000108</v>
      </c>
      <c r="P213">
        <v>408.39809999999852</v>
      </c>
      <c r="Q213">
        <v>403.89649999999529</v>
      </c>
      <c r="R213">
        <v>436.48656000000483</v>
      </c>
      <c r="S213">
        <v>427.33263000000443</v>
      </c>
      <c r="T213">
        <v>402.37079000000085</v>
      </c>
      <c r="U213">
        <v>384.31862000000547</v>
      </c>
      <c r="V213">
        <v>389.52729000000545</v>
      </c>
      <c r="W213">
        <v>364.5052699999942</v>
      </c>
      <c r="X213">
        <v>365.11568000000261</v>
      </c>
      <c r="Y213">
        <v>377.61431000000448</v>
      </c>
      <c r="Z213">
        <v>372.67018000000098</v>
      </c>
      <c r="AA213">
        <v>405.69935999999871</v>
      </c>
      <c r="AB213">
        <v>423.02752999999939</v>
      </c>
      <c r="AC213">
        <v>439.00940999999875</v>
      </c>
      <c r="AD213">
        <v>477.07502000000386</v>
      </c>
      <c r="AE213">
        <v>487.89461000000301</v>
      </c>
      <c r="AF213">
        <v>505.93127000000095</v>
      </c>
      <c r="AG213">
        <v>524.49323000000004</v>
      </c>
      <c r="AH213">
        <v>542.95588999999745</v>
      </c>
      <c r="AI213">
        <v>558.38438999999926</v>
      </c>
      <c r="AJ213">
        <v>575.99468000000343</v>
      </c>
      <c r="AK213">
        <v>585.59385999999358</v>
      </c>
    </row>
    <row r="214" spans="1:37">
      <c r="A214" t="s">
        <v>474</v>
      </c>
      <c r="B214">
        <v>0</v>
      </c>
      <c r="C214">
        <v>7.072440000003553</v>
      </c>
      <c r="D214">
        <v>21.347629999989294</v>
      </c>
      <c r="E214">
        <v>41.238079999995534</v>
      </c>
      <c r="F214">
        <v>64.955160000012256</v>
      </c>
      <c r="G214">
        <v>90.928690000000643</v>
      </c>
      <c r="H214">
        <v>1190.6629600000015</v>
      </c>
      <c r="I214">
        <v>1478.8223500000022</v>
      </c>
      <c r="J214">
        <v>1572.553350000002</v>
      </c>
      <c r="K214">
        <v>1603.638810000004</v>
      </c>
      <c r="L214">
        <v>1581.3871399999916</v>
      </c>
      <c r="M214">
        <v>1622.6312400000024</v>
      </c>
      <c r="N214">
        <v>1564.0666400000046</v>
      </c>
      <c r="O214">
        <v>1610.2091000000073</v>
      </c>
      <c r="P214">
        <v>1540.6405999999988</v>
      </c>
      <c r="Q214">
        <v>1531.3811799999967</v>
      </c>
      <c r="R214">
        <v>1680.5386799999978</v>
      </c>
      <c r="S214">
        <v>1644.0370300000068</v>
      </c>
      <c r="T214">
        <v>1538.8954899999953</v>
      </c>
      <c r="U214">
        <v>1464.2134799999913</v>
      </c>
      <c r="V214">
        <v>1488.2054700000008</v>
      </c>
      <c r="W214">
        <v>1377.7663999999932</v>
      </c>
      <c r="X214">
        <v>1376.1886999999988</v>
      </c>
      <c r="Y214">
        <v>1421.2753000000084</v>
      </c>
      <c r="Z214">
        <v>1386.4231</v>
      </c>
      <c r="AA214">
        <v>1512.9146000000037</v>
      </c>
      <c r="AB214">
        <v>1566.5390999999945</v>
      </c>
      <c r="AC214">
        <v>1612.5261000000028</v>
      </c>
      <c r="AD214">
        <v>1752.6271000000124</v>
      </c>
      <c r="AE214">
        <v>1773.2713999999978</v>
      </c>
      <c r="AF214">
        <v>1826.3533999999927</v>
      </c>
      <c r="AG214">
        <v>1882.3369999999995</v>
      </c>
      <c r="AH214">
        <v>1938.2474000000075</v>
      </c>
      <c r="AI214">
        <v>1981.3888000000006</v>
      </c>
      <c r="AJ214">
        <v>2034.363400000002</v>
      </c>
      <c r="AK214">
        <v>2053.047900000005</v>
      </c>
    </row>
    <row r="215" spans="1:37">
      <c r="A215" t="s">
        <v>475</v>
      </c>
      <c r="B215">
        <v>0</v>
      </c>
      <c r="C215">
        <v>20.682000000029802</v>
      </c>
      <c r="D215">
        <v>65.580200000025798</v>
      </c>
      <c r="E215">
        <v>132.40529999998398</v>
      </c>
      <c r="F215">
        <v>216.92689999996219</v>
      </c>
      <c r="G215">
        <v>314.44969999999739</v>
      </c>
      <c r="H215">
        <v>1144.7532000000356</v>
      </c>
      <c r="I215">
        <v>1724.8283999999985</v>
      </c>
      <c r="J215">
        <v>2108.3757000000332</v>
      </c>
      <c r="K215">
        <v>2317.5444000000134</v>
      </c>
      <c r="L215">
        <v>2369.8592000000062</v>
      </c>
      <c r="M215">
        <v>2378.2380999999586</v>
      </c>
      <c r="N215">
        <v>2284.6808999999776</v>
      </c>
      <c r="O215">
        <v>2223.5677000000142</v>
      </c>
      <c r="P215">
        <v>2092.3181999999797</v>
      </c>
      <c r="Q215">
        <v>1983.280700000003</v>
      </c>
      <c r="R215">
        <v>1996.1221999999834</v>
      </c>
      <c r="S215">
        <v>1939.064000000013</v>
      </c>
      <c r="T215">
        <v>1819.5017000000225</v>
      </c>
      <c r="U215">
        <v>1693.204700000002</v>
      </c>
      <c r="V215">
        <v>1631.8873000000021</v>
      </c>
      <c r="W215">
        <v>1507.8469999999506</v>
      </c>
      <c r="X215">
        <v>1446.7768999999971</v>
      </c>
      <c r="Y215">
        <v>1446.9521999999997</v>
      </c>
      <c r="Z215">
        <v>1426.3176000000094</v>
      </c>
      <c r="AA215">
        <v>1518.1890999999596</v>
      </c>
      <c r="AB215">
        <v>1608.0067000000272</v>
      </c>
      <c r="AC215">
        <v>1700.5789000000223</v>
      </c>
      <c r="AD215">
        <v>1860.9795999999624</v>
      </c>
      <c r="AE215">
        <v>1963.9807000000146</v>
      </c>
      <c r="AF215">
        <v>2068.5765999999712</v>
      </c>
      <c r="AG215">
        <v>2169.6577999999281</v>
      </c>
      <c r="AH215">
        <v>2267.8049000001047</v>
      </c>
      <c r="AI215">
        <v>2355.0512999999337</v>
      </c>
      <c r="AJ215">
        <v>2444.2688999999082</v>
      </c>
      <c r="AK215">
        <v>2509.0537999999942</v>
      </c>
    </row>
    <row r="216" spans="1:37">
      <c r="A216" t="s">
        <v>476</v>
      </c>
      <c r="B216">
        <v>0</v>
      </c>
      <c r="C216">
        <v>25.03059999999823</v>
      </c>
      <c r="D216">
        <v>79.592100000008941</v>
      </c>
      <c r="E216">
        <v>161.09780000001774</v>
      </c>
      <c r="F216">
        <v>265.41109999999753</v>
      </c>
      <c r="G216">
        <v>388.69120000000112</v>
      </c>
      <c r="H216">
        <v>1043.5213999999978</v>
      </c>
      <c r="I216">
        <v>1594.2862999999779</v>
      </c>
      <c r="J216">
        <v>1991.0985999999975</v>
      </c>
      <c r="K216">
        <v>2277.1534000000102</v>
      </c>
      <c r="L216">
        <v>2487.2661999999837</v>
      </c>
      <c r="M216">
        <v>2704.2395000000251</v>
      </c>
      <c r="N216">
        <v>2892.8257999999914</v>
      </c>
      <c r="O216">
        <v>3132.7087999999931</v>
      </c>
      <c r="P216">
        <v>3353.7042000000365</v>
      </c>
      <c r="Q216">
        <v>3601.9272999999812</v>
      </c>
      <c r="R216">
        <v>3947.1146999999764</v>
      </c>
      <c r="S216">
        <v>4256.459199999983</v>
      </c>
      <c r="T216">
        <v>4511.6291000000201</v>
      </c>
      <c r="U216">
        <v>4751.6076999999932</v>
      </c>
      <c r="V216">
        <v>5030.8896999999997</v>
      </c>
      <c r="W216">
        <v>5261.7874000000302</v>
      </c>
      <c r="X216">
        <v>5517.5078000000212</v>
      </c>
      <c r="Y216">
        <v>5806.6766000000061</v>
      </c>
      <c r="Z216">
        <v>6068.5497000000323</v>
      </c>
      <c r="AA216">
        <v>6388.9657000000007</v>
      </c>
      <c r="AB216">
        <v>6700.2353000000003</v>
      </c>
      <c r="AC216">
        <v>6996.3915999999736</v>
      </c>
      <c r="AD216">
        <v>7326.8521999999648</v>
      </c>
      <c r="AE216">
        <v>7612.514899999951</v>
      </c>
      <c r="AF216">
        <v>7887.0104999999749</v>
      </c>
      <c r="AG216">
        <v>8155.3551999999909</v>
      </c>
      <c r="AH216">
        <v>8419.2520000000368</v>
      </c>
      <c r="AI216">
        <v>8673.4364999999525</v>
      </c>
      <c r="AJ216">
        <v>8926.501500000013</v>
      </c>
      <c r="AK216">
        <v>9160.7104999999865</v>
      </c>
    </row>
    <row r="217" spans="1:37">
      <c r="A217" t="s">
        <v>477</v>
      </c>
      <c r="B217">
        <v>0</v>
      </c>
      <c r="C217">
        <v>0.68562000000019907</v>
      </c>
      <c r="D217">
        <v>2.3303100000011909</v>
      </c>
      <c r="E217">
        <v>4.918760000000475</v>
      </c>
      <c r="F217">
        <v>8.3313499999967462</v>
      </c>
      <c r="G217">
        <v>12.438640000000305</v>
      </c>
      <c r="H217">
        <v>4637.5361000000012</v>
      </c>
      <c r="I217">
        <v>4801.8984899999996</v>
      </c>
      <c r="J217">
        <v>4859.8399199999985</v>
      </c>
      <c r="K217">
        <v>4896.9821499999998</v>
      </c>
      <c r="L217">
        <v>6871.6545000000006</v>
      </c>
      <c r="M217">
        <v>7691.2896199999996</v>
      </c>
      <c r="N217">
        <v>7769.525999999998</v>
      </c>
      <c r="O217">
        <v>7840.1677099999979</v>
      </c>
      <c r="P217">
        <v>7915.56826</v>
      </c>
      <c r="Q217">
        <v>8398.5998399999989</v>
      </c>
      <c r="R217">
        <v>6935.0327300000026</v>
      </c>
      <c r="S217">
        <v>7009.9869699999981</v>
      </c>
      <c r="T217">
        <v>7119.0391200000013</v>
      </c>
      <c r="U217">
        <v>7238.4080399999984</v>
      </c>
      <c r="V217">
        <v>8168.6130800000028</v>
      </c>
      <c r="W217">
        <v>7882.9541600000011</v>
      </c>
      <c r="X217">
        <v>7896.4041499999985</v>
      </c>
      <c r="Y217">
        <v>7913.6142</v>
      </c>
      <c r="Z217">
        <v>7927.8214499999995</v>
      </c>
      <c r="AA217">
        <v>10477.82518</v>
      </c>
      <c r="AB217">
        <v>10160.489709999998</v>
      </c>
      <c r="AC217">
        <v>10173.094710000001</v>
      </c>
      <c r="AD217">
        <v>10185.88463</v>
      </c>
      <c r="AE217">
        <v>10194.497959999997</v>
      </c>
      <c r="AF217">
        <v>10201.387949999997</v>
      </c>
      <c r="AG217">
        <v>10207.099720000002</v>
      </c>
      <c r="AH217">
        <v>10211.864580000001</v>
      </c>
      <c r="AI217">
        <v>10215.452289999997</v>
      </c>
      <c r="AJ217">
        <v>10218.522369999995</v>
      </c>
      <c r="AK217">
        <v>10220.07041</v>
      </c>
    </row>
    <row r="218" spans="1:37">
      <c r="A218" t="s">
        <v>478</v>
      </c>
      <c r="B218">
        <v>0</v>
      </c>
      <c r="C218">
        <v>3.4484799999972893E-2</v>
      </c>
      <c r="D218">
        <v>0.11727050000001782</v>
      </c>
      <c r="E218">
        <v>0.2476345999999694</v>
      </c>
      <c r="F218">
        <v>0.41958160000001499</v>
      </c>
      <c r="G218">
        <v>0.62661159999993288</v>
      </c>
      <c r="H218">
        <v>3320.2124285</v>
      </c>
      <c r="I218">
        <v>3474.5531672000002</v>
      </c>
      <c r="J218">
        <v>3508.7120109000002</v>
      </c>
      <c r="K218">
        <v>3517.4269086000004</v>
      </c>
      <c r="L218">
        <v>1589.9796572999999</v>
      </c>
      <c r="M218">
        <v>1549.9155888</v>
      </c>
      <c r="N218">
        <v>1267.6944008999999</v>
      </c>
      <c r="O218">
        <v>1261.8489915000002</v>
      </c>
      <c r="P218">
        <v>929.1735081999999</v>
      </c>
      <c r="Q218">
        <v>-103.90530639999997</v>
      </c>
      <c r="R218">
        <v>4565.7215892000004</v>
      </c>
      <c r="S218">
        <v>4087.4658257999999</v>
      </c>
      <c r="T218">
        <v>4116.2743389999996</v>
      </c>
      <c r="U218">
        <v>4126.458423</v>
      </c>
      <c r="V218">
        <v>3957.4184990000003</v>
      </c>
      <c r="W218">
        <v>3957.2772190000005</v>
      </c>
      <c r="X218">
        <v>4368.0072680000003</v>
      </c>
      <c r="Y218">
        <v>4383.5187249999999</v>
      </c>
      <c r="Z218">
        <v>4390.3256900000006</v>
      </c>
      <c r="AA218">
        <v>4394.1615929999998</v>
      </c>
      <c r="AB218">
        <v>4396.1225680000007</v>
      </c>
      <c r="AC218">
        <v>4825.6508670000003</v>
      </c>
      <c r="AD218">
        <v>4838.6590679999999</v>
      </c>
      <c r="AE218">
        <v>4840.938596</v>
      </c>
      <c r="AF218">
        <v>4839.7796199999993</v>
      </c>
      <c r="AG218">
        <v>4837.8336339999996</v>
      </c>
      <c r="AH218">
        <v>4834.3869610000002</v>
      </c>
      <c r="AI218">
        <v>4829.4995170000002</v>
      </c>
      <c r="AJ218">
        <v>4825.4375999999993</v>
      </c>
      <c r="AK218">
        <v>4820.0410389999997</v>
      </c>
    </row>
    <row r="219" spans="1:37">
      <c r="A219" t="s">
        <v>479</v>
      </c>
      <c r="B219">
        <v>0</v>
      </c>
      <c r="C219">
        <v>5.3200000000060754E-2</v>
      </c>
      <c r="D219">
        <v>0.18094300000007024</v>
      </c>
      <c r="E219">
        <v>0.38212800000019342</v>
      </c>
      <c r="F219">
        <v>0.64750000000003638</v>
      </c>
      <c r="G219">
        <v>0.96702200000004268</v>
      </c>
      <c r="H219">
        <v>901.72655299999974</v>
      </c>
      <c r="I219">
        <v>991.9943559999997</v>
      </c>
      <c r="J219">
        <v>1054.8380690000001</v>
      </c>
      <c r="K219">
        <v>1106.3175839999999</v>
      </c>
      <c r="L219">
        <v>1098.609586</v>
      </c>
      <c r="M219">
        <v>1129.4958469999999</v>
      </c>
      <c r="N219">
        <v>1135.5755380000001</v>
      </c>
      <c r="O219">
        <v>1143.8043809999997</v>
      </c>
      <c r="P219">
        <v>1121.0745849999998</v>
      </c>
      <c r="Q219">
        <v>1049.3052949999999</v>
      </c>
      <c r="R219">
        <v>1273.280207</v>
      </c>
      <c r="S219">
        <v>1203.808614</v>
      </c>
      <c r="T219">
        <v>1156.5628209999998</v>
      </c>
      <c r="U219">
        <v>1102.0537010000003</v>
      </c>
      <c r="V219">
        <v>1029.5982000000001</v>
      </c>
      <c r="W219">
        <v>967.38009000000011</v>
      </c>
      <c r="X219">
        <v>926.87229699999989</v>
      </c>
      <c r="Y219">
        <v>867.79018200000019</v>
      </c>
      <c r="Z219">
        <v>810.27214700000013</v>
      </c>
      <c r="AA219">
        <v>798.53073299999983</v>
      </c>
      <c r="AB219">
        <v>752.25684500000011</v>
      </c>
      <c r="AC219">
        <v>733.14803800000004</v>
      </c>
      <c r="AD219">
        <v>697.73809900000015</v>
      </c>
      <c r="AE219">
        <v>667.21023299999979</v>
      </c>
      <c r="AF219">
        <v>642.1805260000001</v>
      </c>
      <c r="AG219">
        <v>621.66529899999978</v>
      </c>
      <c r="AH219">
        <v>604.56698899999969</v>
      </c>
      <c r="AI219">
        <v>591.93187199999988</v>
      </c>
      <c r="AJ219">
        <v>581.63370600000007</v>
      </c>
      <c r="AK219">
        <v>574.63252499999999</v>
      </c>
    </row>
    <row r="220" spans="1:37">
      <c r="A220" t="s">
        <v>480</v>
      </c>
      <c r="B220">
        <v>0</v>
      </c>
      <c r="C220">
        <v>0.17462499999965075</v>
      </c>
      <c r="D220">
        <v>0.59442699999999604</v>
      </c>
      <c r="E220">
        <v>1.2561809999997422</v>
      </c>
      <c r="F220">
        <v>2.1297009999998409</v>
      </c>
      <c r="G220">
        <v>3.1821650000001682</v>
      </c>
      <c r="H220">
        <v>20.444661000000451</v>
      </c>
      <c r="I220">
        <v>65.366127000000233</v>
      </c>
      <c r="J220">
        <v>108.50520499999948</v>
      </c>
      <c r="K220">
        <v>150.17496899999969</v>
      </c>
      <c r="L220">
        <v>196.69992399999956</v>
      </c>
      <c r="M220">
        <v>277.7666250000002</v>
      </c>
      <c r="N220">
        <v>339.86020400000052</v>
      </c>
      <c r="O220">
        <v>402.91194200000064</v>
      </c>
      <c r="P220">
        <v>465.87485300000026</v>
      </c>
      <c r="Q220">
        <v>822.74960400000055</v>
      </c>
      <c r="R220">
        <v>587.78789799999959</v>
      </c>
      <c r="S220">
        <v>592.02864099999988</v>
      </c>
      <c r="T220">
        <v>599.72689899999932</v>
      </c>
      <c r="U220">
        <v>608.17314699999952</v>
      </c>
      <c r="V220">
        <v>737.9811950000003</v>
      </c>
      <c r="W220">
        <v>750.42281400000047</v>
      </c>
      <c r="X220">
        <v>760.36179799999991</v>
      </c>
      <c r="Y220">
        <v>770.30579200000011</v>
      </c>
      <c r="Z220">
        <v>779.58712199999991</v>
      </c>
      <c r="AA220">
        <v>570.88532600000053</v>
      </c>
      <c r="AB220">
        <v>574.01485199999934</v>
      </c>
      <c r="AC220">
        <v>582.16138000000046</v>
      </c>
      <c r="AD220">
        <v>591.79513899999984</v>
      </c>
      <c r="AE220">
        <v>600.92979800000012</v>
      </c>
      <c r="AF220">
        <v>609.93921399999999</v>
      </c>
      <c r="AG220">
        <v>618.89869999999974</v>
      </c>
      <c r="AH220">
        <v>627.84632899999997</v>
      </c>
      <c r="AI220">
        <v>636.59776299999976</v>
      </c>
      <c r="AJ220">
        <v>645.40967199999977</v>
      </c>
      <c r="AK220">
        <v>654.00712099999964</v>
      </c>
    </row>
    <row r="221" spans="1:37">
      <c r="A221" t="s">
        <v>481</v>
      </c>
      <c r="B221">
        <v>0</v>
      </c>
      <c r="C221">
        <v>0.17648099999951228</v>
      </c>
      <c r="D221">
        <v>0.59962699999960023</v>
      </c>
      <c r="E221">
        <v>1.2653840000002674</v>
      </c>
      <c r="F221">
        <v>2.1429549999993469</v>
      </c>
      <c r="G221">
        <v>3.1990529999993669</v>
      </c>
      <c r="H221">
        <v>1659.0967420000006</v>
      </c>
      <c r="I221">
        <v>1713.4276250000003</v>
      </c>
      <c r="J221">
        <v>1728.5281679999998</v>
      </c>
      <c r="K221">
        <v>1735.9202299999997</v>
      </c>
      <c r="L221">
        <v>1740.1074719999997</v>
      </c>
      <c r="M221">
        <v>1744.4191070000006</v>
      </c>
      <c r="N221">
        <v>1747.3557620000001</v>
      </c>
      <c r="O221">
        <v>1750.1880780000001</v>
      </c>
      <c r="P221">
        <v>1752.7769960000005</v>
      </c>
      <c r="Q221">
        <v>1560.7765589999999</v>
      </c>
      <c r="R221">
        <v>2621.2385300000005</v>
      </c>
      <c r="S221">
        <v>2686.3357900000001</v>
      </c>
      <c r="T221">
        <v>2691.1103629999998</v>
      </c>
      <c r="U221">
        <v>2691.3703400000004</v>
      </c>
      <c r="V221">
        <v>2690.469744</v>
      </c>
      <c r="W221">
        <v>2688.6028369999995</v>
      </c>
      <c r="X221">
        <v>2688.1546790000002</v>
      </c>
      <c r="Y221">
        <v>2687.1388770000003</v>
      </c>
      <c r="Z221">
        <v>2686.6283369999992</v>
      </c>
      <c r="AA221">
        <v>2686.9805230000002</v>
      </c>
      <c r="AB221">
        <v>2687.0364789999994</v>
      </c>
      <c r="AC221">
        <v>2686.6822919999995</v>
      </c>
      <c r="AD221">
        <v>4701.3878789999999</v>
      </c>
      <c r="AE221">
        <v>4753.4252820000002</v>
      </c>
      <c r="AF221">
        <v>4761.7843240000002</v>
      </c>
      <c r="AG221">
        <v>4764.0947119999992</v>
      </c>
      <c r="AH221">
        <v>4765.1978829999998</v>
      </c>
      <c r="AI221">
        <v>4766.0003969999998</v>
      </c>
      <c r="AJ221">
        <v>4767.8641429999998</v>
      </c>
      <c r="AK221">
        <v>4768.3501190000006</v>
      </c>
    </row>
    <row r="222" spans="1:37">
      <c r="A222" t="s">
        <v>482</v>
      </c>
      <c r="B222">
        <v>0</v>
      </c>
      <c r="C222">
        <v>7.2355999999899723E-2</v>
      </c>
      <c r="D222">
        <v>0.24598700000001372</v>
      </c>
      <c r="E222">
        <v>0.51926600000001599</v>
      </c>
      <c r="F222">
        <v>0.87951700000007804</v>
      </c>
      <c r="G222">
        <v>1.3130009999999857</v>
      </c>
      <c r="H222">
        <v>3286.6307859999997</v>
      </c>
      <c r="I222">
        <v>3462.0745000000006</v>
      </c>
      <c r="J222">
        <v>3530.5641159999996</v>
      </c>
      <c r="K222">
        <v>3577.3072489999995</v>
      </c>
      <c r="L222">
        <v>3611.2679470000003</v>
      </c>
      <c r="M222">
        <v>3638.8384740000001</v>
      </c>
      <c r="N222">
        <v>3656.8289220000006</v>
      </c>
      <c r="O222">
        <v>3663.2949609999996</v>
      </c>
      <c r="P222">
        <v>3658.6037889999998</v>
      </c>
      <c r="Q222">
        <v>3242.4514989999998</v>
      </c>
      <c r="R222">
        <v>3206.6900090000004</v>
      </c>
      <c r="S222">
        <v>3169.850277</v>
      </c>
      <c r="T222">
        <v>3124.6674200000002</v>
      </c>
      <c r="U222">
        <v>3073.6583539999997</v>
      </c>
      <c r="V222">
        <v>2935.1543849999998</v>
      </c>
      <c r="W222">
        <v>2874.9587090000005</v>
      </c>
      <c r="X222">
        <v>2817.6273740000001</v>
      </c>
      <c r="Y222">
        <v>2762.9219560000001</v>
      </c>
      <c r="Z222">
        <v>2710.2517320000002</v>
      </c>
      <c r="AA222">
        <v>2716.4381000000003</v>
      </c>
      <c r="AB222">
        <v>2674.2786500000002</v>
      </c>
      <c r="AC222">
        <v>2636.4462819999999</v>
      </c>
      <c r="AD222">
        <v>2603.1979449999999</v>
      </c>
      <c r="AE222">
        <v>2575.2357160000001</v>
      </c>
      <c r="AF222">
        <v>2551.7312439999996</v>
      </c>
      <c r="AG222">
        <v>2532.7115210000002</v>
      </c>
      <c r="AH222">
        <v>2517.0869130000001</v>
      </c>
      <c r="AI222">
        <v>2505.9038370000003</v>
      </c>
      <c r="AJ222">
        <v>2497.0378540000002</v>
      </c>
      <c r="AK222">
        <v>2489.2198799999996</v>
      </c>
    </row>
    <row r="223" spans="1:37">
      <c r="A223" t="s">
        <v>483</v>
      </c>
      <c r="B223">
        <v>0</v>
      </c>
      <c r="C223">
        <v>0.19068199999946955</v>
      </c>
      <c r="D223">
        <v>0.64975400000002992</v>
      </c>
      <c r="E223">
        <v>1.3740440000001399</v>
      </c>
      <c r="F223">
        <v>2.3306090000005497</v>
      </c>
      <c r="G223">
        <v>3.4834020000007513</v>
      </c>
      <c r="H223">
        <v>983.98673099999996</v>
      </c>
      <c r="I223">
        <v>1032.740804</v>
      </c>
      <c r="J223">
        <v>1049.7312750000001</v>
      </c>
      <c r="K223">
        <v>1057.1241190000001</v>
      </c>
      <c r="L223">
        <v>839.1174860000001</v>
      </c>
      <c r="M223">
        <v>832.15741199999957</v>
      </c>
      <c r="N223">
        <v>827.36109800000031</v>
      </c>
      <c r="O223">
        <v>820.19892499999969</v>
      </c>
      <c r="P223">
        <v>810.74653399999988</v>
      </c>
      <c r="Q223">
        <v>1031.7865269999993</v>
      </c>
      <c r="R223">
        <v>1032.0522390000006</v>
      </c>
      <c r="S223">
        <v>1023.0812290000003</v>
      </c>
      <c r="T223">
        <v>1009.4446960000005</v>
      </c>
      <c r="U223">
        <v>992.90735300000051</v>
      </c>
      <c r="V223">
        <v>981.15031200000067</v>
      </c>
      <c r="W223">
        <v>961.96166699999958</v>
      </c>
      <c r="X223">
        <v>944.03267000000051</v>
      </c>
      <c r="Y223">
        <v>925.57170100000076</v>
      </c>
      <c r="Z223">
        <v>908.74208499999986</v>
      </c>
      <c r="AA223">
        <v>902.89498999999978</v>
      </c>
      <c r="AB223">
        <v>889.48818399999982</v>
      </c>
      <c r="AC223">
        <v>877.7461200000007</v>
      </c>
      <c r="AD223">
        <v>867.76997200000005</v>
      </c>
      <c r="AE223">
        <v>857.9500739999994</v>
      </c>
      <c r="AF223">
        <v>850.24409199999991</v>
      </c>
      <c r="AG223">
        <v>842.4408940000003</v>
      </c>
      <c r="AH223">
        <v>836.90667300000041</v>
      </c>
      <c r="AI223">
        <v>832.37971500000003</v>
      </c>
      <c r="AJ223">
        <v>828.9933460000002</v>
      </c>
      <c r="AK223">
        <v>825.30355699999927</v>
      </c>
    </row>
    <row r="224" spans="1:37">
      <c r="A224" t="s">
        <v>484</v>
      </c>
      <c r="B224">
        <v>0</v>
      </c>
      <c r="C224">
        <v>3.1558900000050016E-2</v>
      </c>
      <c r="D224">
        <v>0.10731339999995271</v>
      </c>
      <c r="E224">
        <v>0.22659829999997783</v>
      </c>
      <c r="F224">
        <v>0.3839284000000589</v>
      </c>
      <c r="G224">
        <v>0.57335960000000341</v>
      </c>
      <c r="H224">
        <v>2062.2090744999996</v>
      </c>
      <c r="I224">
        <v>2078.6690810999999</v>
      </c>
      <c r="J224">
        <v>2267.2386948000003</v>
      </c>
      <c r="K224">
        <v>2405.2101198</v>
      </c>
      <c r="L224">
        <v>2487.1011143000001</v>
      </c>
      <c r="M224">
        <v>2692.4594389000004</v>
      </c>
      <c r="N224">
        <v>2586.1504353</v>
      </c>
      <c r="O224">
        <v>3171.1740609999997</v>
      </c>
      <c r="P224">
        <v>3011.1191121000002</v>
      </c>
      <c r="Q224">
        <v>3340.2488106999999</v>
      </c>
      <c r="R224">
        <v>3290.9235369000003</v>
      </c>
      <c r="S224">
        <v>3050.1869984</v>
      </c>
      <c r="T224">
        <v>2550.4410395999998</v>
      </c>
      <c r="U224">
        <v>2296.9359991000001</v>
      </c>
      <c r="V224">
        <v>2404.9043659999998</v>
      </c>
      <c r="W224">
        <v>1865.3704087000001</v>
      </c>
      <c r="X224">
        <v>1877.2366885000001</v>
      </c>
      <c r="Y224">
        <v>2182.7480514999997</v>
      </c>
      <c r="Z224">
        <v>1889.5849382000001</v>
      </c>
      <c r="AA224">
        <v>1881.9467089000002</v>
      </c>
      <c r="AB224">
        <v>2136.6229969999999</v>
      </c>
      <c r="AC224">
        <v>2142.5700569999999</v>
      </c>
      <c r="AD224">
        <v>2265.9569139999999</v>
      </c>
      <c r="AE224">
        <v>2141.8185359999998</v>
      </c>
      <c r="AF224">
        <v>2375.9917379999997</v>
      </c>
      <c r="AG224">
        <v>2605.057421</v>
      </c>
      <c r="AH224">
        <v>2835.495253</v>
      </c>
      <c r="AI224">
        <v>2987.6911039999995</v>
      </c>
      <c r="AJ224">
        <v>3220.1847780000003</v>
      </c>
      <c r="AK224">
        <v>3226.6846849999997</v>
      </c>
    </row>
    <row r="225" spans="1:37">
      <c r="A225" t="s">
        <v>485</v>
      </c>
      <c r="B225">
        <v>0</v>
      </c>
      <c r="C225">
        <v>0.44264000000111992</v>
      </c>
      <c r="D225">
        <v>1.5059799999999086</v>
      </c>
      <c r="E225">
        <v>3.1812900000004447</v>
      </c>
      <c r="F225">
        <v>5.3918999999987136</v>
      </c>
      <c r="G225">
        <v>8.0545600000004924</v>
      </c>
      <c r="H225">
        <v>2159.1122199999991</v>
      </c>
      <c r="I225">
        <v>2160.7831299999998</v>
      </c>
      <c r="J225">
        <v>2345.4364800000003</v>
      </c>
      <c r="K225">
        <v>2478.3618999999999</v>
      </c>
      <c r="L225">
        <v>2552.8327499999996</v>
      </c>
      <c r="M225">
        <v>2751.8779400000003</v>
      </c>
      <c r="N225">
        <v>2638.2396800000006</v>
      </c>
      <c r="O225">
        <v>3219.77189</v>
      </c>
      <c r="P225">
        <v>3064.1697100000001</v>
      </c>
      <c r="Q225">
        <v>3849.7418000000016</v>
      </c>
      <c r="R225">
        <v>3824.6629499999999</v>
      </c>
      <c r="S225">
        <v>3596.6242800000018</v>
      </c>
      <c r="T225">
        <v>3105.9374499999994</v>
      </c>
      <c r="U225">
        <v>2859.2994499999986</v>
      </c>
      <c r="V225">
        <v>2975.6423799999993</v>
      </c>
      <c r="W225">
        <v>2443.1861499999995</v>
      </c>
      <c r="X225">
        <v>2461.5241900000001</v>
      </c>
      <c r="Y225">
        <v>2776.3221900000008</v>
      </c>
      <c r="Z225">
        <v>2490.0773000000008</v>
      </c>
      <c r="AA225">
        <v>2491.3823199999988</v>
      </c>
      <c r="AB225">
        <v>2755.671769999999</v>
      </c>
      <c r="AC225">
        <v>2769.7091899999996</v>
      </c>
      <c r="AD225">
        <v>2902.7080100000003</v>
      </c>
      <c r="AE225">
        <v>2785.4640199999994</v>
      </c>
      <c r="AF225">
        <v>3027.03485</v>
      </c>
      <c r="AG225">
        <v>3263.5813200000011</v>
      </c>
      <c r="AH225">
        <v>3501.4305199999981</v>
      </c>
      <c r="AI225">
        <v>3660.31754</v>
      </c>
      <c r="AJ225">
        <v>3899.8448200000021</v>
      </c>
      <c r="AK225">
        <v>3911.6312000000016</v>
      </c>
    </row>
    <row r="226" spans="1:37">
      <c r="A226" t="s">
        <v>486</v>
      </c>
      <c r="B226">
        <v>0</v>
      </c>
      <c r="C226">
        <v>1.876079999999547E-2</v>
      </c>
      <c r="D226">
        <v>6.3832399999967038E-2</v>
      </c>
      <c r="E226">
        <v>0.13484350000004497</v>
      </c>
      <c r="F226">
        <v>0.22853959999997642</v>
      </c>
      <c r="G226">
        <v>0.34138709999996308</v>
      </c>
      <c r="H226">
        <v>2070.3947607</v>
      </c>
      <c r="I226">
        <v>2106.2602357000001</v>
      </c>
      <c r="J226">
        <v>2302.9231290999996</v>
      </c>
      <c r="K226">
        <v>2445.4770820999997</v>
      </c>
      <c r="L226">
        <v>2530.2793345</v>
      </c>
      <c r="M226">
        <v>2739.8684669999998</v>
      </c>
      <c r="N226">
        <v>2633.5523964000004</v>
      </c>
      <c r="O226">
        <v>3227.5695456000003</v>
      </c>
      <c r="P226">
        <v>3068.0671421000002</v>
      </c>
      <c r="Q226">
        <v>3402.6887932</v>
      </c>
      <c r="R226">
        <v>3354.1752594</v>
      </c>
      <c r="S226">
        <v>3109.7801906999998</v>
      </c>
      <c r="T226">
        <v>2600.7398693000005</v>
      </c>
      <c r="U226">
        <v>2340.5631223</v>
      </c>
      <c r="V226">
        <v>2447.9960997999997</v>
      </c>
      <c r="W226">
        <v>1899.1101776999999</v>
      </c>
      <c r="X226">
        <v>1908.4844047000001</v>
      </c>
      <c r="Y226">
        <v>2217.0330683000002</v>
      </c>
      <c r="Z226">
        <v>1919.7433975999998</v>
      </c>
      <c r="AA226">
        <v>1910.3585780999999</v>
      </c>
      <c r="AB226">
        <v>2167.4387526</v>
      </c>
      <c r="AC226">
        <v>2173.4998495</v>
      </c>
      <c r="AD226">
        <v>2297.9652135000001</v>
      </c>
      <c r="AE226">
        <v>2171.8647303999996</v>
      </c>
      <c r="AF226">
        <v>2408.1445657999998</v>
      </c>
      <c r="AG226">
        <v>2640.2228663000001</v>
      </c>
      <c r="AH226">
        <v>2873.9658593000004</v>
      </c>
      <c r="AI226">
        <v>3028.5834489999997</v>
      </c>
      <c r="AJ226">
        <v>3264.3066803000002</v>
      </c>
      <c r="AK226">
        <v>3271.3894925</v>
      </c>
    </row>
    <row r="227" spans="1:37">
      <c r="A227" t="s">
        <v>487</v>
      </c>
      <c r="B227">
        <v>0</v>
      </c>
      <c r="C227">
        <v>6.790900000007241</v>
      </c>
      <c r="D227">
        <v>21.079599999997299</v>
      </c>
      <c r="E227">
        <v>41.919299999994109</v>
      </c>
      <c r="F227">
        <v>67.895999999993364</v>
      </c>
      <c r="G227">
        <v>97.54309999999532</v>
      </c>
      <c r="H227">
        <v>419.61320000000705</v>
      </c>
      <c r="I227">
        <v>618.83189999999013</v>
      </c>
      <c r="J227">
        <v>740.89929999999003</v>
      </c>
      <c r="K227">
        <v>804.14789999998175</v>
      </c>
      <c r="L227">
        <v>816.8293999999878</v>
      </c>
      <c r="M227">
        <v>820.78059999999823</v>
      </c>
      <c r="N227">
        <v>788.6423000000068</v>
      </c>
      <c r="O227">
        <v>773.49359999998705</v>
      </c>
      <c r="P227">
        <v>730.37950000001001</v>
      </c>
      <c r="Q227">
        <v>697.5737000000081</v>
      </c>
      <c r="R227">
        <v>711.22339999998803</v>
      </c>
      <c r="S227">
        <v>692.22060000000056</v>
      </c>
      <c r="T227">
        <v>648.14009999998962</v>
      </c>
      <c r="U227">
        <v>602.95780000000377</v>
      </c>
      <c r="V227">
        <v>583.84530000001541</v>
      </c>
      <c r="W227">
        <v>537.02960000000894</v>
      </c>
      <c r="X227">
        <v>515.38989999998012</v>
      </c>
      <c r="Y227">
        <v>515.91269999998622</v>
      </c>
      <c r="Z227">
        <v>504.9315999999817</v>
      </c>
      <c r="AA227">
        <v>538.05400000000373</v>
      </c>
      <c r="AB227">
        <v>566.57760000001872</v>
      </c>
      <c r="AC227">
        <v>594.80539999998291</v>
      </c>
      <c r="AD227">
        <v>649.74749999999767</v>
      </c>
      <c r="AE227">
        <v>680.0003999999899</v>
      </c>
      <c r="AF227">
        <v>712.36999999999534</v>
      </c>
      <c r="AG227">
        <v>744.23110000000452</v>
      </c>
      <c r="AH227">
        <v>775.54199999998673</v>
      </c>
      <c r="AI227">
        <v>802.99890000000596</v>
      </c>
      <c r="AJ227">
        <v>831.91339999999036</v>
      </c>
      <c r="AK227">
        <v>851.41169999999693</v>
      </c>
    </row>
    <row r="228" spans="1:37">
      <c r="A228" t="s">
        <v>488</v>
      </c>
      <c r="B228">
        <v>0</v>
      </c>
      <c r="C228">
        <v>185.66399999987334</v>
      </c>
      <c r="D228">
        <v>581.90799999982119</v>
      </c>
      <c r="E228">
        <v>1171.0319999996573</v>
      </c>
      <c r="F228">
        <v>1924.1919999998063</v>
      </c>
      <c r="G228">
        <v>2811.2370000001974</v>
      </c>
      <c r="H228">
        <v>12719.810999999754</v>
      </c>
      <c r="I228">
        <v>18307.462999999989</v>
      </c>
      <c r="J228">
        <v>22004.554000000004</v>
      </c>
      <c r="K228">
        <v>24523.995000000112</v>
      </c>
      <c r="L228">
        <v>26043.113000000361</v>
      </c>
      <c r="M228">
        <v>27706.248000000138</v>
      </c>
      <c r="N228">
        <v>28477.283999999985</v>
      </c>
      <c r="O228">
        <v>29936.454000000376</v>
      </c>
      <c r="P228">
        <v>30539.69700000016</v>
      </c>
      <c r="Q228">
        <v>31492.436999999918</v>
      </c>
      <c r="R228">
        <v>33802.699000000022</v>
      </c>
      <c r="S228">
        <v>34924.530999999959</v>
      </c>
      <c r="T228">
        <v>35269.746999999974</v>
      </c>
      <c r="U228">
        <v>35576.132999999914</v>
      </c>
      <c r="V228">
        <v>36591.944999999832</v>
      </c>
      <c r="W228">
        <v>36585.467000000179</v>
      </c>
      <c r="X228">
        <v>37271</v>
      </c>
      <c r="Y228">
        <v>38446.905999999959</v>
      </c>
      <c r="Z228">
        <v>39084.527999999933</v>
      </c>
      <c r="AA228">
        <v>40978.330000000075</v>
      </c>
      <c r="AB228">
        <v>42546.43200000003</v>
      </c>
      <c r="AC228">
        <v>44047.449000000022</v>
      </c>
      <c r="AD228">
        <v>46332.084999999963</v>
      </c>
      <c r="AE228">
        <v>47795.858999999706</v>
      </c>
      <c r="AF228">
        <v>49384.639999999665</v>
      </c>
      <c r="AG228">
        <v>50979.085999999661</v>
      </c>
      <c r="AH228">
        <v>52573.087999999989</v>
      </c>
      <c r="AI228">
        <v>54063.296000000089</v>
      </c>
      <c r="AJ228">
        <v>55616.958999999799</v>
      </c>
      <c r="AK228">
        <v>56888.706999999937</v>
      </c>
    </row>
    <row r="229" spans="1:37">
      <c r="A229" t="s">
        <v>489</v>
      </c>
      <c r="B229">
        <v>0</v>
      </c>
      <c r="C229">
        <v>558.37080000000424</v>
      </c>
      <c r="D229">
        <v>1534.6304999999993</v>
      </c>
      <c r="E229">
        <v>2815.0834000000032</v>
      </c>
      <c r="F229">
        <v>4319.0434999999998</v>
      </c>
      <c r="G229">
        <v>5990.6722999999765</v>
      </c>
      <c r="H229">
        <v>8343.6405999999843</v>
      </c>
      <c r="I229">
        <v>10601.695700000011</v>
      </c>
      <c r="J229">
        <v>12827.491000000009</v>
      </c>
      <c r="K229">
        <v>15041.526100000017</v>
      </c>
      <c r="L229">
        <v>17246.92730000001</v>
      </c>
      <c r="M229">
        <v>19508.486800000013</v>
      </c>
      <c r="N229">
        <v>21758.894</v>
      </c>
      <c r="O229">
        <v>24102.274600000004</v>
      </c>
      <c r="P229">
        <v>26421.792600000015</v>
      </c>
      <c r="Q229">
        <v>28805.822899999999</v>
      </c>
      <c r="R229">
        <v>31291.169000000024</v>
      </c>
      <c r="S229">
        <v>33737.546299999987</v>
      </c>
      <c r="T229">
        <v>36143.652200000011</v>
      </c>
      <c r="U229">
        <v>38562.828600000008</v>
      </c>
      <c r="V229">
        <v>41053.663500000024</v>
      </c>
      <c r="W229">
        <v>43485.10149999999</v>
      </c>
      <c r="X229">
        <v>45981.013500000001</v>
      </c>
      <c r="Y229">
        <v>48539.108999999997</v>
      </c>
      <c r="Z229">
        <v>51067.714999999997</v>
      </c>
      <c r="AA229">
        <v>53697.674499999994</v>
      </c>
      <c r="AB229">
        <v>56340.054399999994</v>
      </c>
      <c r="AC229">
        <v>58986.555599999992</v>
      </c>
      <c r="AD229">
        <v>61705.774000000005</v>
      </c>
      <c r="AE229">
        <v>64383.756699999998</v>
      </c>
      <c r="AF229">
        <v>67087.595000000001</v>
      </c>
      <c r="AG229">
        <v>69807.495800000004</v>
      </c>
      <c r="AH229">
        <v>72542.258600000001</v>
      </c>
      <c r="AI229">
        <v>75281.673600000009</v>
      </c>
      <c r="AJ229">
        <v>78040.236000000004</v>
      </c>
      <c r="AK229">
        <v>80785.20689999999</v>
      </c>
    </row>
    <row r="230" spans="1:37">
      <c r="A230" t="s">
        <v>490</v>
      </c>
      <c r="B230">
        <v>0</v>
      </c>
      <c r="C230">
        <v>0.26111999999920954</v>
      </c>
      <c r="D230">
        <v>0.94144999999844003</v>
      </c>
      <c r="E230">
        <v>2.0695200000009208</v>
      </c>
      <c r="F230">
        <v>3.5987400000012713</v>
      </c>
      <c r="G230">
        <v>5.4516599999988102</v>
      </c>
      <c r="H230">
        <v>18.924359999999069</v>
      </c>
      <c r="I230">
        <v>33.152260000000751</v>
      </c>
      <c r="J230">
        <v>43.784729999999399</v>
      </c>
      <c r="K230">
        <v>49.966790000000401</v>
      </c>
      <c r="L230">
        <v>52.096440000001166</v>
      </c>
      <c r="M230">
        <v>52.356299999999464</v>
      </c>
      <c r="N230">
        <v>50.804839999998876</v>
      </c>
      <c r="O230">
        <v>49.450920000001133</v>
      </c>
      <c r="P230">
        <v>47.437479999998686</v>
      </c>
      <c r="Q230">
        <v>45.663399999999456</v>
      </c>
      <c r="R230">
        <v>46.047650000000431</v>
      </c>
      <c r="S230">
        <v>46.242790000000241</v>
      </c>
      <c r="T230">
        <v>45.202950000000783</v>
      </c>
      <c r="U230">
        <v>43.445820000000822</v>
      </c>
      <c r="V230">
        <v>42.361810000000332</v>
      </c>
      <c r="W230">
        <v>40.494130000000951</v>
      </c>
      <c r="X230">
        <v>39.12228000000141</v>
      </c>
      <c r="Y230">
        <v>38.8048200000012</v>
      </c>
      <c r="Z230">
        <v>38.406329999999798</v>
      </c>
      <c r="AA230">
        <v>39.487489999999525</v>
      </c>
      <c r="AB230">
        <v>40.95318000000043</v>
      </c>
      <c r="AC230">
        <v>42.354760000000169</v>
      </c>
      <c r="AD230">
        <v>44.605320000000575</v>
      </c>
      <c r="AE230">
        <v>46.166110000000117</v>
      </c>
      <c r="AF230">
        <v>47.313220000000001</v>
      </c>
      <c r="AG230">
        <v>48.200560000001133</v>
      </c>
      <c r="AH230">
        <v>48.925850000001446</v>
      </c>
      <c r="AI230">
        <v>49.416320000000269</v>
      </c>
      <c r="AJ230">
        <v>49.848460000001069</v>
      </c>
      <c r="AK230">
        <v>49.891400000000431</v>
      </c>
    </row>
    <row r="231" spans="1:37">
      <c r="A231" t="s">
        <v>491</v>
      </c>
      <c r="B231">
        <v>0</v>
      </c>
      <c r="C231">
        <v>4.6376999999893087E-2</v>
      </c>
      <c r="D231">
        <v>0.16474799999991774</v>
      </c>
      <c r="E231">
        <v>0.35680899999988469</v>
      </c>
      <c r="F231">
        <v>0.6126280000000861</v>
      </c>
      <c r="G231">
        <v>0.91921499999989464</v>
      </c>
      <c r="H231">
        <v>20.762703999999985</v>
      </c>
      <c r="I231">
        <v>33.264987000000019</v>
      </c>
      <c r="J231">
        <v>39.715902000000142</v>
      </c>
      <c r="K231">
        <v>43.219234000000142</v>
      </c>
      <c r="L231">
        <v>45.005101999999852</v>
      </c>
      <c r="M231">
        <v>47.515707999999904</v>
      </c>
      <c r="N231">
        <v>48.649650000000065</v>
      </c>
      <c r="O231">
        <v>51.21167000000014</v>
      </c>
      <c r="P231">
        <v>52.270184000000199</v>
      </c>
      <c r="Q231">
        <v>53.81332499999985</v>
      </c>
      <c r="R231">
        <v>58.31174800000008</v>
      </c>
      <c r="S231">
        <v>60.540895999999975</v>
      </c>
      <c r="T231">
        <v>60.623232000000144</v>
      </c>
      <c r="U231">
        <v>60.369934000000057</v>
      </c>
      <c r="V231">
        <v>61.620603999999958</v>
      </c>
      <c r="W231">
        <v>60.900416999999834</v>
      </c>
      <c r="X231">
        <v>61.212191999999959</v>
      </c>
      <c r="Y231">
        <v>62.590059999999994</v>
      </c>
      <c r="Z231">
        <v>62.797554999999875</v>
      </c>
      <c r="AA231">
        <v>65.294008000000076</v>
      </c>
      <c r="AB231">
        <v>67.255662999999913</v>
      </c>
      <c r="AC231">
        <v>68.793940000000021</v>
      </c>
      <c r="AD231">
        <v>71.797680000000128</v>
      </c>
      <c r="AE231">
        <v>73.20575400000007</v>
      </c>
      <c r="AF231">
        <v>74.568177999999989</v>
      </c>
      <c r="AG231">
        <v>75.965099000000009</v>
      </c>
      <c r="AH231">
        <v>77.361394000000018</v>
      </c>
      <c r="AI231">
        <v>78.521118999999999</v>
      </c>
      <c r="AJ231">
        <v>79.757106999999905</v>
      </c>
      <c r="AK231">
        <v>80.402448999999933</v>
      </c>
    </row>
    <row r="232" spans="1:37">
      <c r="A232" t="s">
        <v>492</v>
      </c>
      <c r="B232">
        <v>0</v>
      </c>
      <c r="C232">
        <v>0.38860999999997148</v>
      </c>
      <c r="D232">
        <v>1.3329800000010437</v>
      </c>
      <c r="E232">
        <v>2.7989699999998265</v>
      </c>
      <c r="F232">
        <v>4.6634900000008201</v>
      </c>
      <c r="G232">
        <v>6.7845699999998033</v>
      </c>
      <c r="H232">
        <v>13.701859999999215</v>
      </c>
      <c r="I232">
        <v>19.303679999999076</v>
      </c>
      <c r="J232">
        <v>21.076660000000629</v>
      </c>
      <c r="K232">
        <v>18.916959999998653</v>
      </c>
      <c r="L232">
        <v>13.436359999999695</v>
      </c>
      <c r="M232">
        <v>6.3965000000007421</v>
      </c>
      <c r="N232">
        <v>-1.7769100000004983</v>
      </c>
      <c r="O232">
        <v>-9.8173200000001088</v>
      </c>
      <c r="P232">
        <v>-17.993130000000747</v>
      </c>
      <c r="Q232">
        <v>-25.744029999999839</v>
      </c>
      <c r="R232">
        <v>-31.897969999999987</v>
      </c>
      <c r="S232">
        <v>-37.843160000000353</v>
      </c>
      <c r="T232">
        <v>-44.074020000000019</v>
      </c>
      <c r="U232">
        <v>-50.127160000000003</v>
      </c>
      <c r="V232">
        <v>-55.229049999998097</v>
      </c>
      <c r="W232">
        <v>-60.032319999998435</v>
      </c>
      <c r="X232">
        <v>-63.81963000000178</v>
      </c>
      <c r="Y232">
        <v>-66.418609999996988</v>
      </c>
      <c r="Z232">
        <v>-68.495299999998679</v>
      </c>
      <c r="AA232">
        <v>-69.449449999996432</v>
      </c>
      <c r="AB232">
        <v>-69.938760000000912</v>
      </c>
      <c r="AC232">
        <v>-70.273139999997511</v>
      </c>
      <c r="AD232">
        <v>-70.200730000000476</v>
      </c>
      <c r="AE232">
        <v>-70.532069999997475</v>
      </c>
      <c r="AF232">
        <v>-71.11612999999852</v>
      </c>
      <c r="AG232">
        <v>-71.862130000001343</v>
      </c>
      <c r="AH232">
        <v>-72.719529999998485</v>
      </c>
      <c r="AI232">
        <v>-73.719959999998537</v>
      </c>
      <c r="AJ232">
        <v>-74.770950000001903</v>
      </c>
      <c r="AK232">
        <v>-76.017790000001696</v>
      </c>
    </row>
    <row r="233" spans="1:37">
      <c r="A233" t="s">
        <v>493</v>
      </c>
      <c r="B233">
        <v>0</v>
      </c>
      <c r="C233">
        <v>0.13052999999990789</v>
      </c>
      <c r="D233">
        <v>0.44203600000014376</v>
      </c>
      <c r="E233">
        <v>0.92842700000005607</v>
      </c>
      <c r="F233">
        <v>1.5632040000000416</v>
      </c>
      <c r="G233">
        <v>2.3179049999998824</v>
      </c>
      <c r="H233">
        <v>42.918941000000132</v>
      </c>
      <c r="I233">
        <v>67.644142000000102</v>
      </c>
      <c r="J233">
        <v>80.623127000000068</v>
      </c>
      <c r="K233">
        <v>88.250997999999981</v>
      </c>
      <c r="L233">
        <v>92.73399900000004</v>
      </c>
      <c r="M233">
        <v>98.885484000000133</v>
      </c>
      <c r="N233">
        <v>102.050209</v>
      </c>
      <c r="O233">
        <v>108.15181599999983</v>
      </c>
      <c r="P233">
        <v>110.85286300000007</v>
      </c>
      <c r="Q233">
        <v>114.51146700000004</v>
      </c>
      <c r="R233">
        <v>124.21542100000011</v>
      </c>
      <c r="S233">
        <v>128.79157400000008</v>
      </c>
      <c r="T233">
        <v>128.87116800000013</v>
      </c>
      <c r="U233">
        <v>128.32746099999986</v>
      </c>
      <c r="V233">
        <v>130.93117100000018</v>
      </c>
      <c r="W233">
        <v>129.16725700000006</v>
      </c>
      <c r="X233">
        <v>129.66239600000017</v>
      </c>
      <c r="Y233">
        <v>132.30896799999982</v>
      </c>
      <c r="Z233">
        <v>132.35291899999993</v>
      </c>
      <c r="AA233">
        <v>137.33938200000011</v>
      </c>
      <c r="AB233">
        <v>141.04997000000003</v>
      </c>
      <c r="AC233">
        <v>143.92605100000037</v>
      </c>
      <c r="AD233">
        <v>150.00292200000013</v>
      </c>
      <c r="AE233">
        <v>152.64737000000014</v>
      </c>
      <c r="AF233">
        <v>155.36903900000016</v>
      </c>
      <c r="AG233">
        <v>158.23806300000024</v>
      </c>
      <c r="AH233">
        <v>161.15160800000012</v>
      </c>
      <c r="AI233">
        <v>163.60361199999988</v>
      </c>
      <c r="AJ233">
        <v>166.27096800000027</v>
      </c>
      <c r="AK233">
        <v>167.71868399999994</v>
      </c>
    </row>
    <row r="234" spans="1:37">
      <c r="A234" t="s">
        <v>494</v>
      </c>
      <c r="B234">
        <v>0</v>
      </c>
      <c r="C234">
        <v>2.254789999994955E-2</v>
      </c>
      <c r="D234">
        <v>7.5881299999991825E-2</v>
      </c>
      <c r="E234">
        <v>0.15637330000004113</v>
      </c>
      <c r="F234">
        <v>0.25564950000000408</v>
      </c>
      <c r="G234">
        <v>0.36478499999998348</v>
      </c>
      <c r="H234">
        <v>2.2109860000000481</v>
      </c>
      <c r="I234">
        <v>3.6641749999998865</v>
      </c>
      <c r="J234">
        <v>4.4770089999999527</v>
      </c>
      <c r="K234">
        <v>4.7751710000000003</v>
      </c>
      <c r="L234">
        <v>4.6727519999999458</v>
      </c>
      <c r="M234">
        <v>4.4547099999999773</v>
      </c>
      <c r="N234">
        <v>4.0268449999998666</v>
      </c>
      <c r="O234">
        <v>3.6743589999998676</v>
      </c>
      <c r="P234">
        <v>3.1960659999999734</v>
      </c>
      <c r="Q234">
        <v>2.7610919999999624</v>
      </c>
      <c r="R234">
        <v>2.6286860000000161</v>
      </c>
      <c r="S234">
        <v>2.3713179999999738</v>
      </c>
      <c r="T234">
        <v>1.9295959999999468</v>
      </c>
      <c r="U234">
        <v>1.44342400000005</v>
      </c>
      <c r="V234">
        <v>1.1070080000001781</v>
      </c>
      <c r="W234">
        <v>0.64357199999994918</v>
      </c>
      <c r="X234">
        <v>0.29519200000004275</v>
      </c>
      <c r="Y234">
        <v>0.10096099999987018</v>
      </c>
      <c r="Z234">
        <v>-0.1352999999999156</v>
      </c>
      <c r="AA234">
        <v>-0.13359300000001895</v>
      </c>
      <c r="AB234">
        <v>-0.11829400000010537</v>
      </c>
      <c r="AC234">
        <v>-0.11893299999996998</v>
      </c>
      <c r="AD234">
        <v>2.0649999999932334E-2</v>
      </c>
      <c r="AE234">
        <v>3.573499999993146E-2</v>
      </c>
      <c r="AF234">
        <v>2.4552999999968961E-2</v>
      </c>
      <c r="AG234">
        <v>3.1369999999242282E-3</v>
      </c>
      <c r="AH234">
        <v>-2.4332999999842286E-2</v>
      </c>
      <c r="AI234">
        <v>-7.5295999999980268E-2</v>
      </c>
      <c r="AJ234">
        <v>-0.12152800000012576</v>
      </c>
      <c r="AK234">
        <v>-0.21874700000012126</v>
      </c>
    </row>
    <row r="235" spans="1:37">
      <c r="A235" t="s">
        <v>495</v>
      </c>
      <c r="B235">
        <v>0</v>
      </c>
      <c r="C235">
        <v>0.16074699999990116</v>
      </c>
      <c r="D235">
        <v>0.52564700000039011</v>
      </c>
      <c r="E235">
        <v>1.0719070000000102</v>
      </c>
      <c r="F235">
        <v>1.7582140000004074</v>
      </c>
      <c r="G235">
        <v>2.5445479999998497</v>
      </c>
      <c r="H235">
        <v>15.486147000000074</v>
      </c>
      <c r="I235">
        <v>23.625735999999961</v>
      </c>
      <c r="J235">
        <v>27.833341000000019</v>
      </c>
      <c r="K235">
        <v>29.960938000000169</v>
      </c>
      <c r="L235">
        <v>30.765011999999842</v>
      </c>
      <c r="M235">
        <v>31.843891999999869</v>
      </c>
      <c r="N235">
        <v>31.93393100000003</v>
      </c>
      <c r="O235">
        <v>32.888222000000042</v>
      </c>
      <c r="P235">
        <v>32.870096000000103</v>
      </c>
      <c r="Q235">
        <v>33.194287999999688</v>
      </c>
      <c r="R235">
        <v>35.434053999999833</v>
      </c>
      <c r="S235">
        <v>36.249797999999828</v>
      </c>
      <c r="T235">
        <v>35.758323999999902</v>
      </c>
      <c r="U235">
        <v>35.124184000000241</v>
      </c>
      <c r="V235">
        <v>35.524847000000136</v>
      </c>
      <c r="W235">
        <v>34.740975000000162</v>
      </c>
      <c r="X235">
        <v>34.734152999999878</v>
      </c>
      <c r="Y235">
        <v>35.506481999999778</v>
      </c>
      <c r="Z235">
        <v>35.617249999999785</v>
      </c>
      <c r="AA235">
        <v>37.281954999999925</v>
      </c>
      <c r="AB235">
        <v>38.649191999999857</v>
      </c>
      <c r="AC235">
        <v>39.791250000000218</v>
      </c>
      <c r="AD235">
        <v>41.895739000000049</v>
      </c>
      <c r="AE235">
        <v>42.971705999999813</v>
      </c>
      <c r="AF235">
        <v>44.030969999999797</v>
      </c>
      <c r="AG235">
        <v>45.110969999999725</v>
      </c>
      <c r="AH235">
        <v>46.190802000000076</v>
      </c>
      <c r="AI235">
        <v>47.122829000000365</v>
      </c>
      <c r="AJ235">
        <v>48.112101000000166</v>
      </c>
      <c r="AK235">
        <v>48.732553999999709</v>
      </c>
    </row>
    <row r="236" spans="1:37">
      <c r="A236" t="s">
        <v>496</v>
      </c>
      <c r="B236">
        <v>0</v>
      </c>
      <c r="C236">
        <v>0.28455100000064704</v>
      </c>
      <c r="D236">
        <v>0.94280200000048353</v>
      </c>
      <c r="E236">
        <v>1.9328169999998863</v>
      </c>
      <c r="F236">
        <v>3.1701299999995172</v>
      </c>
      <c r="G236">
        <v>4.5711909999999989</v>
      </c>
      <c r="H236">
        <v>52.443107000000055</v>
      </c>
      <c r="I236">
        <v>81.631551999999829</v>
      </c>
      <c r="J236">
        <v>96.055933999999979</v>
      </c>
      <c r="K236">
        <v>103.17620799999986</v>
      </c>
      <c r="L236">
        <v>105.86908700000004</v>
      </c>
      <c r="M236">
        <v>110.06834299999991</v>
      </c>
      <c r="N236">
        <v>110.68484400000034</v>
      </c>
      <c r="O236">
        <v>114.69215100000019</v>
      </c>
      <c r="P236">
        <v>114.92675399999916</v>
      </c>
      <c r="Q236">
        <v>116.41304599999967</v>
      </c>
      <c r="R236">
        <v>125.14403799999945</v>
      </c>
      <c r="S236">
        <v>128.24638899999991</v>
      </c>
      <c r="T236">
        <v>126.27656600000046</v>
      </c>
      <c r="U236">
        <v>123.74424700000054</v>
      </c>
      <c r="V236">
        <v>125.10841900000014</v>
      </c>
      <c r="W236">
        <v>121.78746499999943</v>
      </c>
      <c r="X236">
        <v>121.32495000000017</v>
      </c>
      <c r="Y236">
        <v>123.6737119999998</v>
      </c>
      <c r="Z236">
        <v>123.3100059999997</v>
      </c>
      <c r="AA236">
        <v>128.79248200000075</v>
      </c>
      <c r="AB236">
        <v>132.99693299999944</v>
      </c>
      <c r="AC236">
        <v>136.27926699999989</v>
      </c>
      <c r="AD236">
        <v>143.232258</v>
      </c>
      <c r="AE236">
        <v>146.22448700000041</v>
      </c>
      <c r="AF236">
        <v>149.19463999999971</v>
      </c>
      <c r="AG236">
        <v>152.27671800000007</v>
      </c>
      <c r="AH236">
        <v>155.37071600000036</v>
      </c>
      <c r="AI236">
        <v>157.89978800000063</v>
      </c>
      <c r="AJ236">
        <v>160.6452849999996</v>
      </c>
      <c r="AK236">
        <v>161.9690729999993</v>
      </c>
    </row>
    <row r="237" spans="1:37">
      <c r="A237" t="s">
        <v>497</v>
      </c>
      <c r="B237">
        <v>0</v>
      </c>
      <c r="C237">
        <v>1.1377400000019406</v>
      </c>
      <c r="D237">
        <v>3.9543699999994715</v>
      </c>
      <c r="E237">
        <v>8.4905599999983679</v>
      </c>
      <c r="F237">
        <v>14.550790000001143</v>
      </c>
      <c r="G237">
        <v>21.859019999996235</v>
      </c>
      <c r="H237">
        <v>71.085670000000391</v>
      </c>
      <c r="I237">
        <v>118.891770000002</v>
      </c>
      <c r="J237">
        <v>154.80715000000055</v>
      </c>
      <c r="K237">
        <v>177.7890699999989</v>
      </c>
      <c r="L237">
        <v>188.94017999999778</v>
      </c>
      <c r="M237">
        <v>195.06464000000415</v>
      </c>
      <c r="N237">
        <v>194.84741999999824</v>
      </c>
      <c r="O237">
        <v>195.15157999999792</v>
      </c>
      <c r="P237">
        <v>192.02966000000015</v>
      </c>
      <c r="Q237">
        <v>189.14059999999881</v>
      </c>
      <c r="R237">
        <v>193.16556999999739</v>
      </c>
      <c r="S237">
        <v>195.04237999999896</v>
      </c>
      <c r="T237">
        <v>192.24251999999979</v>
      </c>
      <c r="U237">
        <v>187.21850999999879</v>
      </c>
      <c r="V237">
        <v>184.75383000000147</v>
      </c>
      <c r="W237">
        <v>179.05253000000084</v>
      </c>
      <c r="X237">
        <v>175.36772999999812</v>
      </c>
      <c r="Y237">
        <v>175.24841000000015</v>
      </c>
      <c r="Z237">
        <v>174.48311999999714</v>
      </c>
      <c r="AA237">
        <v>179.30053999999654</v>
      </c>
      <c r="AB237">
        <v>185.23378999999841</v>
      </c>
      <c r="AC237">
        <v>191.21897999999783</v>
      </c>
      <c r="AD237">
        <v>200.73685000000114</v>
      </c>
      <c r="AE237">
        <v>207.89897000000201</v>
      </c>
      <c r="AF237">
        <v>214.30608000000211</v>
      </c>
      <c r="AG237">
        <v>220.31127999999444</v>
      </c>
      <c r="AH237">
        <v>226.09015999999974</v>
      </c>
      <c r="AI237">
        <v>231.26688999999897</v>
      </c>
      <c r="AJ237">
        <v>236.45924999999988</v>
      </c>
      <c r="AK237">
        <v>240.37191000000166</v>
      </c>
    </row>
    <row r="238" spans="1:37">
      <c r="A238" t="s">
        <v>498</v>
      </c>
      <c r="B238">
        <v>0</v>
      </c>
      <c r="C238">
        <v>0.40259900000000926</v>
      </c>
      <c r="D238">
        <v>1.4084999999995489</v>
      </c>
      <c r="E238">
        <v>3.0426010000001042</v>
      </c>
      <c r="F238">
        <v>5.2576960000005784</v>
      </c>
      <c r="G238">
        <v>7.9951849999997648</v>
      </c>
      <c r="H238">
        <v>19.452694999999949</v>
      </c>
      <c r="I238">
        <v>31.895156000000497</v>
      </c>
      <c r="J238">
        <v>42.160412000000179</v>
      </c>
      <c r="K238">
        <v>50.226991999999882</v>
      </c>
      <c r="L238">
        <v>56.830103000000236</v>
      </c>
      <c r="M238">
        <v>63.593971000000238</v>
      </c>
      <c r="N238">
        <v>70.449727000000166</v>
      </c>
      <c r="O238">
        <v>78.581991000000016</v>
      </c>
      <c r="P238">
        <v>87.156941000000188</v>
      </c>
      <c r="Q238">
        <v>96.558899999999994</v>
      </c>
      <c r="R238">
        <v>107.9707669999998</v>
      </c>
      <c r="S238">
        <v>119.53187600000001</v>
      </c>
      <c r="T238">
        <v>130.31456499999967</v>
      </c>
      <c r="U238">
        <v>140.64563699999962</v>
      </c>
      <c r="V238">
        <v>151.46364900000026</v>
      </c>
      <c r="W238">
        <v>161.60990599999968</v>
      </c>
      <c r="X238">
        <v>171.85408600000028</v>
      </c>
      <c r="Y238">
        <v>182.53819999999996</v>
      </c>
      <c r="Z238">
        <v>192.75252300000011</v>
      </c>
      <c r="AA238">
        <v>203.56060600000001</v>
      </c>
      <c r="AB238">
        <v>214.19674699999996</v>
      </c>
      <c r="AC238">
        <v>224.32681099999991</v>
      </c>
      <c r="AD238">
        <v>234.65604399999938</v>
      </c>
      <c r="AE238">
        <v>244.15497600000072</v>
      </c>
      <c r="AF238">
        <v>253.07053499999984</v>
      </c>
      <c r="AG238">
        <v>261.59470400000009</v>
      </c>
      <c r="AH238">
        <v>269.82765099999961</v>
      </c>
      <c r="AI238">
        <v>277.72318099999939</v>
      </c>
      <c r="AJ238">
        <v>285.40891499999998</v>
      </c>
      <c r="AK238">
        <v>292.64298600000075</v>
      </c>
    </row>
    <row r="239" spans="1:37">
      <c r="A239" t="s">
        <v>499</v>
      </c>
      <c r="B239">
        <v>0</v>
      </c>
      <c r="C239">
        <v>1.1789299999975356E-2</v>
      </c>
      <c r="D239">
        <v>4.3334500000014486E-2</v>
      </c>
      <c r="E239">
        <v>9.6584399999983361E-2</v>
      </c>
      <c r="F239">
        <v>0.17029379999996763</v>
      </c>
      <c r="G239">
        <v>0.26285669999992933</v>
      </c>
      <c r="H239">
        <v>93.852984300000003</v>
      </c>
      <c r="I239">
        <v>135.45056910000005</v>
      </c>
      <c r="J239">
        <v>153.952269</v>
      </c>
      <c r="K239">
        <v>164.18809859999999</v>
      </c>
      <c r="L239">
        <v>212.99686819999999</v>
      </c>
      <c r="M239">
        <v>252.2420611</v>
      </c>
      <c r="N239">
        <v>272.11727569999994</v>
      </c>
      <c r="O239">
        <v>284.79554740000003</v>
      </c>
      <c r="P239">
        <v>294.82709209999996</v>
      </c>
      <c r="Q239">
        <v>312.72267820000002</v>
      </c>
      <c r="R239">
        <v>288.79219399999999</v>
      </c>
      <c r="S239">
        <v>284.39260630000001</v>
      </c>
      <c r="T239">
        <v>286.97319110000001</v>
      </c>
      <c r="U239">
        <v>291.64259730000003</v>
      </c>
      <c r="V239">
        <v>315.12425169999995</v>
      </c>
      <c r="W239">
        <v>317.67369010000004</v>
      </c>
      <c r="X239">
        <v>319.27095359999998</v>
      </c>
      <c r="Y239">
        <v>320.43091579999998</v>
      </c>
      <c r="Z239">
        <v>321.04952320000007</v>
      </c>
      <c r="AA239">
        <v>378.47978189999992</v>
      </c>
      <c r="AB239">
        <v>392.36089060000006</v>
      </c>
      <c r="AC239">
        <v>397.60956600000009</v>
      </c>
      <c r="AD239">
        <v>399.89855690000002</v>
      </c>
      <c r="AE239">
        <v>400.76778939999986</v>
      </c>
      <c r="AF239">
        <v>400.78184029999989</v>
      </c>
      <c r="AG239">
        <v>400.16294279999988</v>
      </c>
      <c r="AH239">
        <v>399.01699929999995</v>
      </c>
      <c r="AI239">
        <v>397.40269600000011</v>
      </c>
      <c r="AJ239">
        <v>395.38021770000012</v>
      </c>
      <c r="AK239">
        <v>392.97623720000001</v>
      </c>
    </row>
    <row r="240" spans="1:37">
      <c r="A240" t="s">
        <v>500</v>
      </c>
      <c r="B240">
        <v>0</v>
      </c>
      <c r="C240">
        <v>8.5888000000267084E-4</v>
      </c>
      <c r="D240">
        <v>3.1656900000029964E-3</v>
      </c>
      <c r="E240">
        <v>7.0723000000043612E-3</v>
      </c>
      <c r="F240">
        <v>1.2493140000003677E-2</v>
      </c>
      <c r="G240">
        <v>1.9308119999998041E-2</v>
      </c>
      <c r="H240">
        <v>74.284624260000001</v>
      </c>
      <c r="I240">
        <v>132.51382608</v>
      </c>
      <c r="J240">
        <v>163.12416124999999</v>
      </c>
      <c r="K240">
        <v>179.54659526</v>
      </c>
      <c r="L240">
        <v>114.60037110000002</v>
      </c>
      <c r="M240">
        <v>96.865019290000006</v>
      </c>
      <c r="N240">
        <v>81.513401329999994</v>
      </c>
      <c r="O240">
        <v>76.549422180000008</v>
      </c>
      <c r="P240">
        <v>62.387797799999994</v>
      </c>
      <c r="Q240">
        <v>15.757571900000002</v>
      </c>
      <c r="R240">
        <v>125.31494966</v>
      </c>
      <c r="S240">
        <v>186.33350608000001</v>
      </c>
      <c r="T240">
        <v>213.81103843000002</v>
      </c>
      <c r="U240">
        <v>226.85828587999998</v>
      </c>
      <c r="V240">
        <v>227.61088611000002</v>
      </c>
      <c r="W240">
        <v>229.83297604000001</v>
      </c>
      <c r="X240">
        <v>247.79662822000003</v>
      </c>
      <c r="Y240">
        <v>256.26900695</v>
      </c>
      <c r="Z240">
        <v>260.50222321999996</v>
      </c>
      <c r="AA240">
        <v>262.78839584000002</v>
      </c>
      <c r="AB240">
        <v>263.93281587000001</v>
      </c>
      <c r="AC240">
        <v>281.00973518000001</v>
      </c>
      <c r="AD240">
        <v>287.46599215999998</v>
      </c>
      <c r="AE240">
        <v>289.34430921000001</v>
      </c>
      <c r="AF240">
        <v>289.27449827999999</v>
      </c>
      <c r="AG240">
        <v>288.22760292999999</v>
      </c>
      <c r="AH240">
        <v>286.52134685999999</v>
      </c>
      <c r="AI240">
        <v>284.29721495000001</v>
      </c>
      <c r="AJ240">
        <v>281.72482606000005</v>
      </c>
      <c r="AK240">
        <v>278.81305406000001</v>
      </c>
    </row>
    <row r="241" spans="1:37">
      <c r="A241" t="s">
        <v>501</v>
      </c>
      <c r="B241">
        <v>0</v>
      </c>
      <c r="C241">
        <v>1.2799100000009389E-3</v>
      </c>
      <c r="D241">
        <v>4.7169599999961065E-3</v>
      </c>
      <c r="E241">
        <v>1.053667000000047E-2</v>
      </c>
      <c r="F241">
        <v>1.8611270000000957E-2</v>
      </c>
      <c r="G241">
        <v>2.8763370000000066E-2</v>
      </c>
      <c r="H241">
        <v>23.997799360000002</v>
      </c>
      <c r="I241">
        <v>37.62724858</v>
      </c>
      <c r="J241">
        <v>45.431295429999992</v>
      </c>
      <c r="K241">
        <v>50.817565439999996</v>
      </c>
      <c r="L241">
        <v>53.536356240000003</v>
      </c>
      <c r="M241">
        <v>56.424963929999997</v>
      </c>
      <c r="N241">
        <v>58.527431879999995</v>
      </c>
      <c r="O241">
        <v>60.313369349999995</v>
      </c>
      <c r="P241">
        <v>60.875626669999995</v>
      </c>
      <c r="Q241">
        <v>59.250390490000008</v>
      </c>
      <c r="R241">
        <v>66.399253140000013</v>
      </c>
      <c r="S241">
        <v>67.108920020000014</v>
      </c>
      <c r="T241">
        <v>66.063392070000006</v>
      </c>
      <c r="U241">
        <v>64.07745322000001</v>
      </c>
      <c r="V241">
        <v>61.032062459999992</v>
      </c>
      <c r="W241">
        <v>57.840104800000006</v>
      </c>
      <c r="X241">
        <v>55.213931960000011</v>
      </c>
      <c r="Y241">
        <v>52.069548990000001</v>
      </c>
      <c r="Z241">
        <v>48.724933180000008</v>
      </c>
      <c r="AA241">
        <v>46.754742859999993</v>
      </c>
      <c r="AB241">
        <v>44.087261889999994</v>
      </c>
      <c r="AC241">
        <v>42.025345269999988</v>
      </c>
      <c r="AD241">
        <v>39.634845529999993</v>
      </c>
      <c r="AE241">
        <v>37.275995909999992</v>
      </c>
      <c r="AF241">
        <v>35.098740399999997</v>
      </c>
      <c r="AG241">
        <v>33.124821790000013</v>
      </c>
      <c r="AH241">
        <v>31.331746519999996</v>
      </c>
      <c r="AI241">
        <v>29.747741869999999</v>
      </c>
      <c r="AJ241">
        <v>28.321435590000007</v>
      </c>
      <c r="AK241">
        <v>27.066837250000006</v>
      </c>
    </row>
    <row r="242" spans="1:37">
      <c r="A242" t="s">
        <v>502</v>
      </c>
      <c r="B242">
        <v>0</v>
      </c>
      <c r="C242">
        <v>6.5376000000014756E-3</v>
      </c>
      <c r="D242">
        <v>2.4144200000023375E-2</v>
      </c>
      <c r="E242">
        <v>5.4033099999969636E-2</v>
      </c>
      <c r="F242">
        <v>9.559919999998101E-2</v>
      </c>
      <c r="G242">
        <v>0.14794310000002042</v>
      </c>
      <c r="H242">
        <v>0.88581219999997529</v>
      </c>
      <c r="I242">
        <v>3.0790216999999984</v>
      </c>
      <c r="J242">
        <v>5.7373067999999989</v>
      </c>
      <c r="K242">
        <v>8.5537163999999848</v>
      </c>
      <c r="L242">
        <v>11.718495200000007</v>
      </c>
      <c r="M242">
        <v>16.618162299999995</v>
      </c>
      <c r="N242">
        <v>21.40080549999999</v>
      </c>
      <c r="O242">
        <v>26.27248800000001</v>
      </c>
      <c r="P242">
        <v>31.262445600000035</v>
      </c>
      <c r="Q242">
        <v>49.417702700000007</v>
      </c>
      <c r="R242">
        <v>46.200727099999995</v>
      </c>
      <c r="S242">
        <v>45.924871300000007</v>
      </c>
      <c r="T242">
        <v>46.848951600000021</v>
      </c>
      <c r="U242">
        <v>48.112861899999984</v>
      </c>
      <c r="V242">
        <v>54.932982400000014</v>
      </c>
      <c r="W242">
        <v>58.43560640000004</v>
      </c>
      <c r="X242">
        <v>60.605133199999955</v>
      </c>
      <c r="Y242">
        <v>62.278968799999973</v>
      </c>
      <c r="Z242">
        <v>63.691183000000024</v>
      </c>
      <c r="AA242">
        <v>54.8593659</v>
      </c>
      <c r="AB242">
        <v>52.028759799999989</v>
      </c>
      <c r="AC242">
        <v>51.385696100000018</v>
      </c>
      <c r="AD242">
        <v>51.445827300000019</v>
      </c>
      <c r="AE242">
        <v>51.676602200000048</v>
      </c>
      <c r="AF242">
        <v>51.933971699999972</v>
      </c>
      <c r="AG242">
        <v>52.180518100000029</v>
      </c>
      <c r="AH242">
        <v>52.408978700000034</v>
      </c>
      <c r="AI242">
        <v>52.611405700000034</v>
      </c>
      <c r="AJ242">
        <v>52.798140399999966</v>
      </c>
      <c r="AK242">
        <v>52.963198599999998</v>
      </c>
    </row>
    <row r="243" spans="1:37">
      <c r="A243" t="s">
        <v>503</v>
      </c>
      <c r="B243">
        <v>0</v>
      </c>
      <c r="C243">
        <v>2.8147000000018352E-3</v>
      </c>
      <c r="D243">
        <v>1.0338900000007811E-2</v>
      </c>
      <c r="E243">
        <v>2.303009999999972E-2</v>
      </c>
      <c r="F243">
        <v>4.0587900000005561E-2</v>
      </c>
      <c r="G243">
        <v>6.2629700000002231E-2</v>
      </c>
      <c r="H243">
        <v>30.849612899999997</v>
      </c>
      <c r="I243">
        <v>44.933786199999986</v>
      </c>
      <c r="J243">
        <v>51.170581400000003</v>
      </c>
      <c r="K243">
        <v>54.536603200000002</v>
      </c>
      <c r="L243">
        <v>56.812783600000017</v>
      </c>
      <c r="M243">
        <v>58.636678499999988</v>
      </c>
      <c r="N243">
        <v>60.183457000000004</v>
      </c>
      <c r="O243">
        <v>61.531601299999977</v>
      </c>
      <c r="P243">
        <v>62.706612199999995</v>
      </c>
      <c r="Q243">
        <v>59.614998799999995</v>
      </c>
      <c r="R243">
        <v>80.793673699999999</v>
      </c>
      <c r="S243">
        <v>90.767985199999998</v>
      </c>
      <c r="T243">
        <v>95.135893999999979</v>
      </c>
      <c r="U243">
        <v>97.429608900000005</v>
      </c>
      <c r="V243">
        <v>98.87876030000001</v>
      </c>
      <c r="W243">
        <v>99.884341800000016</v>
      </c>
      <c r="X243">
        <v>100.6299588</v>
      </c>
      <c r="Y243">
        <v>101.13941729999999</v>
      </c>
      <c r="Z243">
        <v>101.45366479999998</v>
      </c>
      <c r="AA243">
        <v>101.60019859999997</v>
      </c>
      <c r="AB243">
        <v>101.57408959999998</v>
      </c>
      <c r="AC243">
        <v>101.38211679999998</v>
      </c>
      <c r="AD243">
        <v>143.20881940000001</v>
      </c>
      <c r="AE243">
        <v>160.81396999999998</v>
      </c>
      <c r="AF243">
        <v>167.83469439999999</v>
      </c>
      <c r="AG243">
        <v>171.05451980000001</v>
      </c>
      <c r="AH243">
        <v>172.80955839999999</v>
      </c>
      <c r="AI243">
        <v>173.87032909999999</v>
      </c>
      <c r="AJ243">
        <v>174.52346729999996</v>
      </c>
      <c r="AK243">
        <v>174.82325300000002</v>
      </c>
    </row>
    <row r="244" spans="1:37">
      <c r="A244" t="s">
        <v>504</v>
      </c>
      <c r="B244">
        <v>0</v>
      </c>
      <c r="C244">
        <v>6.2155000000174709E-4</v>
      </c>
      <c r="D244">
        <v>2.2766699999969831E-3</v>
      </c>
      <c r="E244">
        <v>5.057440000001634E-3</v>
      </c>
      <c r="F244">
        <v>8.8911800000026631E-3</v>
      </c>
      <c r="G244">
        <v>1.3693069999998642E-2</v>
      </c>
      <c r="H244">
        <v>29.902581779999998</v>
      </c>
      <c r="I244">
        <v>49.110005430000001</v>
      </c>
      <c r="J244">
        <v>58.990920299999999</v>
      </c>
      <c r="K244">
        <v>64.723274329999995</v>
      </c>
      <c r="L244">
        <v>68.693871979999997</v>
      </c>
      <c r="M244">
        <v>71.816395190000009</v>
      </c>
      <c r="N244">
        <v>74.350967560000001</v>
      </c>
      <c r="O244">
        <v>76.349449180000008</v>
      </c>
      <c r="P244">
        <v>77.830487550000001</v>
      </c>
      <c r="Q244">
        <v>73.303163060000003</v>
      </c>
      <c r="R244">
        <v>71.660787799999994</v>
      </c>
      <c r="S244">
        <v>70.801464689999989</v>
      </c>
      <c r="T244">
        <v>69.928784919999998</v>
      </c>
      <c r="U244">
        <v>68.850070479999999</v>
      </c>
      <c r="V244">
        <v>66.404448349999996</v>
      </c>
      <c r="W244">
        <v>64.465933610000008</v>
      </c>
      <c r="X244">
        <v>62.665395369999999</v>
      </c>
      <c r="Y244">
        <v>60.882606670000001</v>
      </c>
      <c r="Z244">
        <v>59.087106499999997</v>
      </c>
      <c r="AA244">
        <v>58.022319230000001</v>
      </c>
      <c r="AB244">
        <v>56.55613417</v>
      </c>
      <c r="AC244">
        <v>54.993011780000003</v>
      </c>
      <c r="AD244">
        <v>53.448621979999999</v>
      </c>
      <c r="AE244">
        <v>51.973382559999997</v>
      </c>
      <c r="AF244">
        <v>50.577662769999996</v>
      </c>
      <c r="AG244">
        <v>49.268859110000001</v>
      </c>
      <c r="AH244">
        <v>48.039320019999998</v>
      </c>
      <c r="AI244">
        <v>46.901594869999997</v>
      </c>
      <c r="AJ244">
        <v>45.83663838999999</v>
      </c>
      <c r="AK244">
        <v>44.825017969999998</v>
      </c>
    </row>
    <row r="245" spans="1:37">
      <c r="A245" t="s">
        <v>505</v>
      </c>
      <c r="B245">
        <v>0</v>
      </c>
      <c r="C245">
        <v>6.584399999951529E-3</v>
      </c>
      <c r="D245">
        <v>2.4431600000013987E-2</v>
      </c>
      <c r="E245">
        <v>5.4897299999993265E-2</v>
      </c>
      <c r="F245">
        <v>9.7459600000036062E-2</v>
      </c>
      <c r="G245">
        <v>0.15118860000001177</v>
      </c>
      <c r="H245">
        <v>38.251704399999994</v>
      </c>
      <c r="I245">
        <v>55.379485700000032</v>
      </c>
      <c r="J245">
        <v>63.130260599999986</v>
      </c>
      <c r="K245">
        <v>67.3491851</v>
      </c>
      <c r="L245">
        <v>61.039401099999964</v>
      </c>
      <c r="M245">
        <v>59.498984699999994</v>
      </c>
      <c r="N245">
        <v>59.555803000000026</v>
      </c>
      <c r="O245">
        <v>59.903155099999992</v>
      </c>
      <c r="P245">
        <v>60.145586200000025</v>
      </c>
      <c r="Q245">
        <v>69.765558500000054</v>
      </c>
      <c r="R245">
        <v>73.704193799999985</v>
      </c>
      <c r="S245">
        <v>75.173038899999995</v>
      </c>
      <c r="T245">
        <v>75.554598300000009</v>
      </c>
      <c r="U245">
        <v>75.352294099999995</v>
      </c>
      <c r="V245">
        <v>75.042174100000011</v>
      </c>
      <c r="W245">
        <v>74.286706999999979</v>
      </c>
      <c r="X245">
        <v>73.327976200000023</v>
      </c>
      <c r="Y245">
        <v>72.180205300000011</v>
      </c>
      <c r="Z245">
        <v>70.946271400000001</v>
      </c>
      <c r="AA245">
        <v>70.055121000000042</v>
      </c>
      <c r="AB245">
        <v>68.900183499999969</v>
      </c>
      <c r="AC245">
        <v>67.660318400000051</v>
      </c>
      <c r="AD245">
        <v>66.409602800000016</v>
      </c>
      <c r="AE245">
        <v>65.117810700000007</v>
      </c>
      <c r="AF245">
        <v>63.863020699999993</v>
      </c>
      <c r="AG245">
        <v>62.5890445</v>
      </c>
      <c r="AH245">
        <v>61.379124100000013</v>
      </c>
      <c r="AI245">
        <v>60.217170399999986</v>
      </c>
      <c r="AJ245">
        <v>59.107548800000018</v>
      </c>
      <c r="AK245">
        <v>57.998713599999974</v>
      </c>
    </row>
    <row r="246" spans="1:37">
      <c r="A246" t="s">
        <v>506</v>
      </c>
      <c r="B246">
        <v>0</v>
      </c>
      <c r="C246">
        <v>7.916699999981347E-4</v>
      </c>
      <c r="D246">
        <v>2.9156800000009753E-3</v>
      </c>
      <c r="E246">
        <v>6.5100399999948877E-3</v>
      </c>
      <c r="F246">
        <v>1.1496970000003159E-2</v>
      </c>
      <c r="G246">
        <v>1.7769099999995319E-2</v>
      </c>
      <c r="H246">
        <v>49.940965330000004</v>
      </c>
      <c r="I246">
        <v>82.59126599999999</v>
      </c>
      <c r="J246">
        <v>104.42644438000001</v>
      </c>
      <c r="K246">
        <v>120.28494631000001</v>
      </c>
      <c r="L246">
        <v>131.95935664000001</v>
      </c>
      <c r="M246">
        <v>146.44253776000002</v>
      </c>
      <c r="N246">
        <v>150.40214095000002</v>
      </c>
      <c r="O246">
        <v>176.12676442999998</v>
      </c>
      <c r="P246">
        <v>182.03187036999998</v>
      </c>
      <c r="Q246">
        <v>199.08200444000002</v>
      </c>
      <c r="R246">
        <v>205.19283301000002</v>
      </c>
      <c r="S246">
        <v>198.72469960999999</v>
      </c>
      <c r="T246">
        <v>176.06422989000001</v>
      </c>
      <c r="U246">
        <v>157.99765412000002</v>
      </c>
      <c r="V246">
        <v>156.03412097</v>
      </c>
      <c r="W246">
        <v>131.96744039000001</v>
      </c>
      <c r="X246">
        <v>123.53617689000001</v>
      </c>
      <c r="Y246">
        <v>131.22594538000001</v>
      </c>
      <c r="Z246">
        <v>121.00835404999999</v>
      </c>
      <c r="AA246">
        <v>115.75451787</v>
      </c>
      <c r="AB246">
        <v>121.95588411000001</v>
      </c>
      <c r="AC246">
        <v>122.89920367000002</v>
      </c>
      <c r="AD246">
        <v>126.27642833</v>
      </c>
      <c r="AE246">
        <v>121.63037685999998</v>
      </c>
      <c r="AF246">
        <v>127.07143362999999</v>
      </c>
      <c r="AG246">
        <v>135.82606898</v>
      </c>
      <c r="AH246">
        <v>145.87286003</v>
      </c>
      <c r="AI246">
        <v>153.85598229000001</v>
      </c>
      <c r="AJ246">
        <v>163.98116479000001</v>
      </c>
      <c r="AK246">
        <v>167.27293974</v>
      </c>
    </row>
    <row r="247" spans="1:37">
      <c r="A247" t="s">
        <v>507</v>
      </c>
      <c r="B247">
        <v>0</v>
      </c>
      <c r="C247">
        <v>1.4145500000040556E-2</v>
      </c>
      <c r="D247">
        <v>5.216890000008334E-2</v>
      </c>
      <c r="E247">
        <v>0.11662520000004406</v>
      </c>
      <c r="F247">
        <v>0.20621140000002924</v>
      </c>
      <c r="G247">
        <v>0.31901189999996404</v>
      </c>
      <c r="H247">
        <v>81.062075999999934</v>
      </c>
      <c r="I247">
        <v>113.16756599999997</v>
      </c>
      <c r="J247">
        <v>133.61220759999992</v>
      </c>
      <c r="K247">
        <v>148.55844009999998</v>
      </c>
      <c r="L247">
        <v>159.41106849999994</v>
      </c>
      <c r="M247">
        <v>173.72109809999995</v>
      </c>
      <c r="N247">
        <v>176.85035269999992</v>
      </c>
      <c r="O247">
        <v>203.44622849999996</v>
      </c>
      <c r="P247">
        <v>209.2510628</v>
      </c>
      <c r="Q247">
        <v>245.04913370000008</v>
      </c>
      <c r="R247">
        <v>259.5659058</v>
      </c>
      <c r="S247">
        <v>257.79948920000004</v>
      </c>
      <c r="T247">
        <v>239.08319339999991</v>
      </c>
      <c r="U247">
        <v>223.82647959999997</v>
      </c>
      <c r="V247">
        <v>224.02521439999998</v>
      </c>
      <c r="W247">
        <v>202.45035270000005</v>
      </c>
      <c r="X247">
        <v>195.34491760000003</v>
      </c>
      <c r="Y247">
        <v>205.00023499999998</v>
      </c>
      <c r="Z247">
        <v>195.91701080000007</v>
      </c>
      <c r="AA247">
        <v>191.69511399999999</v>
      </c>
      <c r="AB247">
        <v>199.72951339999997</v>
      </c>
      <c r="AC247">
        <v>201.94133360000001</v>
      </c>
      <c r="AD247">
        <v>206.84537999999998</v>
      </c>
      <c r="AE247">
        <v>202.6923319</v>
      </c>
      <c r="AF247">
        <v>209.70353539999996</v>
      </c>
      <c r="AG247">
        <v>220.51890320000007</v>
      </c>
      <c r="AH247">
        <v>232.8262140999999</v>
      </c>
      <c r="AI247">
        <v>242.70329360000005</v>
      </c>
      <c r="AJ247">
        <v>255.09131409999986</v>
      </c>
      <c r="AK247">
        <v>259.46098199999994</v>
      </c>
    </row>
    <row r="248" spans="1:37">
      <c r="A248" t="s">
        <v>508</v>
      </c>
      <c r="B248">
        <v>0</v>
      </c>
      <c r="C248">
        <v>5.5621999999999616E-4</v>
      </c>
      <c r="D248">
        <v>2.0509400000001676E-3</v>
      </c>
      <c r="E248">
        <v>4.5836900000004732E-3</v>
      </c>
      <c r="F248">
        <v>8.1016500000004044E-3</v>
      </c>
      <c r="G248">
        <v>1.2529179999997808E-2</v>
      </c>
      <c r="H248">
        <v>54.281885549999998</v>
      </c>
      <c r="I248">
        <v>96.70137072</v>
      </c>
      <c r="J248">
        <v>125.88227556</v>
      </c>
      <c r="K248">
        <v>146.88438918999998</v>
      </c>
      <c r="L248">
        <v>162.21334004000002</v>
      </c>
      <c r="M248">
        <v>180.79290336</v>
      </c>
      <c r="N248">
        <v>186.08947234999999</v>
      </c>
      <c r="O248">
        <v>218.57743313999998</v>
      </c>
      <c r="P248">
        <v>226.25030408999999</v>
      </c>
      <c r="Q248">
        <v>247.81952646000002</v>
      </c>
      <c r="R248">
        <v>255.51790901999999</v>
      </c>
      <c r="S248">
        <v>247.09851602999998</v>
      </c>
      <c r="T248">
        <v>217.91879008999999</v>
      </c>
      <c r="U248">
        <v>194.56700145000002</v>
      </c>
      <c r="V248">
        <v>191.68635515</v>
      </c>
      <c r="W248">
        <v>160.84017643999999</v>
      </c>
      <c r="X248">
        <v>149.93299191999998</v>
      </c>
      <c r="Y248">
        <v>159.25798538999999</v>
      </c>
      <c r="Z248">
        <v>146.25845412000001</v>
      </c>
      <c r="AA248">
        <v>139.48221557000002</v>
      </c>
      <c r="AB248">
        <v>146.93236210999999</v>
      </c>
      <c r="AC248">
        <v>147.92045779</v>
      </c>
      <c r="AD248">
        <v>151.88933343999997</v>
      </c>
      <c r="AE248">
        <v>145.99399280999998</v>
      </c>
      <c r="AF248">
        <v>152.46980997</v>
      </c>
      <c r="AG248">
        <v>163.00679981000002</v>
      </c>
      <c r="AH248">
        <v>175.12380868</v>
      </c>
      <c r="AI248">
        <v>184.72789756999998</v>
      </c>
      <c r="AJ248">
        <v>196.91714852999999</v>
      </c>
      <c r="AK248">
        <v>200.80020501000001</v>
      </c>
    </row>
    <row r="249" spans="1:37">
      <c r="A249" t="s">
        <v>509</v>
      </c>
      <c r="B249">
        <v>0</v>
      </c>
      <c r="C249">
        <v>0.56084000000009837</v>
      </c>
      <c r="D249">
        <v>1.9104200000001583</v>
      </c>
      <c r="E249">
        <v>4.0395799999987503</v>
      </c>
      <c r="F249">
        <v>6.8408799999997427</v>
      </c>
      <c r="G249">
        <v>10.182219999998779</v>
      </c>
      <c r="H249">
        <v>38.413270000000921</v>
      </c>
      <c r="I249">
        <v>63.643680000001041</v>
      </c>
      <c r="J249">
        <v>81.116969999999128</v>
      </c>
      <c r="K249">
        <v>91.611120000001392</v>
      </c>
      <c r="L249">
        <v>96.367809999999736</v>
      </c>
      <c r="M249">
        <v>99.388550000003306</v>
      </c>
      <c r="N249">
        <v>99.508519999999407</v>
      </c>
      <c r="O249">
        <v>100.6792400000013</v>
      </c>
      <c r="P249">
        <v>100.13440999999875</v>
      </c>
      <c r="Q249">
        <v>100.04740999999922</v>
      </c>
      <c r="R249">
        <v>104.0855100000008</v>
      </c>
      <c r="S249">
        <v>106.48297999999704</v>
      </c>
      <c r="T249">
        <v>106.00807999999961</v>
      </c>
      <c r="U249">
        <v>104.37831000000006</v>
      </c>
      <c r="V249">
        <v>104.41138000000137</v>
      </c>
      <c r="W249">
        <v>102.37309000000096</v>
      </c>
      <c r="X249">
        <v>101.56602000000203</v>
      </c>
      <c r="Y249">
        <v>102.77006000000256</v>
      </c>
      <c r="Z249">
        <v>103.32159999999931</v>
      </c>
      <c r="AA249">
        <v>107.09687000000122</v>
      </c>
      <c r="AB249">
        <v>111.2061300000023</v>
      </c>
      <c r="AC249">
        <v>115.14548999999897</v>
      </c>
      <c r="AD249">
        <v>121.12600999999995</v>
      </c>
      <c r="AE249">
        <v>125.53138000000035</v>
      </c>
      <c r="AF249">
        <v>129.57362999999896</v>
      </c>
      <c r="AG249">
        <v>133.49751000000106</v>
      </c>
      <c r="AH249">
        <v>137.38998999999967</v>
      </c>
      <c r="AI249">
        <v>141.00337000000218</v>
      </c>
      <c r="AJ249">
        <v>144.71103999999832</v>
      </c>
      <c r="AK249">
        <v>147.70303000000058</v>
      </c>
    </row>
    <row r="250" spans="1:37">
      <c r="A250" t="s">
        <v>510</v>
      </c>
      <c r="B250">
        <v>0</v>
      </c>
      <c r="C250">
        <v>15.831100000010338</v>
      </c>
      <c r="D250">
        <v>53.499300000024959</v>
      </c>
      <c r="E250">
        <v>112.48560000001453</v>
      </c>
      <c r="F250">
        <v>190.06220000004396</v>
      </c>
      <c r="G250">
        <v>283.39689999999246</v>
      </c>
      <c r="H250">
        <v>1174.1304000000237</v>
      </c>
      <c r="I250">
        <v>1865.4279000000097</v>
      </c>
      <c r="J250">
        <v>2292.0903999999864</v>
      </c>
      <c r="K250">
        <v>2542.3236000000034</v>
      </c>
      <c r="L250">
        <v>2683.5117999999784</v>
      </c>
      <c r="M250">
        <v>2848.3614999999991</v>
      </c>
      <c r="N250">
        <v>2984.1777000000002</v>
      </c>
      <c r="O250">
        <v>3211.1117000000086</v>
      </c>
      <c r="P250">
        <v>3419.4446999999927</v>
      </c>
      <c r="Q250">
        <v>3676.5896000000066</v>
      </c>
      <c r="R250">
        <v>4087.0263000000268</v>
      </c>
      <c r="S250">
        <v>4441.0158999999985</v>
      </c>
      <c r="T250">
        <v>4712.0122000000556</v>
      </c>
      <c r="U250">
        <v>4962.1986000000034</v>
      </c>
      <c r="V250">
        <v>5273.4789000000455</v>
      </c>
      <c r="W250">
        <v>5510.7609999999986</v>
      </c>
      <c r="X250">
        <v>5785.0913999999757</v>
      </c>
      <c r="Y250">
        <v>6106.7679999999818</v>
      </c>
      <c r="Z250">
        <v>6381.7286000000313</v>
      </c>
      <c r="AA250">
        <v>6739.5589999999502</v>
      </c>
      <c r="AB250">
        <v>7074.148199999996</v>
      </c>
      <c r="AC250">
        <v>7377.7421999999788</v>
      </c>
      <c r="AD250">
        <v>7725.8231000000378</v>
      </c>
      <c r="AE250">
        <v>7998.6240000000107</v>
      </c>
      <c r="AF250">
        <v>8249.9661000000197</v>
      </c>
      <c r="AG250">
        <v>8489.4021000000066</v>
      </c>
      <c r="AH250">
        <v>8720.2649000000092</v>
      </c>
      <c r="AI250">
        <v>8935.1757000000216</v>
      </c>
      <c r="AJ250">
        <v>9147.5400999999838</v>
      </c>
      <c r="AK250">
        <v>9331.0708999999333</v>
      </c>
    </row>
    <row r="251" spans="1:37">
      <c r="A251" t="s">
        <v>511</v>
      </c>
      <c r="B251">
        <v>0</v>
      </c>
      <c r="C251">
        <v>46.755590000000666</v>
      </c>
      <c r="D251">
        <v>145.792940000003</v>
      </c>
      <c r="E251">
        <v>290.45878000000084</v>
      </c>
      <c r="F251">
        <v>472.76309000000037</v>
      </c>
      <c r="G251">
        <v>686.09269999999742</v>
      </c>
      <c r="H251">
        <v>970.03398000000016</v>
      </c>
      <c r="I251">
        <v>1275.6172299999998</v>
      </c>
      <c r="J251">
        <v>1591.5184499999996</v>
      </c>
      <c r="K251">
        <v>1916.1418300000005</v>
      </c>
      <c r="L251">
        <v>2249.227719999999</v>
      </c>
      <c r="M251">
        <v>2595.732640000002</v>
      </c>
      <c r="N251">
        <v>2951.525450000001</v>
      </c>
      <c r="O251">
        <v>3323.3142000000007</v>
      </c>
      <c r="P251">
        <v>3703.37961</v>
      </c>
      <c r="Q251">
        <v>4095.9027000000024</v>
      </c>
      <c r="R251">
        <v>4504.9732500000027</v>
      </c>
      <c r="S251">
        <v>4919.8415600000008</v>
      </c>
      <c r="T251">
        <v>5336.2431799999977</v>
      </c>
      <c r="U251">
        <v>5756.7827600000019</v>
      </c>
      <c r="V251">
        <v>6186.798609999998</v>
      </c>
      <c r="W251">
        <v>6616.5365500000007</v>
      </c>
      <c r="X251">
        <v>7052.6562799999992</v>
      </c>
      <c r="Y251">
        <v>7496.8644899999999</v>
      </c>
      <c r="Z251">
        <v>7941.4264999999978</v>
      </c>
      <c r="AA251">
        <v>8394.4775000000009</v>
      </c>
      <c r="AB251">
        <v>8850.8899799999999</v>
      </c>
      <c r="AC251">
        <v>9307.8264600000002</v>
      </c>
      <c r="AD251">
        <v>9769.9649099999988</v>
      </c>
      <c r="AE251">
        <v>10228.748249999997</v>
      </c>
      <c r="AF251">
        <v>10686.818890000002</v>
      </c>
      <c r="AG251">
        <v>11143.999930000002</v>
      </c>
      <c r="AH251">
        <v>11599.8246</v>
      </c>
      <c r="AI251">
        <v>12052.966070000002</v>
      </c>
      <c r="AJ251">
        <v>12503.994880000002</v>
      </c>
      <c r="AK251">
        <v>12949.975629999997</v>
      </c>
    </row>
    <row r="252" spans="1:37">
      <c r="A252" t="s">
        <v>512</v>
      </c>
      <c r="B252">
        <v>0</v>
      </c>
      <c r="C252">
        <v>1.3886600000005274</v>
      </c>
      <c r="D252">
        <v>4.4551400000018475</v>
      </c>
      <c r="E252">
        <v>9.0790699999997742</v>
      </c>
      <c r="F252">
        <v>14.977469999997993</v>
      </c>
      <c r="G252">
        <v>21.808590000000549</v>
      </c>
      <c r="H252">
        <v>87.093029999996361</v>
      </c>
      <c r="I252">
        <v>132.36738000000332</v>
      </c>
      <c r="J252">
        <v>161.07805999999982</v>
      </c>
      <c r="K252">
        <v>175.19163000000117</v>
      </c>
      <c r="L252">
        <v>176.61899000000267</v>
      </c>
      <c r="M252">
        <v>174.74719000000186</v>
      </c>
      <c r="N252">
        <v>165.02116999999998</v>
      </c>
      <c r="O252">
        <v>158.18160999999964</v>
      </c>
      <c r="P252">
        <v>145.90606000000116</v>
      </c>
      <c r="Q252">
        <v>135.4953600000008</v>
      </c>
      <c r="R252">
        <v>134.79797999999573</v>
      </c>
      <c r="S252">
        <v>128.49182999999903</v>
      </c>
      <c r="T252">
        <v>116.98318999999901</v>
      </c>
      <c r="U252">
        <v>104.76397999999608</v>
      </c>
      <c r="V252">
        <v>97.667209999999614</v>
      </c>
      <c r="W252">
        <v>85.408849999999802</v>
      </c>
      <c r="X252">
        <v>78.057570000004489</v>
      </c>
      <c r="Y252">
        <v>75.536050000002433</v>
      </c>
      <c r="Z252">
        <v>71.192280000002938</v>
      </c>
      <c r="AA252">
        <v>75.705999999998312</v>
      </c>
      <c r="AB252">
        <v>79.90451999999641</v>
      </c>
      <c r="AC252">
        <v>84.110529999998107</v>
      </c>
      <c r="AD252">
        <v>93.679459999999381</v>
      </c>
      <c r="AE252">
        <v>98.52552999999898</v>
      </c>
      <c r="AF252">
        <v>103.38793000000442</v>
      </c>
      <c r="AG252">
        <v>107.95451999999932</v>
      </c>
      <c r="AH252">
        <v>112.30137000000104</v>
      </c>
      <c r="AI252">
        <v>115.79915999999503</v>
      </c>
      <c r="AJ252">
        <v>119.48326999999699</v>
      </c>
      <c r="AK252">
        <v>121.23329999999987</v>
      </c>
    </row>
    <row r="253" spans="1:37">
      <c r="A253" t="s">
        <v>513</v>
      </c>
      <c r="B253">
        <v>0</v>
      </c>
      <c r="C253">
        <v>0.37133300000004965</v>
      </c>
      <c r="D253">
        <v>1.1718790000004446</v>
      </c>
      <c r="E253">
        <v>2.355544999999438</v>
      </c>
      <c r="F253">
        <v>3.845937000000049</v>
      </c>
      <c r="G253">
        <v>5.5628590000005715</v>
      </c>
      <c r="H253">
        <v>143.37100999999984</v>
      </c>
      <c r="I253">
        <v>163.31883000000016</v>
      </c>
      <c r="J253">
        <v>171.42176699999982</v>
      </c>
      <c r="K253">
        <v>176.94525799999974</v>
      </c>
      <c r="L253">
        <v>177.65977199999998</v>
      </c>
      <c r="M253">
        <v>187.47918300000038</v>
      </c>
      <c r="N253">
        <v>183.78248299999996</v>
      </c>
      <c r="O253">
        <v>194.58820199999991</v>
      </c>
      <c r="P253">
        <v>189.0942299999997</v>
      </c>
      <c r="Q253">
        <v>192.52440099999967</v>
      </c>
      <c r="R253">
        <v>214.8081229999998</v>
      </c>
      <c r="S253">
        <v>210.89863100000002</v>
      </c>
      <c r="T253">
        <v>200.70481500000005</v>
      </c>
      <c r="U253">
        <v>195.21523699999943</v>
      </c>
      <c r="V253">
        <v>201.26164199999948</v>
      </c>
      <c r="W253">
        <v>188.26184099999955</v>
      </c>
      <c r="X253">
        <v>190.39350000000013</v>
      </c>
      <c r="Y253">
        <v>196.45843200000036</v>
      </c>
      <c r="Z253">
        <v>191.23130000000037</v>
      </c>
      <c r="AA253">
        <v>207.27732099999957</v>
      </c>
      <c r="AB253">
        <v>211.61401699999988</v>
      </c>
      <c r="AC253">
        <v>215.86429399999997</v>
      </c>
      <c r="AD253">
        <v>232.26180099999965</v>
      </c>
      <c r="AE253">
        <v>232.25630899999942</v>
      </c>
      <c r="AF253">
        <v>238.14213999999993</v>
      </c>
      <c r="AG253">
        <v>244.12225600000056</v>
      </c>
      <c r="AH253">
        <v>250.05950900000062</v>
      </c>
      <c r="AI253">
        <v>254.4331259999999</v>
      </c>
      <c r="AJ253">
        <v>260.28504799999973</v>
      </c>
      <c r="AK253">
        <v>261.7098819999992</v>
      </c>
    </row>
    <row r="254" spans="1:37">
      <c r="A254" t="s">
        <v>514</v>
      </c>
      <c r="B254">
        <v>0</v>
      </c>
      <c r="C254">
        <v>1.6749600000002829</v>
      </c>
      <c r="D254">
        <v>4.8380899999974645</v>
      </c>
      <c r="E254">
        <v>9.0791700000008859</v>
      </c>
      <c r="F254">
        <v>14.009849999998551</v>
      </c>
      <c r="G254">
        <v>19.289240000001882</v>
      </c>
      <c r="H254">
        <v>47.541040000000066</v>
      </c>
      <c r="I254">
        <v>60.884040000000823</v>
      </c>
      <c r="J254">
        <v>63.158639999997831</v>
      </c>
      <c r="K254">
        <v>57.043020000004617</v>
      </c>
      <c r="L254">
        <v>43.801690000000235</v>
      </c>
      <c r="M254">
        <v>29.26463999999396</v>
      </c>
      <c r="N254">
        <v>11.056969999997818</v>
      </c>
      <c r="O254">
        <v>-5.3787100000045029</v>
      </c>
      <c r="P254">
        <v>-23.958569999995234</v>
      </c>
      <c r="Q254">
        <v>-40.808749999996508</v>
      </c>
      <c r="R254">
        <v>-51.817240000003949</v>
      </c>
      <c r="S254">
        <v>-65.488169999996899</v>
      </c>
      <c r="T254">
        <v>-80.458740000001853</v>
      </c>
      <c r="U254">
        <v>-93.961600000002363</v>
      </c>
      <c r="V254">
        <v>-103.63746999999421</v>
      </c>
      <c r="W254">
        <v>-114.29733000000124</v>
      </c>
      <c r="X254">
        <v>-120.85712999999669</v>
      </c>
      <c r="Y254">
        <v>-124.21104999999807</v>
      </c>
      <c r="Z254">
        <v>-127.57840999999462</v>
      </c>
      <c r="AA254">
        <v>-126.31416000000172</v>
      </c>
      <c r="AB254">
        <v>-125.01054000000295</v>
      </c>
      <c r="AC254">
        <v>-123.44331000000238</v>
      </c>
      <c r="AD254">
        <v>-119.78773999999976</v>
      </c>
      <c r="AE254">
        <v>-118.61970000000292</v>
      </c>
      <c r="AF254">
        <v>-117.42851000000519</v>
      </c>
      <c r="AG254">
        <v>-116.51634000000195</v>
      </c>
      <c r="AH254">
        <v>-115.90861000000587</v>
      </c>
      <c r="AI254">
        <v>-115.88951000000088</v>
      </c>
      <c r="AJ254">
        <v>-115.95197000000189</v>
      </c>
      <c r="AK254">
        <v>-117.02971000000252</v>
      </c>
    </row>
    <row r="255" spans="1:37">
      <c r="A255" t="s">
        <v>515</v>
      </c>
      <c r="B255">
        <v>0</v>
      </c>
      <c r="C255">
        <v>1.1493929999996908</v>
      </c>
      <c r="D255">
        <v>3.3805099999999584</v>
      </c>
      <c r="E255">
        <v>6.503099999999904</v>
      </c>
      <c r="F255">
        <v>10.327268999999433</v>
      </c>
      <c r="G255">
        <v>14.682838000000629</v>
      </c>
      <c r="H255">
        <v>345.68605299999945</v>
      </c>
      <c r="I255">
        <v>374.1043950000003</v>
      </c>
      <c r="J255">
        <v>388.07776100000046</v>
      </c>
      <c r="K255">
        <v>401.26468399999976</v>
      </c>
      <c r="L255">
        <v>405.30677499999911</v>
      </c>
      <c r="M255">
        <v>432.78471000000172</v>
      </c>
      <c r="N255">
        <v>427.14725199999884</v>
      </c>
      <c r="O255">
        <v>458.04379300000073</v>
      </c>
      <c r="P255">
        <v>448.11679499999991</v>
      </c>
      <c r="Q255">
        <v>461.40600799999993</v>
      </c>
      <c r="R255">
        <v>518.83399099999951</v>
      </c>
      <c r="S255">
        <v>510.33376400000088</v>
      </c>
      <c r="T255">
        <v>489.68023400000129</v>
      </c>
      <c r="U255">
        <v>481.64569800000027</v>
      </c>
      <c r="V255">
        <v>500.7427919999991</v>
      </c>
      <c r="W255">
        <v>472.23678099999961</v>
      </c>
      <c r="X255">
        <v>482.10089100000005</v>
      </c>
      <c r="Y255">
        <v>499.4460399999989</v>
      </c>
      <c r="Z255">
        <v>488.54839999999967</v>
      </c>
      <c r="AA255">
        <v>529.9090899999992</v>
      </c>
      <c r="AB255">
        <v>540.27047999999922</v>
      </c>
      <c r="AC255">
        <v>551.44490000000042</v>
      </c>
      <c r="AD255">
        <v>591.93108000000029</v>
      </c>
      <c r="AE255">
        <v>591.39015000000109</v>
      </c>
      <c r="AF255">
        <v>607.04160000000047</v>
      </c>
      <c r="AG255">
        <v>622.54598999999871</v>
      </c>
      <c r="AH255">
        <v>637.90626000000157</v>
      </c>
      <c r="AI255">
        <v>649.53114999999889</v>
      </c>
      <c r="AJ255">
        <v>664.94520000000011</v>
      </c>
      <c r="AK255">
        <v>669.57781999999861</v>
      </c>
    </row>
    <row r="256" spans="1:37">
      <c r="A256" t="s">
        <v>516</v>
      </c>
      <c r="B256">
        <v>0</v>
      </c>
      <c r="C256">
        <v>0.24644200000057026</v>
      </c>
      <c r="D256">
        <v>0.75291100000049482</v>
      </c>
      <c r="E256">
        <v>1.4856220000001485</v>
      </c>
      <c r="F256">
        <v>2.3931050000001051</v>
      </c>
      <c r="G256">
        <v>3.4161370000001625</v>
      </c>
      <c r="H256">
        <v>19.429121000000123</v>
      </c>
      <c r="I256">
        <v>24.686749000000418</v>
      </c>
      <c r="J256">
        <v>27.426880999999412</v>
      </c>
      <c r="K256">
        <v>28.438040000000001</v>
      </c>
      <c r="L256">
        <v>27.669869999999719</v>
      </c>
      <c r="M256">
        <v>26.988760000000184</v>
      </c>
      <c r="N256">
        <v>24.367298999999548</v>
      </c>
      <c r="O256">
        <v>22.905452999999397</v>
      </c>
      <c r="P256">
        <v>19.64984000000004</v>
      </c>
      <c r="Q256">
        <v>17.203880000000026</v>
      </c>
      <c r="R256">
        <v>16.996838999999454</v>
      </c>
      <c r="S256">
        <v>14.405648000000838</v>
      </c>
      <c r="T256">
        <v>11.010323999999855</v>
      </c>
      <c r="U256">
        <v>8.0405870000004143</v>
      </c>
      <c r="V256">
        <v>6.5045520000003307</v>
      </c>
      <c r="W256">
        <v>3.2417850000001636</v>
      </c>
      <c r="X256">
        <v>1.7012079999994967</v>
      </c>
      <c r="Y256">
        <v>1.0225689999997485</v>
      </c>
      <c r="Z256">
        <v>-0.51333400000021356</v>
      </c>
      <c r="AA256">
        <v>0.42853800000011688</v>
      </c>
      <c r="AB256">
        <v>0.56711099999938597</v>
      </c>
      <c r="AC256">
        <v>0.77728399999978137</v>
      </c>
      <c r="AD256">
        <v>2.4018029999997452</v>
      </c>
      <c r="AE256">
        <v>2.4056000000000495</v>
      </c>
      <c r="AF256">
        <v>2.8550930000001244</v>
      </c>
      <c r="AG256">
        <v>3.2668690000000424</v>
      </c>
      <c r="AH256">
        <v>3.6246289999999135</v>
      </c>
      <c r="AI256">
        <v>3.7580499999994572</v>
      </c>
      <c r="AJ256">
        <v>3.9845279999999548</v>
      </c>
      <c r="AK256">
        <v>3.6828310000000783</v>
      </c>
    </row>
    <row r="257" spans="1:37">
      <c r="A257" t="s">
        <v>517</v>
      </c>
      <c r="B257">
        <v>0</v>
      </c>
      <c r="C257">
        <v>1.4821200000005774</v>
      </c>
      <c r="D257">
        <v>4.1840900000006513</v>
      </c>
      <c r="E257">
        <v>7.7861100000009174</v>
      </c>
      <c r="F257">
        <v>12.016779999999926</v>
      </c>
      <c r="G257">
        <v>16.650069999999687</v>
      </c>
      <c r="H257">
        <v>128.99787000000106</v>
      </c>
      <c r="I257">
        <v>147.32524000000012</v>
      </c>
      <c r="J257">
        <v>155.95593999999983</v>
      </c>
      <c r="K257">
        <v>160.6899799999992</v>
      </c>
      <c r="L257">
        <v>159.85454000000027</v>
      </c>
      <c r="M257">
        <v>165.03788999999961</v>
      </c>
      <c r="N257">
        <v>158.72883999999976</v>
      </c>
      <c r="O257">
        <v>163.67487000000074</v>
      </c>
      <c r="P257">
        <v>155.55191999999988</v>
      </c>
      <c r="Q257">
        <v>154.77708999999959</v>
      </c>
      <c r="R257">
        <v>169.21739999999954</v>
      </c>
      <c r="S257">
        <v>163.28333000000021</v>
      </c>
      <c r="T257">
        <v>152.87768000000142</v>
      </c>
      <c r="U257">
        <v>146.57867999999871</v>
      </c>
      <c r="V257">
        <v>149.91726999999992</v>
      </c>
      <c r="W257">
        <v>138.70323000000099</v>
      </c>
      <c r="X257">
        <v>140.25993999999992</v>
      </c>
      <c r="Y257">
        <v>145.54510999999911</v>
      </c>
      <c r="Z257">
        <v>142.48874000000069</v>
      </c>
      <c r="AA257">
        <v>156.89540999999917</v>
      </c>
      <c r="AB257">
        <v>162.38351999999941</v>
      </c>
      <c r="AC257">
        <v>168.15550999999869</v>
      </c>
      <c r="AD257">
        <v>183.70705000000089</v>
      </c>
      <c r="AE257">
        <v>186.22989000000052</v>
      </c>
      <c r="AF257">
        <v>193.46604999999909</v>
      </c>
      <c r="AG257">
        <v>200.63877999999931</v>
      </c>
      <c r="AH257">
        <v>207.70110999999997</v>
      </c>
      <c r="AI257">
        <v>213.44786000000022</v>
      </c>
      <c r="AJ257">
        <v>220.31246999999894</v>
      </c>
      <c r="AK257">
        <v>223.58528999999908</v>
      </c>
    </row>
    <row r="258" spans="1:37">
      <c r="A258" t="s">
        <v>518</v>
      </c>
      <c r="B258">
        <v>0</v>
      </c>
      <c r="C258">
        <v>2.7300499999983003</v>
      </c>
      <c r="D258">
        <v>7.8560199999992619</v>
      </c>
      <c r="E258">
        <v>14.797660000000178</v>
      </c>
      <c r="F258">
        <v>23.0070999999989</v>
      </c>
      <c r="G258">
        <v>32.000970000000962</v>
      </c>
      <c r="H258">
        <v>446.0109999999986</v>
      </c>
      <c r="I258">
        <v>483.92063000000053</v>
      </c>
      <c r="J258">
        <v>499.34058999999979</v>
      </c>
      <c r="K258">
        <v>509.25634999999966</v>
      </c>
      <c r="L258">
        <v>503.61025999999765</v>
      </c>
      <c r="M258">
        <v>524.19512000000032</v>
      </c>
      <c r="N258">
        <v>501.72921000000133</v>
      </c>
      <c r="O258">
        <v>523.75618000000031</v>
      </c>
      <c r="P258">
        <v>494.85926000000109</v>
      </c>
      <c r="Q258">
        <v>495.17657999999938</v>
      </c>
      <c r="R258">
        <v>551.35619000000224</v>
      </c>
      <c r="S258">
        <v>526.72565000000031</v>
      </c>
      <c r="T258">
        <v>487.87056999999913</v>
      </c>
      <c r="U258">
        <v>465.91429000000062</v>
      </c>
      <c r="V258">
        <v>479.19034000000102</v>
      </c>
      <c r="W258">
        <v>434.94941000000108</v>
      </c>
      <c r="X258">
        <v>440.07770999999775</v>
      </c>
      <c r="Y258">
        <v>456.31907000000501</v>
      </c>
      <c r="Z258">
        <v>439.01597999999649</v>
      </c>
      <c r="AA258">
        <v>487.86381999999867</v>
      </c>
      <c r="AB258">
        <v>499.38261000000057</v>
      </c>
      <c r="AC258">
        <v>512.48833000000013</v>
      </c>
      <c r="AD258">
        <v>562.30371000000014</v>
      </c>
      <c r="AE258">
        <v>561.2315099999978</v>
      </c>
      <c r="AF258">
        <v>580.00766000000294</v>
      </c>
      <c r="AG258">
        <v>598.35785999999644</v>
      </c>
      <c r="AH258">
        <v>616.2418800000014</v>
      </c>
      <c r="AI258">
        <v>629.19975999999588</v>
      </c>
      <c r="AJ258">
        <v>646.60296999999991</v>
      </c>
      <c r="AK258">
        <v>650.38283000000229</v>
      </c>
    </row>
    <row r="259" spans="1:37">
      <c r="A259" t="s">
        <v>519</v>
      </c>
      <c r="B259">
        <v>0</v>
      </c>
      <c r="C259">
        <v>8.1519999999873107</v>
      </c>
      <c r="D259">
        <v>24.727599999998347</v>
      </c>
      <c r="E259">
        <v>48.709499999997206</v>
      </c>
      <c r="F259">
        <v>78.680800000001909</v>
      </c>
      <c r="G259">
        <v>113.08330000001297</v>
      </c>
      <c r="H259">
        <v>428.95620000000054</v>
      </c>
      <c r="I259">
        <v>602.39360000001034</v>
      </c>
      <c r="J259">
        <v>714.976800000004</v>
      </c>
      <c r="K259">
        <v>775.65610000002198</v>
      </c>
      <c r="L259">
        <v>787.81540000002133</v>
      </c>
      <c r="M259">
        <v>792.23410000000149</v>
      </c>
      <c r="N259">
        <v>758.62429999999586</v>
      </c>
      <c r="O259">
        <v>741.88439999998081</v>
      </c>
      <c r="P259">
        <v>694.52689999999711</v>
      </c>
      <c r="Q259">
        <v>658.57510000001639</v>
      </c>
      <c r="R259">
        <v>667.35469999999623</v>
      </c>
      <c r="S259">
        <v>640.8238999999885</v>
      </c>
      <c r="T259">
        <v>594.23989999998594</v>
      </c>
      <c r="U259">
        <v>549.55030000000261</v>
      </c>
      <c r="V259">
        <v>530.57810000001336</v>
      </c>
      <c r="W259">
        <v>483.36809999999241</v>
      </c>
      <c r="X259">
        <v>464.3070000000007</v>
      </c>
      <c r="Y259">
        <v>465.31960000001709</v>
      </c>
      <c r="Z259">
        <v>454.54829999999492</v>
      </c>
      <c r="AA259">
        <v>488.71909999998752</v>
      </c>
      <c r="AB259">
        <v>515.65439999999944</v>
      </c>
      <c r="AC259">
        <v>544.04020000001765</v>
      </c>
      <c r="AD259">
        <v>599.04670000000624</v>
      </c>
      <c r="AE259">
        <v>628.15419999998994</v>
      </c>
      <c r="AF259">
        <v>661.65970000001835</v>
      </c>
      <c r="AG259">
        <v>694.11600000000908</v>
      </c>
      <c r="AH259">
        <v>725.5793999999878</v>
      </c>
      <c r="AI259">
        <v>752.85120000000461</v>
      </c>
      <c r="AJ259">
        <v>781.33199999999488</v>
      </c>
      <c r="AK259">
        <v>800.03579999998328</v>
      </c>
    </row>
    <row r="260" spans="1:37">
      <c r="A260" t="s">
        <v>520</v>
      </c>
      <c r="B260">
        <v>0</v>
      </c>
      <c r="C260">
        <v>11.215550000008079</v>
      </c>
      <c r="D260">
        <v>34.26535000000149</v>
      </c>
      <c r="E260">
        <v>67.718470000007073</v>
      </c>
      <c r="F260">
        <v>109.94488000001002</v>
      </c>
      <c r="G260">
        <v>159.52730999999039</v>
      </c>
      <c r="H260">
        <v>445.58077000000048</v>
      </c>
      <c r="I260">
        <v>654.87570000000414</v>
      </c>
      <c r="J260">
        <v>800.67439000000013</v>
      </c>
      <c r="K260">
        <v>907.72783000000345</v>
      </c>
      <c r="L260">
        <v>988.37359999999171</v>
      </c>
      <c r="M260">
        <v>1076.5083000000013</v>
      </c>
      <c r="N260">
        <v>1151.0363999999972</v>
      </c>
      <c r="O260">
        <v>1249.2330000000075</v>
      </c>
      <c r="P260">
        <v>1335.4697999999917</v>
      </c>
      <c r="Q260">
        <v>1434.3506999999954</v>
      </c>
      <c r="R260">
        <v>1574.8365999999951</v>
      </c>
      <c r="S260">
        <v>1693.6264999999985</v>
      </c>
      <c r="T260">
        <v>1790.2069999999949</v>
      </c>
      <c r="U260">
        <v>1883.6105000000098</v>
      </c>
      <c r="V260">
        <v>1995.8108999999968</v>
      </c>
      <c r="W260">
        <v>2084.2416000000085</v>
      </c>
      <c r="X260">
        <v>2186.4832000000024</v>
      </c>
      <c r="Y260">
        <v>2302.5071999999927</v>
      </c>
      <c r="Z260">
        <v>2404.4344000000128</v>
      </c>
      <c r="AA260">
        <v>2534.1562999999878</v>
      </c>
      <c r="AB260">
        <v>2656.7482000000018</v>
      </c>
      <c r="AC260">
        <v>2773.1572000000015</v>
      </c>
      <c r="AD260">
        <v>2906.0492000000086</v>
      </c>
      <c r="AE260">
        <v>3017.1854999999923</v>
      </c>
      <c r="AF260">
        <v>3125.9032000000007</v>
      </c>
      <c r="AG260">
        <v>3232.6972999999998</v>
      </c>
      <c r="AH260">
        <v>3337.7849000000133</v>
      </c>
      <c r="AI260">
        <v>3438.6465000000026</v>
      </c>
      <c r="AJ260">
        <v>3539.4071999999869</v>
      </c>
      <c r="AK260">
        <v>3631.6690000000235</v>
      </c>
    </row>
    <row r="261" spans="1:37">
      <c r="A261" t="s">
        <v>521</v>
      </c>
      <c r="B261">
        <v>0</v>
      </c>
      <c r="C261">
        <v>0.31689399999959278</v>
      </c>
      <c r="D261">
        <v>1.0395109999999477</v>
      </c>
      <c r="E261">
        <v>2.1450100000001839</v>
      </c>
      <c r="F261">
        <v>3.5807959999992818</v>
      </c>
      <c r="G261">
        <v>5.2958520000001954</v>
      </c>
      <c r="H261">
        <v>2156.5974139999998</v>
      </c>
      <c r="I261">
        <v>1941.425045</v>
      </c>
      <c r="J261">
        <v>1947.8560159999997</v>
      </c>
      <c r="K261">
        <v>1976.6254680000002</v>
      </c>
      <c r="L261">
        <v>2897.4936590000007</v>
      </c>
      <c r="M261">
        <v>3169.0136430000002</v>
      </c>
      <c r="N261">
        <v>3161.7715310000003</v>
      </c>
      <c r="O261">
        <v>3200.0250059999998</v>
      </c>
      <c r="P261">
        <v>3242.3987539999989</v>
      </c>
      <c r="Q261">
        <v>3469.1219930000007</v>
      </c>
      <c r="R261">
        <v>2777.7800570000009</v>
      </c>
      <c r="S261">
        <v>2896.5147029999998</v>
      </c>
      <c r="T261">
        <v>2950.1426609999999</v>
      </c>
      <c r="U261">
        <v>2998.1476789999997</v>
      </c>
      <c r="V261">
        <v>3418.8045950000014</v>
      </c>
      <c r="W261">
        <v>3233.6658850000003</v>
      </c>
      <c r="X261">
        <v>3254.0232670000005</v>
      </c>
      <c r="Y261">
        <v>3264.5973900000008</v>
      </c>
      <c r="Z261">
        <v>3271.7623989999993</v>
      </c>
      <c r="AA261">
        <v>4449.366059</v>
      </c>
      <c r="AB261">
        <v>4155.2762229999989</v>
      </c>
      <c r="AC261">
        <v>4174.0439420000002</v>
      </c>
      <c r="AD261">
        <v>4187.9177720000007</v>
      </c>
      <c r="AE261">
        <v>4197.1804319999992</v>
      </c>
      <c r="AF261">
        <v>4204.0966829999998</v>
      </c>
      <c r="AG261">
        <v>4209.331537</v>
      </c>
      <c r="AH261">
        <v>4213.3152109999992</v>
      </c>
      <c r="AI261">
        <v>4216.1838879999996</v>
      </c>
      <c r="AJ261">
        <v>4218.4359679999998</v>
      </c>
      <c r="AK261">
        <v>4219.70154</v>
      </c>
    </row>
    <row r="262" spans="1:37">
      <c r="A262" t="s">
        <v>522</v>
      </c>
      <c r="B262">
        <v>0</v>
      </c>
      <c r="C262">
        <v>1.6159400000049118E-2</v>
      </c>
      <c r="D262">
        <v>5.3078700000014578E-2</v>
      </c>
      <c r="E262">
        <v>0.10962569999998095</v>
      </c>
      <c r="F262">
        <v>0.18311929999998711</v>
      </c>
      <c r="G262">
        <v>0.27095389999999497</v>
      </c>
      <c r="H262">
        <v>1681.5079808999999</v>
      </c>
      <c r="I262">
        <v>1405.4347974</v>
      </c>
      <c r="J262">
        <v>1398.0045121999999</v>
      </c>
      <c r="K262">
        <v>1419.6720018000001</v>
      </c>
      <c r="L262">
        <v>575.78727140000001</v>
      </c>
      <c r="M262">
        <v>646.26639539999996</v>
      </c>
      <c r="N262">
        <v>524.7922883</v>
      </c>
      <c r="O262">
        <v>536.4197471</v>
      </c>
      <c r="P262">
        <v>381.31867709999995</v>
      </c>
      <c r="Q262">
        <v>-73.117109099999993</v>
      </c>
      <c r="R262">
        <v>2408.9514288</v>
      </c>
      <c r="S262">
        <v>1667.7555364000002</v>
      </c>
      <c r="T262">
        <v>1672.5423225000002</v>
      </c>
      <c r="U262">
        <v>1691.0271627999998</v>
      </c>
      <c r="V262">
        <v>1625.7287778000002</v>
      </c>
      <c r="W262">
        <v>1644.1203161000003</v>
      </c>
      <c r="X262">
        <v>1842.3590313</v>
      </c>
      <c r="Y262">
        <v>1830.2481600000001</v>
      </c>
      <c r="Z262">
        <v>1834.6073601000001</v>
      </c>
      <c r="AA262">
        <v>1839.206823</v>
      </c>
      <c r="AB262">
        <v>1842.3805240000002</v>
      </c>
      <c r="AC262">
        <v>2044.9251945999999</v>
      </c>
      <c r="AD262">
        <v>2027.6972263</v>
      </c>
      <c r="AE262">
        <v>2028.0635267</v>
      </c>
      <c r="AF262">
        <v>2029.2670800000001</v>
      </c>
      <c r="AG262">
        <v>2029.9851055000001</v>
      </c>
      <c r="AH262">
        <v>2029.6068073000001</v>
      </c>
      <c r="AI262">
        <v>2028.2930566</v>
      </c>
      <c r="AJ262">
        <v>2027.1976778999999</v>
      </c>
      <c r="AK262">
        <v>2025.2581321</v>
      </c>
    </row>
    <row r="263" spans="1:37">
      <c r="A263" t="s">
        <v>523</v>
      </c>
      <c r="B263">
        <v>0</v>
      </c>
      <c r="C263">
        <v>2.3778400000026068E-2</v>
      </c>
      <c r="D263">
        <v>7.7867599999990489E-2</v>
      </c>
      <c r="E263">
        <v>0.16049929999996948</v>
      </c>
      <c r="F263">
        <v>0.26774269999998523</v>
      </c>
      <c r="G263">
        <v>0.39581829999997353</v>
      </c>
      <c r="H263">
        <v>412.03820900000005</v>
      </c>
      <c r="I263">
        <v>386.4372671000001</v>
      </c>
      <c r="J263">
        <v>406.18938009999999</v>
      </c>
      <c r="K263">
        <v>428.66059319999999</v>
      </c>
      <c r="L263">
        <v>425.66581480000002</v>
      </c>
      <c r="M263">
        <v>442.47975959999997</v>
      </c>
      <c r="N263">
        <v>445.57230249999998</v>
      </c>
      <c r="O263">
        <v>450.34090739999999</v>
      </c>
      <c r="P263">
        <v>440.92891180000004</v>
      </c>
      <c r="Q263">
        <v>411.21145080000008</v>
      </c>
      <c r="R263">
        <v>516.01258080000002</v>
      </c>
      <c r="S263">
        <v>472.27485250000007</v>
      </c>
      <c r="T263">
        <v>454.81083379999995</v>
      </c>
      <c r="U263">
        <v>434.08090300000003</v>
      </c>
      <c r="V263">
        <v>405.43977830000006</v>
      </c>
      <c r="W263">
        <v>382.08687410000005</v>
      </c>
      <c r="X263">
        <v>367.63063469999997</v>
      </c>
      <c r="Y263">
        <v>343.46210360000009</v>
      </c>
      <c r="Z263">
        <v>320.87998090000008</v>
      </c>
      <c r="AA263">
        <v>318.6122926999999</v>
      </c>
      <c r="AB263">
        <v>298.30027480000001</v>
      </c>
      <c r="AC263">
        <v>291.91998100000001</v>
      </c>
      <c r="AD263">
        <v>276.90431750000005</v>
      </c>
      <c r="AE263">
        <v>264.93236360000003</v>
      </c>
      <c r="AF263">
        <v>255.22206900000003</v>
      </c>
      <c r="AG263">
        <v>247.20232290000001</v>
      </c>
      <c r="AH263">
        <v>240.44386650000001</v>
      </c>
      <c r="AI263">
        <v>235.49081099999989</v>
      </c>
      <c r="AJ263">
        <v>231.34627740000008</v>
      </c>
      <c r="AK263">
        <v>228.55989650000004</v>
      </c>
    </row>
    <row r="264" spans="1:37">
      <c r="A264" t="s">
        <v>524</v>
      </c>
      <c r="B264">
        <v>0</v>
      </c>
      <c r="C264">
        <v>8.0973999999969237E-2</v>
      </c>
      <c r="D264">
        <v>0.26615599999990991</v>
      </c>
      <c r="E264">
        <v>0.55005400000004556</v>
      </c>
      <c r="F264">
        <v>0.91933300000005147</v>
      </c>
      <c r="G264">
        <v>1.3609619999999722</v>
      </c>
      <c r="H264">
        <v>9.2709790000001249</v>
      </c>
      <c r="I264">
        <v>29.026376000000027</v>
      </c>
      <c r="J264">
        <v>46.356142999999975</v>
      </c>
      <c r="K264">
        <v>63.095094000000017</v>
      </c>
      <c r="L264">
        <v>82.278598999999986</v>
      </c>
      <c r="M264">
        <v>117.21061499999996</v>
      </c>
      <c r="N264">
        <v>141.46734300000026</v>
      </c>
      <c r="O264">
        <v>167.2318150000001</v>
      </c>
      <c r="P264">
        <v>193.08751100000018</v>
      </c>
      <c r="Q264">
        <v>354.81817900000033</v>
      </c>
      <c r="R264">
        <v>226.78707600000007</v>
      </c>
      <c r="S264">
        <v>241.70352899999989</v>
      </c>
      <c r="T264">
        <v>247.04108499999984</v>
      </c>
      <c r="U264">
        <v>251.09231899999986</v>
      </c>
      <c r="V264">
        <v>310.81252300000006</v>
      </c>
      <c r="W264">
        <v>309.39014499999985</v>
      </c>
      <c r="X264">
        <v>313.19717900000023</v>
      </c>
      <c r="Y264">
        <v>317.72139100000004</v>
      </c>
      <c r="Z264">
        <v>321.89194700000007</v>
      </c>
      <c r="AA264">
        <v>225.71309800000017</v>
      </c>
      <c r="AB264">
        <v>239.00828699999965</v>
      </c>
      <c r="AC264">
        <v>243.25435100000004</v>
      </c>
      <c r="AD264">
        <v>246.80765400000018</v>
      </c>
      <c r="AE264">
        <v>250.06592100000034</v>
      </c>
      <c r="AF264">
        <v>253.4198309999997</v>
      </c>
      <c r="AG264">
        <v>256.866536</v>
      </c>
      <c r="AH264">
        <v>260.38715400000001</v>
      </c>
      <c r="AI264">
        <v>263.87106700000004</v>
      </c>
      <c r="AJ264">
        <v>267.43072400000028</v>
      </c>
      <c r="AK264">
        <v>270.91394500000024</v>
      </c>
    </row>
    <row r="265" spans="1:37">
      <c r="A265" t="s">
        <v>525</v>
      </c>
      <c r="B265">
        <v>0</v>
      </c>
      <c r="C265">
        <v>8.5616999999956533E-2</v>
      </c>
      <c r="D265">
        <v>0.28166000000010172</v>
      </c>
      <c r="E265">
        <v>0.58230800000001182</v>
      </c>
      <c r="F265">
        <v>0.97329200000012861</v>
      </c>
      <c r="G265">
        <v>1.4406249999999545</v>
      </c>
      <c r="H265">
        <v>812.12162499999999</v>
      </c>
      <c r="I265">
        <v>735.10608699999989</v>
      </c>
      <c r="J265">
        <v>735.56074799999988</v>
      </c>
      <c r="K265">
        <v>743.6657439999999</v>
      </c>
      <c r="L265">
        <v>750.19294099999979</v>
      </c>
      <c r="M265">
        <v>755.66726000000017</v>
      </c>
      <c r="N265">
        <v>759.42952400000013</v>
      </c>
      <c r="O265">
        <v>762.45332599999983</v>
      </c>
      <c r="P265">
        <v>764.83038600000009</v>
      </c>
      <c r="Q265">
        <v>673.04779000000008</v>
      </c>
      <c r="R265">
        <v>1199.3525810000001</v>
      </c>
      <c r="S265">
        <v>1170.407193</v>
      </c>
      <c r="T265">
        <v>1166.627015</v>
      </c>
      <c r="U265">
        <v>1169.2599689999997</v>
      </c>
      <c r="V265">
        <v>1171.5494670000003</v>
      </c>
      <c r="W265">
        <v>1172.7229179999999</v>
      </c>
      <c r="X265">
        <v>1174.036259</v>
      </c>
      <c r="Y265">
        <v>1174.567845</v>
      </c>
      <c r="Z265">
        <v>1175.0633819999998</v>
      </c>
      <c r="AA265">
        <v>1175.737979</v>
      </c>
      <c r="AB265">
        <v>1176.0736299999999</v>
      </c>
      <c r="AC265">
        <v>1176.1227359999998</v>
      </c>
      <c r="AD265">
        <v>2158.2588630000005</v>
      </c>
      <c r="AE265">
        <v>2063.6684349999996</v>
      </c>
      <c r="AF265">
        <v>2060.4859790000005</v>
      </c>
      <c r="AG265">
        <v>2067.3215680000003</v>
      </c>
      <c r="AH265">
        <v>2073.3254219999999</v>
      </c>
      <c r="AI265">
        <v>2077.7416130000006</v>
      </c>
      <c r="AJ265">
        <v>2081.4788269999999</v>
      </c>
      <c r="AK265">
        <v>2083.6272789999998</v>
      </c>
    </row>
    <row r="266" spans="1:37">
      <c r="A266" t="s">
        <v>526</v>
      </c>
      <c r="B266">
        <v>0</v>
      </c>
      <c r="C266">
        <v>2.7530400000046029E-2</v>
      </c>
      <c r="D266">
        <v>8.9046899999971174E-2</v>
      </c>
      <c r="E266">
        <v>0.18202839999992193</v>
      </c>
      <c r="F266">
        <v>0.30198529999995571</v>
      </c>
      <c r="G266">
        <v>0.44475650000003952</v>
      </c>
      <c r="H266">
        <v>1335.6916527000001</v>
      </c>
      <c r="I266">
        <v>1070.7969612000002</v>
      </c>
      <c r="J266">
        <v>1071.1805502000002</v>
      </c>
      <c r="K266">
        <v>1102.0531363</v>
      </c>
      <c r="L266">
        <v>1128.2890927000001</v>
      </c>
      <c r="M266">
        <v>1148.7434667</v>
      </c>
      <c r="N266">
        <v>1162.5838131</v>
      </c>
      <c r="O266">
        <v>1170.1899592</v>
      </c>
      <c r="P266">
        <v>1172.5415613999999</v>
      </c>
      <c r="Q266">
        <v>1020.2338682999999</v>
      </c>
      <c r="R266">
        <v>1034.8861108000001</v>
      </c>
      <c r="S266">
        <v>1025.6727857000001</v>
      </c>
      <c r="T266">
        <v>1010.7598271000001</v>
      </c>
      <c r="U266">
        <v>993.92968709999991</v>
      </c>
      <c r="V266">
        <v>944.4982225</v>
      </c>
      <c r="W266">
        <v>930.15808790000006</v>
      </c>
      <c r="X266">
        <v>912.10366490000001</v>
      </c>
      <c r="Y266">
        <v>894.38129759999993</v>
      </c>
      <c r="Z266">
        <v>877.24771099999987</v>
      </c>
      <c r="AA266">
        <v>882.26395480000008</v>
      </c>
      <c r="AB266">
        <v>865.25261110000008</v>
      </c>
      <c r="AC266">
        <v>852.89170619999993</v>
      </c>
      <c r="AD266">
        <v>842.31652369999995</v>
      </c>
      <c r="AE266">
        <v>833.46103129999995</v>
      </c>
      <c r="AF266">
        <v>825.94785869999987</v>
      </c>
      <c r="AG266">
        <v>819.84952360000011</v>
      </c>
      <c r="AH266">
        <v>814.76724399999989</v>
      </c>
      <c r="AI266">
        <v>811.17328109999994</v>
      </c>
      <c r="AJ266">
        <v>808.20490689999997</v>
      </c>
      <c r="AK266">
        <v>805.51739139999995</v>
      </c>
    </row>
    <row r="267" spans="1:37">
      <c r="A267" t="s">
        <v>527</v>
      </c>
      <c r="B267">
        <v>0</v>
      </c>
      <c r="C267">
        <v>7.0124999999961801E-2</v>
      </c>
      <c r="D267">
        <v>0.2266380000000936</v>
      </c>
      <c r="E267">
        <v>0.46307499999988977</v>
      </c>
      <c r="F267">
        <v>0.76810699999987264</v>
      </c>
      <c r="G267">
        <v>1.1313539999998738</v>
      </c>
      <c r="H267">
        <v>363.90012999999999</v>
      </c>
      <c r="I267">
        <v>310.95138700000007</v>
      </c>
      <c r="J267">
        <v>311.24976600000014</v>
      </c>
      <c r="K267">
        <v>316.42079699999999</v>
      </c>
      <c r="L267">
        <v>240.15231900000003</v>
      </c>
      <c r="M267">
        <v>254.31085099999996</v>
      </c>
      <c r="N267">
        <v>255.32481600000006</v>
      </c>
      <c r="O267">
        <v>253.56583999999998</v>
      </c>
      <c r="P267">
        <v>250.80976200000009</v>
      </c>
      <c r="Q267">
        <v>332.51738999999998</v>
      </c>
      <c r="R267">
        <v>317.78668700000003</v>
      </c>
      <c r="S267">
        <v>313.92982600000005</v>
      </c>
      <c r="T267">
        <v>310.2908080000002</v>
      </c>
      <c r="U267">
        <v>305.82924299999991</v>
      </c>
      <c r="V267">
        <v>303.10135600000012</v>
      </c>
      <c r="W267">
        <v>297.16519299999982</v>
      </c>
      <c r="X267">
        <v>292.02458500000012</v>
      </c>
      <c r="Y267">
        <v>286.5379889999997</v>
      </c>
      <c r="Z267">
        <v>281.59667700000023</v>
      </c>
      <c r="AA267">
        <v>280.5044290000003</v>
      </c>
      <c r="AB267">
        <v>275.87785300000019</v>
      </c>
      <c r="AC267">
        <v>272.30972199999974</v>
      </c>
      <c r="AD267">
        <v>269.31698100000017</v>
      </c>
      <c r="AE267">
        <v>266.25633100000005</v>
      </c>
      <c r="AF267">
        <v>263.95207300000015</v>
      </c>
      <c r="AG267">
        <v>261.4770739999999</v>
      </c>
      <c r="AH267">
        <v>259.83731100000023</v>
      </c>
      <c r="AI267">
        <v>258.42596800000001</v>
      </c>
      <c r="AJ267">
        <v>257.36712299999999</v>
      </c>
      <c r="AK267">
        <v>256.13251899999977</v>
      </c>
    </row>
    <row r="268" spans="1:37">
      <c r="A268" t="s">
        <v>528</v>
      </c>
      <c r="B268">
        <v>0</v>
      </c>
      <c r="C268">
        <v>1.487510000004022E-2</v>
      </c>
      <c r="D268">
        <v>4.8912200000017947E-2</v>
      </c>
      <c r="E268">
        <v>0.10111039999998184</v>
      </c>
      <c r="F268">
        <v>0.16901289999998426</v>
      </c>
      <c r="G268">
        <v>0.25019969999999603</v>
      </c>
      <c r="H268">
        <v>1029.0562765999998</v>
      </c>
      <c r="I268">
        <v>843.08393690000003</v>
      </c>
      <c r="J268">
        <v>920.76460799999995</v>
      </c>
      <c r="K268">
        <v>984.39049390000014</v>
      </c>
      <c r="L268">
        <v>1024.0949700000001</v>
      </c>
      <c r="M268">
        <v>1122.4771456999999</v>
      </c>
      <c r="N268">
        <v>1067.9393903999999</v>
      </c>
      <c r="O268">
        <v>1351.9010201999999</v>
      </c>
      <c r="P268">
        <v>1247.6352809999998</v>
      </c>
      <c r="Q268">
        <v>1411.6190948999999</v>
      </c>
      <c r="R268">
        <v>1373.9946336999999</v>
      </c>
      <c r="S268">
        <v>1266.6956901999999</v>
      </c>
      <c r="T268">
        <v>1050.2891139000001</v>
      </c>
      <c r="U268">
        <v>959.76608050000004</v>
      </c>
      <c r="V268">
        <v>1025.3429458999999</v>
      </c>
      <c r="W268">
        <v>767.60766950000004</v>
      </c>
      <c r="X268">
        <v>798.96398210000007</v>
      </c>
      <c r="Y268">
        <v>942.73244420000015</v>
      </c>
      <c r="Z268">
        <v>786.12803500000018</v>
      </c>
      <c r="AA268">
        <v>795.81780449999997</v>
      </c>
      <c r="AB268">
        <v>916.32524160000003</v>
      </c>
      <c r="AC268">
        <v>903.55754409999997</v>
      </c>
      <c r="AD268">
        <v>959.62793019999992</v>
      </c>
      <c r="AE268">
        <v>894.93042400000013</v>
      </c>
      <c r="AF268">
        <v>1011.4811841000001</v>
      </c>
      <c r="AG268">
        <v>1106.223369</v>
      </c>
      <c r="AH268">
        <v>1200.5046242999999</v>
      </c>
      <c r="AI268">
        <v>1258.677549</v>
      </c>
      <c r="AJ268">
        <v>1359.5986722</v>
      </c>
      <c r="AK268">
        <v>1350.9966772</v>
      </c>
    </row>
    <row r="269" spans="1:37">
      <c r="A269" t="s">
        <v>529</v>
      </c>
      <c r="B269">
        <v>0</v>
      </c>
      <c r="C269">
        <v>0.20444599999973434</v>
      </c>
      <c r="D269">
        <v>0.67286999999942054</v>
      </c>
      <c r="E269">
        <v>1.3924499999993714</v>
      </c>
      <c r="F269">
        <v>2.3298920000006547</v>
      </c>
      <c r="G269">
        <v>3.4515739999997095</v>
      </c>
      <c r="H269">
        <v>988.22198600000047</v>
      </c>
      <c r="I269">
        <v>856.27914700000019</v>
      </c>
      <c r="J269">
        <v>935.05467200000021</v>
      </c>
      <c r="K269">
        <v>991.83278000000064</v>
      </c>
      <c r="L269">
        <v>1023.9042919999993</v>
      </c>
      <c r="M269">
        <v>1114.793412</v>
      </c>
      <c r="N269">
        <v>1055.8565360000002</v>
      </c>
      <c r="O269">
        <v>1329.3284409999997</v>
      </c>
      <c r="P269">
        <v>1228.2030250000007</v>
      </c>
      <c r="Q269">
        <v>1594.7355230000003</v>
      </c>
      <c r="R269">
        <v>1540.9053990000002</v>
      </c>
      <c r="S269">
        <v>1439.2529029999996</v>
      </c>
      <c r="T269">
        <v>1233.494635</v>
      </c>
      <c r="U269">
        <v>1152.327303</v>
      </c>
      <c r="V269">
        <v>1221.4059139999999</v>
      </c>
      <c r="W269">
        <v>973.06486499999937</v>
      </c>
      <c r="X269">
        <v>1009.5987759999998</v>
      </c>
      <c r="Y269">
        <v>1152.0108220000002</v>
      </c>
      <c r="Z269">
        <v>1001.79558</v>
      </c>
      <c r="AA269">
        <v>1016.193988</v>
      </c>
      <c r="AB269">
        <v>1136.5342929999997</v>
      </c>
      <c r="AC269">
        <v>1126.799137</v>
      </c>
      <c r="AD269">
        <v>1185.0527110000003</v>
      </c>
      <c r="AE269">
        <v>1124.4158049999996</v>
      </c>
      <c r="AF269">
        <v>1240.853701</v>
      </c>
      <c r="AG269">
        <v>1335.3004000000001</v>
      </c>
      <c r="AH269">
        <v>1429.3560740000003</v>
      </c>
      <c r="AI269">
        <v>1488.0837339999998</v>
      </c>
      <c r="AJ269">
        <v>1588.5698629999997</v>
      </c>
      <c r="AK269">
        <v>1581.6453189999993</v>
      </c>
    </row>
    <row r="270" spans="1:37">
      <c r="A270" t="s">
        <v>530</v>
      </c>
      <c r="B270">
        <v>0</v>
      </c>
      <c r="C270">
        <v>8.3831000000031963E-3</v>
      </c>
      <c r="D270">
        <v>2.7496799999994437E-2</v>
      </c>
      <c r="E270">
        <v>5.6757199999992736E-2</v>
      </c>
      <c r="F270">
        <v>9.4792200000000548E-2</v>
      </c>
      <c r="G270">
        <v>0.14025340000000597</v>
      </c>
      <c r="H270">
        <v>1007.7422367000001</v>
      </c>
      <c r="I270">
        <v>789.03342579999992</v>
      </c>
      <c r="J270">
        <v>861.48236150000002</v>
      </c>
      <c r="K270">
        <v>924.74705610000012</v>
      </c>
      <c r="L270">
        <v>965.35446329999991</v>
      </c>
      <c r="M270">
        <v>1061.579528</v>
      </c>
      <c r="N270">
        <v>1010.6489597</v>
      </c>
      <c r="O270">
        <v>1284.6305709999999</v>
      </c>
      <c r="P270">
        <v>1183.3489352000001</v>
      </c>
      <c r="Q270">
        <v>1342.1006628</v>
      </c>
      <c r="R270">
        <v>1305.4457050000001</v>
      </c>
      <c r="S270">
        <v>1203.3183058</v>
      </c>
      <c r="T270">
        <v>997.10964300000001</v>
      </c>
      <c r="U270">
        <v>911.92088439999998</v>
      </c>
      <c r="V270">
        <v>975.56706280000014</v>
      </c>
      <c r="W270">
        <v>727.60460709999995</v>
      </c>
      <c r="X270">
        <v>758.93563170000004</v>
      </c>
      <c r="Y270">
        <v>896.62099770000009</v>
      </c>
      <c r="Z270">
        <v>744.55454970000005</v>
      </c>
      <c r="AA270">
        <v>754.39240739999991</v>
      </c>
      <c r="AB270">
        <v>869.70214809999993</v>
      </c>
      <c r="AC270">
        <v>855.85021829999994</v>
      </c>
      <c r="AD270">
        <v>909.11596380000003</v>
      </c>
      <c r="AE270">
        <v>846.3710304</v>
      </c>
      <c r="AF270">
        <v>958.29252949999989</v>
      </c>
      <c r="AG270">
        <v>1047.7301910000001</v>
      </c>
      <c r="AH270">
        <v>1136.6457413000001</v>
      </c>
      <c r="AI270">
        <v>1191.0831101000001</v>
      </c>
      <c r="AJ270">
        <v>1286.9132254000001</v>
      </c>
      <c r="AK270">
        <v>1277.6603983999998</v>
      </c>
    </row>
    <row r="271" spans="1:37">
      <c r="A271" t="s">
        <v>531</v>
      </c>
      <c r="B271">
        <v>0</v>
      </c>
      <c r="C271">
        <v>3.3954699999958393</v>
      </c>
      <c r="D271">
        <v>10.317020000002231</v>
      </c>
      <c r="E271">
        <v>20.344799999998941</v>
      </c>
      <c r="F271">
        <v>32.861189999995986</v>
      </c>
      <c r="G271">
        <v>47.180040000006557</v>
      </c>
      <c r="H271">
        <v>201.83101999999781</v>
      </c>
      <c r="I271">
        <v>282.10673999999563</v>
      </c>
      <c r="J271">
        <v>331.37975000000006</v>
      </c>
      <c r="K271">
        <v>356.94494000000122</v>
      </c>
      <c r="L271">
        <v>360.78115999999864</v>
      </c>
      <c r="M271">
        <v>361.94355999999971</v>
      </c>
      <c r="N271">
        <v>344.94746999999916</v>
      </c>
      <c r="O271">
        <v>336.78921999999875</v>
      </c>
      <c r="P271">
        <v>313.47823999999673</v>
      </c>
      <c r="Q271">
        <v>295.97651000000042</v>
      </c>
      <c r="R271">
        <v>300.04464999999618</v>
      </c>
      <c r="S271">
        <v>285.93972000000213</v>
      </c>
      <c r="T271">
        <v>261.65516999999818</v>
      </c>
      <c r="U271">
        <v>238.59822999999597</v>
      </c>
      <c r="V271">
        <v>228.43644000000495</v>
      </c>
      <c r="W271">
        <v>203.85252000000037</v>
      </c>
      <c r="X271">
        <v>193.07592000000295</v>
      </c>
      <c r="Y271">
        <v>192.04190999999992</v>
      </c>
      <c r="Z271">
        <v>184.62030000000959</v>
      </c>
      <c r="AA271">
        <v>199.35311999999976</v>
      </c>
      <c r="AB271">
        <v>210.00049000000581</v>
      </c>
      <c r="AC271">
        <v>221.016770000002</v>
      </c>
      <c r="AD271">
        <v>245.21548000001349</v>
      </c>
      <c r="AE271">
        <v>256.34784000000218</v>
      </c>
      <c r="AF271">
        <v>269.82540000000154</v>
      </c>
      <c r="AG271">
        <v>282.98696999999811</v>
      </c>
      <c r="AH271">
        <v>295.74762000000919</v>
      </c>
      <c r="AI271">
        <v>306.48447999999917</v>
      </c>
      <c r="AJ271">
        <v>317.90420000000449</v>
      </c>
      <c r="AK271">
        <v>324.50703999999678</v>
      </c>
    </row>
    <row r="272" spans="1:37">
      <c r="A272" t="s">
        <v>532</v>
      </c>
      <c r="B272">
        <v>0</v>
      </c>
      <c r="C272">
        <v>116.76799999992363</v>
      </c>
      <c r="D272">
        <v>359.28499999991618</v>
      </c>
      <c r="E272">
        <v>715.62700000009499</v>
      </c>
      <c r="F272">
        <v>1168.8249999999534</v>
      </c>
      <c r="G272">
        <v>1701.3199999998324</v>
      </c>
      <c r="H272">
        <v>7885.8730000001378</v>
      </c>
      <c r="I272">
        <v>11020.094000000041</v>
      </c>
      <c r="J272">
        <v>13131.400999999838</v>
      </c>
      <c r="K272">
        <v>14603.043000000063</v>
      </c>
      <c r="L272">
        <v>15499.42200000002</v>
      </c>
      <c r="M272">
        <v>16520.333000000101</v>
      </c>
      <c r="N272">
        <v>16968.337999999989</v>
      </c>
      <c r="O272">
        <v>17871.451000000117</v>
      </c>
      <c r="P272">
        <v>18204.93200000003</v>
      </c>
      <c r="Q272">
        <v>18782.405000000028</v>
      </c>
      <c r="R272">
        <v>20194.680000000168</v>
      </c>
      <c r="S272">
        <v>20806.372000000207</v>
      </c>
      <c r="T272">
        <v>20974.52099999995</v>
      </c>
      <c r="U272">
        <v>21151.777000000002</v>
      </c>
      <c r="V272">
        <v>21775.597000000067</v>
      </c>
      <c r="W272">
        <v>21729.584999999963</v>
      </c>
      <c r="X272">
        <v>22154.596000000136</v>
      </c>
      <c r="Y272">
        <v>22862.730999999912</v>
      </c>
      <c r="Z272">
        <v>23213.592000000179</v>
      </c>
      <c r="AA272">
        <v>24373.709999999963</v>
      </c>
      <c r="AB272">
        <v>25285.260000000009</v>
      </c>
      <c r="AC272">
        <v>26167.760000000009</v>
      </c>
      <c r="AD272">
        <v>27548.453999999911</v>
      </c>
      <c r="AE272">
        <v>28387.277999999933</v>
      </c>
      <c r="AF272">
        <v>29336.592000000179</v>
      </c>
      <c r="AG272">
        <v>30287.750999999698</v>
      </c>
      <c r="AH272">
        <v>31237.900999999605</v>
      </c>
      <c r="AI272">
        <v>32122.466000000015</v>
      </c>
      <c r="AJ272">
        <v>33050.163000000175</v>
      </c>
      <c r="AK272">
        <v>33798.13199999975</v>
      </c>
    </row>
    <row r="273" spans="1:37">
      <c r="A273" t="s">
        <v>533</v>
      </c>
      <c r="B273">
        <v>0</v>
      </c>
      <c r="C273">
        <v>186.86299000000145</v>
      </c>
      <c r="D273">
        <v>475.09436000000278</v>
      </c>
      <c r="E273">
        <v>835.0080999999991</v>
      </c>
      <c r="F273">
        <v>1249.7307299999957</v>
      </c>
      <c r="G273">
        <v>1707.5873800000045</v>
      </c>
      <c r="H273">
        <v>2382.7597199999946</v>
      </c>
      <c r="I273">
        <v>2978.6097200000004</v>
      </c>
      <c r="J273">
        <v>3569.5315000000046</v>
      </c>
      <c r="K273">
        <v>4162.3555899999992</v>
      </c>
      <c r="L273">
        <v>4755.7492899999997</v>
      </c>
      <c r="M273">
        <v>5370.1571699999986</v>
      </c>
      <c r="N273">
        <v>5978.112000000001</v>
      </c>
      <c r="O273">
        <v>6618.5775900000008</v>
      </c>
      <c r="P273">
        <v>7245.5467400000052</v>
      </c>
      <c r="Q273">
        <v>7896.3857300000018</v>
      </c>
      <c r="R273">
        <v>8577.4926799999957</v>
      </c>
      <c r="S273">
        <v>9239.0317800000048</v>
      </c>
      <c r="T273">
        <v>9890.7590500000006</v>
      </c>
      <c r="U273">
        <v>10551.374340000002</v>
      </c>
      <c r="V273">
        <v>11236.21054</v>
      </c>
      <c r="W273">
        <v>11897.0524</v>
      </c>
      <c r="X273">
        <v>12584.208330000001</v>
      </c>
      <c r="Y273">
        <v>13288.528379999996</v>
      </c>
      <c r="Z273">
        <v>13978.937149999998</v>
      </c>
      <c r="AA273">
        <v>14705.412969999998</v>
      </c>
      <c r="AB273">
        <v>15429.368989999995</v>
      </c>
      <c r="AC273">
        <v>16153.733790000006</v>
      </c>
      <c r="AD273">
        <v>16902.260709999995</v>
      </c>
      <c r="AE273">
        <v>17632.112589999997</v>
      </c>
      <c r="AF273">
        <v>18373.43187</v>
      </c>
      <c r="AG273">
        <v>19118.663209999999</v>
      </c>
      <c r="AH273">
        <v>19867.615580000005</v>
      </c>
      <c r="AI273">
        <v>20616.97838</v>
      </c>
      <c r="AJ273">
        <v>21372.287560000004</v>
      </c>
      <c r="AK273">
        <v>22121.675020000002</v>
      </c>
    </row>
    <row r="274" spans="1:37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4207.3</v>
      </c>
      <c r="I305">
        <v>4207.3</v>
      </c>
      <c r="J305">
        <v>4207.3</v>
      </c>
      <c r="K305">
        <v>4207.3</v>
      </c>
      <c r="L305">
        <v>5992.6</v>
      </c>
      <c r="M305">
        <v>6661.9</v>
      </c>
      <c r="N305">
        <v>6661.9</v>
      </c>
      <c r="O305">
        <v>6661.9</v>
      </c>
      <c r="P305">
        <v>6661.9</v>
      </c>
      <c r="Q305">
        <v>7025.5</v>
      </c>
      <c r="R305">
        <v>5574.3</v>
      </c>
      <c r="S305">
        <v>5574.3</v>
      </c>
      <c r="T305">
        <v>5574.3</v>
      </c>
      <c r="U305">
        <v>5574.3</v>
      </c>
      <c r="V305">
        <v>6315.8</v>
      </c>
      <c r="W305">
        <v>5921.8</v>
      </c>
      <c r="X305">
        <v>5921.8</v>
      </c>
      <c r="Y305">
        <v>5921.8</v>
      </c>
      <c r="Z305">
        <v>5921.8</v>
      </c>
      <c r="AA305">
        <v>8255.2000000000007</v>
      </c>
      <c r="AB305">
        <v>7891.4</v>
      </c>
      <c r="AC305">
        <v>7891.4</v>
      </c>
      <c r="AD305">
        <v>7891.4</v>
      </c>
      <c r="AE305">
        <v>7891.4</v>
      </c>
      <c r="AF305">
        <v>7891.4</v>
      </c>
      <c r="AG305">
        <v>7891.4</v>
      </c>
      <c r="AH305">
        <v>7891.4</v>
      </c>
      <c r="AI305">
        <v>7891.4</v>
      </c>
      <c r="AJ305">
        <v>7891.4</v>
      </c>
      <c r="AK305">
        <v>7891.4</v>
      </c>
    </row>
    <row r="306" spans="1:37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3096.8</v>
      </c>
      <c r="I306">
        <v>3096.8</v>
      </c>
      <c r="J306">
        <v>3096.8</v>
      </c>
      <c r="K306">
        <v>3096.8</v>
      </c>
      <c r="L306">
        <v>1350.2</v>
      </c>
      <c r="M306">
        <v>1350.2</v>
      </c>
      <c r="N306">
        <v>1098.5</v>
      </c>
      <c r="O306">
        <v>1098.5</v>
      </c>
      <c r="P306">
        <v>794.5</v>
      </c>
      <c r="Q306">
        <v>-134.9</v>
      </c>
      <c r="R306">
        <v>4251.7</v>
      </c>
      <c r="S306">
        <v>3605.7</v>
      </c>
      <c r="T306">
        <v>3605.7</v>
      </c>
      <c r="U306">
        <v>3605.7</v>
      </c>
      <c r="V306">
        <v>3446.6</v>
      </c>
      <c r="W306">
        <v>3446.6</v>
      </c>
      <c r="X306">
        <v>3817.1</v>
      </c>
      <c r="Y306">
        <v>3817.1</v>
      </c>
      <c r="Z306">
        <v>3817.1</v>
      </c>
      <c r="AA306">
        <v>3817.1</v>
      </c>
      <c r="AB306">
        <v>3817.1</v>
      </c>
      <c r="AC306">
        <v>4206.6000000000004</v>
      </c>
      <c r="AD306">
        <v>4206.6000000000004</v>
      </c>
      <c r="AE306">
        <v>4206.6000000000004</v>
      </c>
      <c r="AF306">
        <v>4206.6000000000004</v>
      </c>
      <c r="AG306">
        <v>4206.6000000000004</v>
      </c>
      <c r="AH306">
        <v>4206.6000000000004</v>
      </c>
      <c r="AI306">
        <v>4206.6000000000004</v>
      </c>
      <c r="AJ306">
        <v>4206.6000000000004</v>
      </c>
      <c r="AK306">
        <v>4206.6000000000004</v>
      </c>
    </row>
    <row r="307" spans="1:37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326.8</v>
      </c>
      <c r="I307">
        <v>326.8</v>
      </c>
      <c r="J307">
        <v>326.8</v>
      </c>
      <c r="K307">
        <v>326.8</v>
      </c>
      <c r="L307">
        <v>281.2</v>
      </c>
      <c r="M307">
        <v>281.2</v>
      </c>
      <c r="N307">
        <v>268</v>
      </c>
      <c r="O307">
        <v>268</v>
      </c>
      <c r="P307">
        <v>252</v>
      </c>
      <c r="Q307">
        <v>203.2</v>
      </c>
      <c r="R307">
        <v>434.1</v>
      </c>
      <c r="S307">
        <v>400.1</v>
      </c>
      <c r="T307">
        <v>400.1</v>
      </c>
      <c r="U307">
        <v>400.1</v>
      </c>
      <c r="V307">
        <v>388</v>
      </c>
      <c r="W307">
        <v>388</v>
      </c>
      <c r="X307">
        <v>407.5</v>
      </c>
      <c r="Y307">
        <v>407.5</v>
      </c>
      <c r="Z307">
        <v>407.5</v>
      </c>
      <c r="AA307">
        <v>443.9</v>
      </c>
      <c r="AB307">
        <v>443.9</v>
      </c>
      <c r="AC307">
        <v>464.4</v>
      </c>
      <c r="AD307">
        <v>464.4</v>
      </c>
      <c r="AE307">
        <v>464.4</v>
      </c>
      <c r="AF307">
        <v>464.4</v>
      </c>
      <c r="AG307">
        <v>464.4</v>
      </c>
      <c r="AH307">
        <v>464.4</v>
      </c>
      <c r="AI307">
        <v>464.4</v>
      </c>
      <c r="AJ307">
        <v>464.4</v>
      </c>
      <c r="AK307">
        <v>464.4</v>
      </c>
    </row>
    <row r="308" spans="1:37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6.8</v>
      </c>
      <c r="I308">
        <v>40.1</v>
      </c>
      <c r="J308">
        <v>73.5</v>
      </c>
      <c r="K308">
        <v>107.2</v>
      </c>
      <c r="L308">
        <v>146.4</v>
      </c>
      <c r="M308">
        <v>180.5</v>
      </c>
      <c r="N308">
        <v>214.7</v>
      </c>
      <c r="O308">
        <v>249.2</v>
      </c>
      <c r="P308">
        <v>283.8</v>
      </c>
      <c r="Q308">
        <v>601.9</v>
      </c>
      <c r="R308">
        <v>374.5</v>
      </c>
      <c r="S308">
        <v>379.2</v>
      </c>
      <c r="T308">
        <v>383.9</v>
      </c>
      <c r="U308">
        <v>388.8</v>
      </c>
      <c r="V308">
        <v>484.7</v>
      </c>
      <c r="W308">
        <v>489.7</v>
      </c>
      <c r="X308">
        <v>494.8</v>
      </c>
      <c r="Y308">
        <v>500</v>
      </c>
      <c r="Z308">
        <v>505.2</v>
      </c>
      <c r="AA308">
        <v>312.8</v>
      </c>
      <c r="AB308">
        <v>318.2</v>
      </c>
      <c r="AC308">
        <v>323.7</v>
      </c>
      <c r="AD308">
        <v>329.2</v>
      </c>
      <c r="AE308">
        <v>334.8</v>
      </c>
      <c r="AF308">
        <v>340.5</v>
      </c>
      <c r="AG308">
        <v>346.3</v>
      </c>
      <c r="AH308">
        <v>352.2</v>
      </c>
      <c r="AI308">
        <v>358.1</v>
      </c>
      <c r="AJ308">
        <v>364.1</v>
      </c>
      <c r="AK308">
        <v>370.2</v>
      </c>
    </row>
    <row r="309" spans="1:37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1501.2</v>
      </c>
      <c r="I309">
        <v>1501.2</v>
      </c>
      <c r="J309">
        <v>1501.2</v>
      </c>
      <c r="K309">
        <v>1501.2</v>
      </c>
      <c r="L309">
        <v>1501.2</v>
      </c>
      <c r="M309">
        <v>1501.2</v>
      </c>
      <c r="N309">
        <v>1501.2</v>
      </c>
      <c r="O309">
        <v>1501.2</v>
      </c>
      <c r="P309">
        <v>1501.2</v>
      </c>
      <c r="Q309">
        <v>1321.2</v>
      </c>
      <c r="R309">
        <v>2308.6</v>
      </c>
      <c r="S309">
        <v>2344</v>
      </c>
      <c r="T309">
        <v>2344</v>
      </c>
      <c r="U309">
        <v>2344</v>
      </c>
      <c r="V309">
        <v>2344</v>
      </c>
      <c r="W309">
        <v>2344</v>
      </c>
      <c r="X309">
        <v>2344</v>
      </c>
      <c r="Y309">
        <v>2344</v>
      </c>
      <c r="Z309">
        <v>2344</v>
      </c>
      <c r="AA309">
        <v>2344</v>
      </c>
      <c r="AB309">
        <v>2344</v>
      </c>
      <c r="AC309">
        <v>2344</v>
      </c>
      <c r="AD309">
        <v>4215.8</v>
      </c>
      <c r="AE309">
        <v>4215.8</v>
      </c>
      <c r="AF309">
        <v>4215.8</v>
      </c>
      <c r="AG309">
        <v>4215.8</v>
      </c>
      <c r="AH309">
        <v>4215.8</v>
      </c>
      <c r="AI309">
        <v>4215.8</v>
      </c>
      <c r="AJ309">
        <v>4215.8</v>
      </c>
      <c r="AK309">
        <v>4215.8</v>
      </c>
    </row>
    <row r="310" spans="1:37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642.20000000000005</v>
      </c>
      <c r="I310">
        <v>642.20000000000005</v>
      </c>
      <c r="J310">
        <v>642.20000000000005</v>
      </c>
      <c r="K310">
        <v>642.20000000000005</v>
      </c>
      <c r="L310">
        <v>640.4</v>
      </c>
      <c r="M310">
        <v>640.4</v>
      </c>
      <c r="N310">
        <v>640.4</v>
      </c>
      <c r="O310">
        <v>640.4</v>
      </c>
      <c r="P310">
        <v>640.4</v>
      </c>
      <c r="Q310">
        <v>279.7</v>
      </c>
      <c r="R310">
        <v>279.7</v>
      </c>
      <c r="S310">
        <v>279.7</v>
      </c>
      <c r="T310">
        <v>279.7</v>
      </c>
      <c r="U310">
        <v>279.7</v>
      </c>
      <c r="V310">
        <v>203.6</v>
      </c>
      <c r="W310">
        <v>203.6</v>
      </c>
      <c r="X310">
        <v>203.6</v>
      </c>
      <c r="Y310">
        <v>203.6</v>
      </c>
      <c r="Z310">
        <v>203.6</v>
      </c>
      <c r="AA310">
        <v>253.5</v>
      </c>
      <c r="AB310">
        <v>253.5</v>
      </c>
      <c r="AC310">
        <v>253.5</v>
      </c>
      <c r="AD310">
        <v>253.5</v>
      </c>
      <c r="AE310">
        <v>253.5</v>
      </c>
      <c r="AF310">
        <v>253.5</v>
      </c>
      <c r="AG310">
        <v>253.5</v>
      </c>
      <c r="AH310">
        <v>253.5</v>
      </c>
      <c r="AI310">
        <v>253.5</v>
      </c>
      <c r="AJ310">
        <v>253.5</v>
      </c>
      <c r="AK310">
        <v>253.5</v>
      </c>
    </row>
    <row r="311" spans="1:37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715.4</v>
      </c>
      <c r="I311">
        <v>704.4</v>
      </c>
      <c r="J311">
        <v>693.7</v>
      </c>
      <c r="K311">
        <v>683.2</v>
      </c>
      <c r="L311">
        <v>478.8</v>
      </c>
      <c r="M311">
        <v>468.7</v>
      </c>
      <c r="N311">
        <v>458.8</v>
      </c>
      <c r="O311">
        <v>449.1</v>
      </c>
      <c r="P311">
        <v>439.6</v>
      </c>
      <c r="Q311">
        <v>636.6</v>
      </c>
      <c r="R311">
        <v>633.70000000000005</v>
      </c>
      <c r="S311">
        <v>630.9</v>
      </c>
      <c r="T311">
        <v>628.1</v>
      </c>
      <c r="U311">
        <v>625.4</v>
      </c>
      <c r="V311">
        <v>627.5</v>
      </c>
      <c r="W311">
        <v>624.79999999999995</v>
      </c>
      <c r="X311">
        <v>622.1</v>
      </c>
      <c r="Y311">
        <v>619.5</v>
      </c>
      <c r="Z311">
        <v>616.9</v>
      </c>
      <c r="AA311">
        <v>622.1</v>
      </c>
      <c r="AB311">
        <v>619.6</v>
      </c>
      <c r="AC311">
        <v>617.1</v>
      </c>
      <c r="AD311">
        <v>614.70000000000005</v>
      </c>
      <c r="AE311">
        <v>612.20000000000005</v>
      </c>
      <c r="AF311">
        <v>609.79999999999995</v>
      </c>
      <c r="AG311">
        <v>607.4</v>
      </c>
      <c r="AH311">
        <v>605.1</v>
      </c>
      <c r="AI311">
        <v>602.79999999999995</v>
      </c>
      <c r="AJ311">
        <v>600.5</v>
      </c>
      <c r="AK311">
        <v>598.20000000000005</v>
      </c>
    </row>
    <row r="312" spans="1:37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22.7</v>
      </c>
      <c r="I313">
        <v>10.8</v>
      </c>
      <c r="J313">
        <v>-0.6</v>
      </c>
      <c r="K313">
        <v>-11.5</v>
      </c>
      <c r="L313">
        <v>-22.1</v>
      </c>
      <c r="M313">
        <v>-32.200000000000003</v>
      </c>
      <c r="N313">
        <v>-41.9</v>
      </c>
      <c r="O313">
        <v>-51.2</v>
      </c>
      <c r="P313">
        <v>-51.2</v>
      </c>
      <c r="Q313">
        <v>358.3</v>
      </c>
      <c r="R313">
        <v>358.3</v>
      </c>
      <c r="S313">
        <v>358.3</v>
      </c>
      <c r="T313">
        <v>358.3</v>
      </c>
      <c r="U313">
        <v>358.3</v>
      </c>
      <c r="V313">
        <v>358.3</v>
      </c>
      <c r="W313">
        <v>358.3</v>
      </c>
      <c r="X313">
        <v>358.3</v>
      </c>
      <c r="Y313">
        <v>358.3</v>
      </c>
      <c r="Z313">
        <v>358.3</v>
      </c>
      <c r="AA313">
        <v>358.3</v>
      </c>
      <c r="AB313">
        <v>358.3</v>
      </c>
      <c r="AC313">
        <v>358.3</v>
      </c>
      <c r="AD313">
        <v>358.3</v>
      </c>
      <c r="AE313">
        <v>358.3</v>
      </c>
      <c r="AF313">
        <v>358.3</v>
      </c>
      <c r="AG313">
        <v>358.3</v>
      </c>
      <c r="AH313">
        <v>358.3</v>
      </c>
      <c r="AI313">
        <v>358.3</v>
      </c>
      <c r="AJ313">
        <v>358.3</v>
      </c>
      <c r="AK313">
        <v>358.3</v>
      </c>
    </row>
    <row r="314" spans="1:37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1900</v>
      </c>
      <c r="I332">
        <v>1900</v>
      </c>
      <c r="J332">
        <v>1900</v>
      </c>
      <c r="K332">
        <v>1900</v>
      </c>
      <c r="L332">
        <v>1900</v>
      </c>
      <c r="M332">
        <v>1900</v>
      </c>
      <c r="N332">
        <v>1900</v>
      </c>
      <c r="O332">
        <v>1900</v>
      </c>
      <c r="P332">
        <v>1900</v>
      </c>
      <c r="Q332">
        <v>1900</v>
      </c>
      <c r="R332">
        <v>1900</v>
      </c>
      <c r="S332">
        <v>1900</v>
      </c>
      <c r="T332">
        <v>1900</v>
      </c>
      <c r="U332">
        <v>1900</v>
      </c>
      <c r="V332">
        <v>1900</v>
      </c>
      <c r="W332">
        <v>1900</v>
      </c>
      <c r="X332">
        <v>1900</v>
      </c>
      <c r="Y332">
        <v>1900</v>
      </c>
      <c r="Z332">
        <v>1900</v>
      </c>
      <c r="AA332">
        <v>1900</v>
      </c>
      <c r="AB332">
        <v>1900</v>
      </c>
      <c r="AC332">
        <v>1900</v>
      </c>
      <c r="AD332">
        <v>1900</v>
      </c>
      <c r="AE332">
        <v>1900</v>
      </c>
      <c r="AF332">
        <v>1900</v>
      </c>
      <c r="AG332">
        <v>1900</v>
      </c>
      <c r="AH332">
        <v>1900</v>
      </c>
      <c r="AI332">
        <v>1900</v>
      </c>
      <c r="AJ332">
        <v>1900</v>
      </c>
      <c r="AK332">
        <v>1900</v>
      </c>
    </row>
    <row r="333" spans="1:37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1918.8</v>
      </c>
      <c r="I334">
        <v>1853.4</v>
      </c>
      <c r="J334">
        <v>2010.3</v>
      </c>
      <c r="K334">
        <v>2127.1999999999998</v>
      </c>
      <c r="L334">
        <v>2195.4</v>
      </c>
      <c r="M334">
        <v>2377.9</v>
      </c>
      <c r="N334">
        <v>2273.1999999999998</v>
      </c>
      <c r="O334">
        <v>2806.6</v>
      </c>
      <c r="P334">
        <v>2642.8</v>
      </c>
      <c r="Q334">
        <v>2941.9</v>
      </c>
      <c r="R334">
        <v>2886</v>
      </c>
      <c r="S334">
        <v>2665.3</v>
      </c>
      <c r="T334">
        <v>2216.8000000000002</v>
      </c>
      <c r="U334">
        <v>1999.6</v>
      </c>
      <c r="V334">
        <v>2106.5</v>
      </c>
      <c r="W334">
        <v>1615.3</v>
      </c>
      <c r="X334">
        <v>1639.8</v>
      </c>
      <c r="Y334">
        <v>1921.2</v>
      </c>
      <c r="Z334">
        <v>1647.2</v>
      </c>
      <c r="AA334">
        <v>1647.2</v>
      </c>
      <c r="AB334">
        <v>1882</v>
      </c>
      <c r="AC334">
        <v>1882</v>
      </c>
      <c r="AD334">
        <v>1994.5</v>
      </c>
      <c r="AE334">
        <v>1878.9</v>
      </c>
      <c r="AF334">
        <v>2096.6999999999998</v>
      </c>
      <c r="AG334">
        <v>2301.6999999999998</v>
      </c>
      <c r="AH334">
        <v>2506.6999999999998</v>
      </c>
      <c r="AI334">
        <v>2639.8</v>
      </c>
      <c r="AJ334">
        <v>2848.3</v>
      </c>
      <c r="AK334">
        <v>2848.3</v>
      </c>
    </row>
    <row r="335" spans="1:37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1918.8</v>
      </c>
      <c r="I335">
        <v>1853.4</v>
      </c>
      <c r="J335">
        <v>2010.3</v>
      </c>
      <c r="K335">
        <v>2127.1999999999998</v>
      </c>
      <c r="L335">
        <v>2195.4</v>
      </c>
      <c r="M335">
        <v>2377.9</v>
      </c>
      <c r="N335">
        <v>2273.1999999999998</v>
      </c>
      <c r="O335">
        <v>2806.6</v>
      </c>
      <c r="P335">
        <v>2642.8</v>
      </c>
      <c r="Q335">
        <v>2941.9</v>
      </c>
      <c r="R335">
        <v>2886</v>
      </c>
      <c r="S335">
        <v>2665.3</v>
      </c>
      <c r="T335">
        <v>2216.8000000000002</v>
      </c>
      <c r="U335">
        <v>1999.6</v>
      </c>
      <c r="V335">
        <v>2106.5</v>
      </c>
      <c r="W335">
        <v>1615.3</v>
      </c>
      <c r="X335">
        <v>1639.8</v>
      </c>
      <c r="Y335">
        <v>1921.2</v>
      </c>
      <c r="Z335">
        <v>1647.2</v>
      </c>
      <c r="AA335">
        <v>1647.2</v>
      </c>
      <c r="AB335">
        <v>1882</v>
      </c>
      <c r="AC335">
        <v>1882</v>
      </c>
      <c r="AD335">
        <v>1994.5</v>
      </c>
      <c r="AE335">
        <v>1878.9</v>
      </c>
      <c r="AF335">
        <v>2096.6999999999998</v>
      </c>
      <c r="AG335">
        <v>2301.6999999999998</v>
      </c>
      <c r="AH335">
        <v>2506.6999999999998</v>
      </c>
      <c r="AI335">
        <v>2639.8</v>
      </c>
      <c r="AJ335">
        <v>2848.3</v>
      </c>
      <c r="AK335">
        <v>2848.3</v>
      </c>
    </row>
    <row r="336" spans="1:37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1918.8</v>
      </c>
      <c r="I336">
        <v>1853.4</v>
      </c>
      <c r="J336">
        <v>2010.3</v>
      </c>
      <c r="K336">
        <v>2127.1999999999998</v>
      </c>
      <c r="L336">
        <v>2195.4</v>
      </c>
      <c r="M336">
        <v>2377.9</v>
      </c>
      <c r="N336">
        <v>2273.1999999999998</v>
      </c>
      <c r="O336">
        <v>2806.6</v>
      </c>
      <c r="P336">
        <v>2642.8</v>
      </c>
      <c r="Q336">
        <v>2941.9</v>
      </c>
      <c r="R336">
        <v>2886</v>
      </c>
      <c r="S336">
        <v>2665.3</v>
      </c>
      <c r="T336">
        <v>2216.8000000000002</v>
      </c>
      <c r="U336">
        <v>1999.6</v>
      </c>
      <c r="V336">
        <v>2106.5</v>
      </c>
      <c r="W336">
        <v>1615.3</v>
      </c>
      <c r="X336">
        <v>1639.8</v>
      </c>
      <c r="Y336">
        <v>1921.2</v>
      </c>
      <c r="Z336">
        <v>1647.2</v>
      </c>
      <c r="AA336">
        <v>1647.2</v>
      </c>
      <c r="AB336">
        <v>1882</v>
      </c>
      <c r="AC336">
        <v>1882</v>
      </c>
      <c r="AD336">
        <v>1994.5</v>
      </c>
      <c r="AE336">
        <v>1878.9</v>
      </c>
      <c r="AF336">
        <v>2096.6999999999998</v>
      </c>
      <c r="AG336">
        <v>2301.6999999999998</v>
      </c>
      <c r="AH336">
        <v>2506.6999999999998</v>
      </c>
      <c r="AI336">
        <v>2639.8</v>
      </c>
      <c r="AJ336">
        <v>2848.3</v>
      </c>
      <c r="AK336">
        <v>2848.3</v>
      </c>
    </row>
    <row r="337" spans="1:37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30</v>
      </c>
      <c r="I349">
        <v>42</v>
      </c>
      <c r="J349">
        <v>59</v>
      </c>
      <c r="K349">
        <v>79</v>
      </c>
      <c r="L349">
        <v>106</v>
      </c>
      <c r="M349">
        <v>139</v>
      </c>
      <c r="N349">
        <v>180</v>
      </c>
      <c r="O349">
        <v>230</v>
      </c>
      <c r="P349">
        <v>288</v>
      </c>
      <c r="Q349">
        <v>356</v>
      </c>
      <c r="R349">
        <v>433</v>
      </c>
      <c r="S349">
        <v>518</v>
      </c>
      <c r="T349">
        <v>610</v>
      </c>
      <c r="U349">
        <v>708</v>
      </c>
      <c r="V349">
        <v>808</v>
      </c>
      <c r="W349">
        <v>909</v>
      </c>
      <c r="X349">
        <v>915.02908163265306</v>
      </c>
      <c r="Y349">
        <v>919.71836734693863</v>
      </c>
      <c r="Z349">
        <v>923.17091836734699</v>
      </c>
      <c r="AA349">
        <v>925.48979591836712</v>
      </c>
      <c r="AB349">
        <v>926.77806122448987</v>
      </c>
      <c r="AC349">
        <v>927.13877551020391</v>
      </c>
      <c r="AD349">
        <v>926.67499999999995</v>
      </c>
      <c r="AE349">
        <v>925.48979591836724</v>
      </c>
      <c r="AF349">
        <v>923.6862244897959</v>
      </c>
      <c r="AG349">
        <v>921.36734693877543</v>
      </c>
      <c r="AH349">
        <v>918.63622448979595</v>
      </c>
      <c r="AI349">
        <v>915.59591836734683</v>
      </c>
      <c r="AJ349">
        <v>912.34948979591832</v>
      </c>
      <c r="AK349">
        <v>909</v>
      </c>
    </row>
    <row r="350" spans="1:37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1</v>
      </c>
      <c r="J350">
        <v>2</v>
      </c>
      <c r="K350">
        <v>2</v>
      </c>
      <c r="L350">
        <v>3</v>
      </c>
      <c r="M350">
        <v>4</v>
      </c>
      <c r="N350">
        <v>5</v>
      </c>
      <c r="O350">
        <v>7</v>
      </c>
      <c r="P350">
        <v>9</v>
      </c>
      <c r="Q350">
        <v>11</v>
      </c>
      <c r="R350">
        <v>13</v>
      </c>
      <c r="S350">
        <v>15</v>
      </c>
      <c r="T350">
        <v>18</v>
      </c>
      <c r="U350">
        <v>21</v>
      </c>
      <c r="V350">
        <v>24</v>
      </c>
      <c r="W350">
        <v>27</v>
      </c>
      <c r="X350">
        <v>30</v>
      </c>
      <c r="Y350">
        <v>32</v>
      </c>
      <c r="Z350">
        <v>35</v>
      </c>
      <c r="AA350">
        <v>37</v>
      </c>
      <c r="AB350">
        <v>38</v>
      </c>
      <c r="AC350">
        <v>39</v>
      </c>
      <c r="AD350">
        <v>39</v>
      </c>
      <c r="AE350">
        <v>39</v>
      </c>
      <c r="AF350">
        <v>38</v>
      </c>
      <c r="AG350">
        <v>37</v>
      </c>
      <c r="AH350">
        <v>35</v>
      </c>
      <c r="AI350">
        <v>32</v>
      </c>
      <c r="AJ350">
        <v>30</v>
      </c>
      <c r="AK350">
        <v>27</v>
      </c>
    </row>
    <row r="351" spans="1:37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496</v>
      </c>
      <c r="I351">
        <v>549</v>
      </c>
      <c r="J351">
        <v>598</v>
      </c>
      <c r="K351">
        <v>641</v>
      </c>
      <c r="L351">
        <v>677</v>
      </c>
      <c r="M351">
        <v>704</v>
      </c>
      <c r="N351">
        <v>721</v>
      </c>
      <c r="O351">
        <v>727</v>
      </c>
      <c r="P351">
        <v>721</v>
      </c>
      <c r="Q351">
        <v>704</v>
      </c>
      <c r="R351">
        <v>677</v>
      </c>
      <c r="S351">
        <v>641</v>
      </c>
      <c r="T351">
        <v>598</v>
      </c>
      <c r="U351">
        <v>549</v>
      </c>
      <c r="V351">
        <v>496</v>
      </c>
      <c r="W351">
        <v>441</v>
      </c>
      <c r="X351">
        <v>386</v>
      </c>
      <c r="Y351">
        <v>333</v>
      </c>
      <c r="Z351">
        <v>282</v>
      </c>
      <c r="AA351">
        <v>236</v>
      </c>
      <c r="AB351">
        <v>194</v>
      </c>
      <c r="AC351">
        <v>157</v>
      </c>
      <c r="AD351">
        <v>125</v>
      </c>
      <c r="AE351">
        <v>98</v>
      </c>
      <c r="AF351">
        <v>76</v>
      </c>
      <c r="AG351">
        <v>58</v>
      </c>
      <c r="AH351">
        <v>43</v>
      </c>
      <c r="AI351">
        <v>32</v>
      </c>
      <c r="AJ351">
        <v>23</v>
      </c>
      <c r="AK351">
        <v>17</v>
      </c>
    </row>
    <row r="352" spans="1:37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33</v>
      </c>
      <c r="I353">
        <v>37</v>
      </c>
      <c r="J353">
        <v>40</v>
      </c>
      <c r="K353">
        <v>43</v>
      </c>
      <c r="L353">
        <v>45</v>
      </c>
      <c r="M353">
        <v>47</v>
      </c>
      <c r="N353">
        <v>48</v>
      </c>
      <c r="O353">
        <v>48</v>
      </c>
      <c r="P353">
        <v>48</v>
      </c>
      <c r="Q353">
        <v>47</v>
      </c>
      <c r="R353">
        <v>45</v>
      </c>
      <c r="S353">
        <v>43</v>
      </c>
      <c r="T353">
        <v>40</v>
      </c>
      <c r="U353">
        <v>37</v>
      </c>
      <c r="V353">
        <v>33</v>
      </c>
      <c r="W353">
        <v>29</v>
      </c>
      <c r="X353">
        <v>26</v>
      </c>
      <c r="Y353">
        <v>22</v>
      </c>
      <c r="Z353">
        <v>19</v>
      </c>
      <c r="AA353">
        <v>16</v>
      </c>
      <c r="AB353">
        <v>13</v>
      </c>
      <c r="AC353">
        <v>10</v>
      </c>
      <c r="AD353">
        <v>8</v>
      </c>
      <c r="AE353">
        <v>7</v>
      </c>
      <c r="AF353">
        <v>5</v>
      </c>
      <c r="AG353">
        <v>4</v>
      </c>
      <c r="AH353">
        <v>3</v>
      </c>
      <c r="AI353">
        <v>2</v>
      </c>
      <c r="AJ353">
        <v>2</v>
      </c>
      <c r="AK353">
        <v>1</v>
      </c>
    </row>
    <row r="354" spans="1:37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463</v>
      </c>
      <c r="I354">
        <v>512</v>
      </c>
      <c r="J354">
        <v>558</v>
      </c>
      <c r="K354">
        <v>599</v>
      </c>
      <c r="L354">
        <v>632</v>
      </c>
      <c r="M354">
        <v>657</v>
      </c>
      <c r="N354">
        <v>673</v>
      </c>
      <c r="O354">
        <v>678</v>
      </c>
      <c r="P354">
        <v>673</v>
      </c>
      <c r="Q354">
        <v>657</v>
      </c>
      <c r="R354">
        <v>632</v>
      </c>
      <c r="S354">
        <v>599</v>
      </c>
      <c r="T354">
        <v>558</v>
      </c>
      <c r="U354">
        <v>512</v>
      </c>
      <c r="V354">
        <v>463</v>
      </c>
      <c r="W354">
        <v>411</v>
      </c>
      <c r="X354">
        <v>360</v>
      </c>
      <c r="Y354">
        <v>311</v>
      </c>
      <c r="Z354">
        <v>264</v>
      </c>
      <c r="AA354">
        <v>220</v>
      </c>
      <c r="AB354">
        <v>181</v>
      </c>
      <c r="AC354">
        <v>147</v>
      </c>
      <c r="AD354">
        <v>117</v>
      </c>
      <c r="AE354">
        <v>92</v>
      </c>
      <c r="AF354">
        <v>71</v>
      </c>
      <c r="AG354">
        <v>54</v>
      </c>
      <c r="AH354">
        <v>40</v>
      </c>
      <c r="AI354">
        <v>30</v>
      </c>
      <c r="AJ354">
        <v>22</v>
      </c>
      <c r="AK354">
        <v>15</v>
      </c>
    </row>
    <row r="355" spans="1:37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141</v>
      </c>
      <c r="I355">
        <v>156</v>
      </c>
      <c r="J355">
        <v>170</v>
      </c>
      <c r="K355">
        <v>182</v>
      </c>
      <c r="L355">
        <v>192</v>
      </c>
      <c r="M355">
        <v>200</v>
      </c>
      <c r="N355">
        <v>205</v>
      </c>
      <c r="O355">
        <v>206</v>
      </c>
      <c r="P355">
        <v>205</v>
      </c>
      <c r="Q355">
        <v>200</v>
      </c>
      <c r="R355">
        <v>192</v>
      </c>
      <c r="S355">
        <v>182</v>
      </c>
      <c r="T355">
        <v>170</v>
      </c>
      <c r="U355">
        <v>156</v>
      </c>
      <c r="V355">
        <v>141</v>
      </c>
      <c r="W355">
        <v>125</v>
      </c>
      <c r="X355">
        <v>110</v>
      </c>
      <c r="Y355">
        <v>94</v>
      </c>
      <c r="Z355">
        <v>80</v>
      </c>
      <c r="AA355">
        <v>67</v>
      </c>
      <c r="AB355">
        <v>55</v>
      </c>
      <c r="AC355">
        <v>45</v>
      </c>
      <c r="AD355">
        <v>36</v>
      </c>
      <c r="AE355">
        <v>28</v>
      </c>
      <c r="AF355">
        <v>22</v>
      </c>
      <c r="AG355">
        <v>16</v>
      </c>
      <c r="AH355">
        <v>12</v>
      </c>
      <c r="AI355">
        <v>9</v>
      </c>
      <c r="AJ355">
        <v>7</v>
      </c>
      <c r="AK355">
        <v>5</v>
      </c>
    </row>
    <row r="356" spans="1:37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5.83203125" style="10" customWidth="1"/>
    <col min="3" max="6" width="4.83203125" style="10" customWidth="1"/>
    <col min="7" max="7" width="4.6640625" style="10" bestFit="1" customWidth="1"/>
    <col min="8" max="8" width="6.83203125" style="10" customWidth="1"/>
    <col min="9" max="32" width="4.83203125" style="10" customWidth="1"/>
    <col min="33" max="33" width="4.3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43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>
      <c r="A26" s="9"/>
      <c r="B26" s="37" t="s">
        <v>77</v>
      </c>
      <c r="C26" s="52">
        <f>VLOOKUP($B26,Macro!$A$1:$CI$100,MATCH(DATE(C$1,1,1),Macro!$A$1:$CI$1,0),FALSE)</f>
        <v>0.12466723429104996</v>
      </c>
      <c r="D26" s="52">
        <f>VLOOKUP($B26,Macro!$A$1:$CI$100,MATCH(DATE(D$1,1,1),Macro!$A$1:$CI$1,0),FALSE)</f>
        <v>0.18467676172438918</v>
      </c>
      <c r="E26" s="52">
        <f>VLOOKUP($B26,Macro!$A$1:$CI$100,MATCH(DATE(E$1,1,1),Macro!$A$1:$CI$1,0),FALSE)</f>
        <v>0.22498118130861702</v>
      </c>
      <c r="F26" s="52">
        <f>VLOOKUP($B26,Macro!$A$1:$CI$100,MATCH(DATE(F$1,1,1),Macro!$A$1:$CI$1,0),FALSE)</f>
        <v>0.25313100378874304</v>
      </c>
      <c r="G26" s="52">
        <f>VLOOKUP($B26,Macro!$A$1:$CI$100,MATCH(DATE(G$1,1,1),Macro!$A$1:$CI$1,0),FALSE)</f>
        <v>0.27199915444747086</v>
      </c>
      <c r="H26" s="52">
        <f>VLOOKUP($B26,Macro!$A$1:$CI$100,MATCH(DATE(H$1,1,1),Macro!$A$1:$CI$1,0),FALSE)</f>
        <v>0.29377455289690169</v>
      </c>
      <c r="I26" s="52">
        <f>VLOOKUP($B26,Macro!$A$1:$CI$100,MATCH(DATE(I$1,1,1),Macro!$A$1:$CI$1,0),FALSE)</f>
        <v>0.31128554518369816</v>
      </c>
      <c r="J26" s="52">
        <f>VLOOKUP($B26,Macro!$A$1:$CI$100,MATCH(DATE(J$1,1,1),Macro!$A$1:$CI$1,0),FALSE)</f>
        <v>0.33601285005144826</v>
      </c>
      <c r="K26" s="52">
        <f>VLOOKUP($B26,Macro!$A$1:$CI$100,MATCH(DATE(K$1,1,1),Macro!$A$1:$CI$1,0),FALSE)</f>
        <v>0.35603508674866446</v>
      </c>
      <c r="L26" s="52">
        <f>VLOOKUP($B26,Macro!$A$1:$CI$100,MATCH(DATE(L$1,1,1),Macro!$A$1:$CI$1,0),FALSE)</f>
        <v>0.37968449722512759</v>
      </c>
      <c r="M26" s="52">
        <f>VLOOKUP($B26,Macro!$A$1:$CI$100,MATCH(DATE(M$1,1,1),Macro!$A$1:$CI$1,0),FALSE)</f>
        <v>0.41351986402980001</v>
      </c>
      <c r="N26" s="52">
        <f>VLOOKUP($B26,Macro!$A$1:$CI$100,MATCH(DATE(N$1,1,1),Macro!$A$1:$CI$1,0),FALSE)</f>
        <v>0.44051978513919082</v>
      </c>
      <c r="O26" s="52">
        <f>VLOOKUP($B26,Macro!$A$1:$CI$100,MATCH(DATE(O$1,1,1),Macro!$A$1:$CI$1,0),FALSE)</f>
        <v>0.45967346702306089</v>
      </c>
      <c r="P26" s="52">
        <f>VLOOKUP($B26,Macro!$A$1:$CI$100,MATCH(DATE(P$1,1,1),Macro!$A$1:$CI$1,0),FALSE)</f>
        <v>0.47742082406734654</v>
      </c>
      <c r="Q26" s="52">
        <f>VLOOKUP($B26,Macro!$A$1:$CI$100,MATCH(DATE(Q$1,1,1),Macro!$A$1:$CI$1,0),FALSE)</f>
        <v>0.50007633172602062</v>
      </c>
      <c r="R26" s="52">
        <f>VLOOKUP($B26,Macro!$A$1:$CI$100,MATCH(DATE(R$1,1,1),Macro!$A$1:$CI$1,0),FALSE)</f>
        <v>0.51536665931923997</v>
      </c>
      <c r="S26" s="52">
        <f>VLOOKUP($B26,Macro!$A$1:$CI$100,MATCH(DATE(S$1,1,1),Macro!$A$1:$CI$1,0),FALSE)</f>
        <v>0.53448670886963379</v>
      </c>
      <c r="T26" s="52">
        <f>VLOOKUP($B26,Macro!$A$1:$CI$100,MATCH(DATE(T$1,1,1),Macro!$A$1:$CI$1,0),FALSE)</f>
        <v>0.55706454849778619</v>
      </c>
      <c r="U26" s="52">
        <f>VLOOKUP($B26,Macro!$A$1:$CI$100,MATCH(DATE(U$1,1,1),Macro!$A$1:$CI$1,0),FALSE)</f>
        <v>0.57490005830600466</v>
      </c>
      <c r="V26" s="52">
        <f>VLOOKUP($B26,Macro!$A$1:$CI$100,MATCH(DATE(V$1,1,1),Macro!$A$1:$CI$1,0),FALSE)</f>
        <v>0.59849514190315145</v>
      </c>
      <c r="W26" s="52">
        <f>VLOOKUP($B26,Macro!$A$1:$CI$100,MATCH(DATE(W$1,1,1),Macro!$A$1:$CI$1,0),FALSE)</f>
        <v>0.62068078084647049</v>
      </c>
      <c r="X26" s="52">
        <f>VLOOKUP($B26,Macro!$A$1:$CI$100,MATCH(DATE(X$1,1,1),Macro!$A$1:$CI$1,0),FALSE)</f>
        <v>0.64089583276029083</v>
      </c>
      <c r="Y26" s="52">
        <f>VLOOKUP($B26,Macro!$A$1:$CI$100,MATCH(DATE(Y$1,1,1),Macro!$A$1:$CI$1,0),FALSE)</f>
        <v>0.66399875580555412</v>
      </c>
      <c r="Z26" s="52">
        <f>VLOOKUP($B26,Macro!$A$1:$CI$100,MATCH(DATE(Z$1,1,1),Macro!$A$1:$CI$1,0),FALSE)</f>
        <v>0.68150724322976375</v>
      </c>
      <c r="AA26" s="52">
        <f>VLOOKUP($B26,Macro!$A$1:$CI$100,MATCH(DATE(AA$1,1,1),Macro!$A$1:$CI$1,0),FALSE)</f>
        <v>0.69839985788745651</v>
      </c>
      <c r="AB26" s="52">
        <f>VLOOKUP($B26,Macro!$A$1:$CI$100,MATCH(DATE(AB$1,1,1),Macro!$A$1:$CI$1,0),FALSE)</f>
        <v>0.71456815530526874</v>
      </c>
      <c r="AC26" s="52">
        <f>VLOOKUP($B26,Macro!$A$1:$CI$100,MATCH(DATE(AC$1,1,1),Macro!$A$1:$CI$1,0),FALSE)</f>
        <v>0.7300010416319922</v>
      </c>
      <c r="AD26" s="52">
        <f>VLOOKUP($B26,Macro!$A$1:$CI$100,MATCH(DATE(AD$1,1,1),Macro!$A$1:$CI$1,0),FALSE)</f>
        <v>0.74404567972105218</v>
      </c>
      <c r="AE26" s="52">
        <f>VLOOKUP($B26,Macro!$A$1:$CI$100,MATCH(DATE(AE$1,1,1),Macro!$A$1:$CI$1,0),FALSE)</f>
        <v>0.75773838393981585</v>
      </c>
      <c r="AF26" s="52">
        <f>VLOOKUP($B26,Macro!$A$1:$CI$100,MATCH(DATE(AF$1,1,1),Macro!$A$1:$CI$1,0),FALSE)</f>
        <v>0.76903886405667177</v>
      </c>
      <c r="AG26" s="52"/>
      <c r="AH26" s="65">
        <f t="shared" ref="AH26:AH31" si="1">AVERAGE(C26:G26)</f>
        <v>0.21189106711205402</v>
      </c>
      <c r="AI26" s="65">
        <f t="shared" ref="AI26:AI31" si="2">AVERAGE(H26:L26)</f>
        <v>0.33535850642116805</v>
      </c>
      <c r="AJ26" s="65">
        <f t="shared" ref="AJ26:AJ31" si="3">AVERAGE(M26:Q26)</f>
        <v>0.45824205439708371</v>
      </c>
      <c r="AK26" s="65">
        <f t="shared" ref="AK26:AK31" si="4">AVERAGE(R26:V26)</f>
        <v>0.55606262337916323</v>
      </c>
      <c r="AL26" s="65">
        <f t="shared" ref="AL26:AL31" si="5">AVERAGE(W26:AA26)</f>
        <v>0.6610964941059071</v>
      </c>
      <c r="AM26" s="65">
        <f t="shared" ref="AM26:AM31" si="6">AVERAGE(AB26:AF26)</f>
        <v>0.7430784249309601</v>
      </c>
      <c r="AN26" s="66"/>
      <c r="AO26" s="65">
        <f t="shared" ref="AO26:AO31" si="7">AVERAGE(AH26:AI26)</f>
        <v>0.27362478676661106</v>
      </c>
      <c r="AP26" s="65">
        <f t="shared" ref="AP26:AP31" si="8">AVERAGE(AJ26:AK26)</f>
        <v>0.5071523388881235</v>
      </c>
      <c r="AQ26" s="65">
        <f t="shared" ref="AQ26:AQ31" si="9">AVERAGE(AL26:AM26)</f>
        <v>0.70208745951843365</v>
      </c>
    </row>
    <row r="27" spans="1:43">
      <c r="A27" s="13"/>
      <c r="B27" s="37" t="s">
        <v>79</v>
      </c>
      <c r="C27" s="52">
        <f>VLOOKUP($B27,Macro!$A$1:$CI$100,MATCH(DATE(C$1,1,1),Macro!$A$1:$CI$1,0),FALSE)</f>
        <v>0.82657470938256628</v>
      </c>
      <c r="D27" s="52">
        <f>VLOOKUP($B27,Macro!$A$1:$CI$100,MATCH(DATE(D$1,1,1),Macro!$A$1:$CI$1,0),FALSE)</f>
        <v>0.81537678165251937</v>
      </c>
      <c r="E27" s="52">
        <f>VLOOKUP($B27,Macro!$A$1:$CI$100,MATCH(DATE(E$1,1,1),Macro!$A$1:$CI$1,0),FALSE)</f>
        <v>0.83201827292890906</v>
      </c>
      <c r="F27" s="52">
        <f>VLOOKUP($B27,Macro!$A$1:$CI$100,MATCH(DATE(F$1,1,1),Macro!$A$1:$CI$1,0),FALSE)</f>
        <v>0.84272776734296906</v>
      </c>
      <c r="G27" s="52">
        <f>VLOOKUP($B27,Macro!$A$1:$CI$100,MATCH(DATE(G$1,1,1),Macro!$A$1:$CI$1,0),FALSE)</f>
        <v>0.83859108601099952</v>
      </c>
      <c r="H27" s="52">
        <f>VLOOKUP($B27,Macro!$A$1:$CI$100,MATCH(DATE(H$1,1,1),Macro!$A$1:$CI$1,0),FALSE)</f>
        <v>0.88425208526205323</v>
      </c>
      <c r="I27" s="52">
        <f>VLOOKUP($B27,Macro!$A$1:$CI$100,MATCH(DATE(I$1,1,1),Macro!$A$1:$CI$1,0),FALSE)</f>
        <v>0.85565746464525083</v>
      </c>
      <c r="J27" s="52">
        <f>VLOOKUP($B27,Macro!$A$1:$CI$100,MATCH(DATE(J$1,1,1),Macro!$A$1:$CI$1,0),FALSE)</f>
        <v>0.91304051185042656</v>
      </c>
      <c r="K27" s="52">
        <f>VLOOKUP($B27,Macro!$A$1:$CI$100,MATCH(DATE(K$1,1,1),Macro!$A$1:$CI$1,0),FALSE)</f>
        <v>0.87451586057962982</v>
      </c>
      <c r="L27" s="52">
        <f>VLOOKUP($B27,Macro!$A$1:$CI$100,MATCH(DATE(L$1,1,1),Macro!$A$1:$CI$1,0),FALSE)</f>
        <v>0.89149418610337428</v>
      </c>
      <c r="M27" s="52">
        <f>VLOOKUP($B27,Macro!$A$1:$CI$100,MATCH(DATE(M$1,1,1),Macro!$A$1:$CI$1,0),FALSE)</f>
        <v>1.025372189824606</v>
      </c>
      <c r="N27" s="52">
        <f>VLOOKUP($B27,Macro!$A$1:$CI$100,MATCH(DATE(N$1,1,1),Macro!$A$1:$CI$1,0),FALSE)</f>
        <v>0.96464017893873955</v>
      </c>
      <c r="O27" s="52">
        <f>VLOOKUP($B27,Macro!$A$1:$CI$100,MATCH(DATE(O$1,1,1),Macro!$A$1:$CI$1,0),FALSE)</f>
        <v>0.90333586771997088</v>
      </c>
      <c r="P27" s="52">
        <f>VLOOKUP($B27,Macro!$A$1:$CI$100,MATCH(DATE(P$1,1,1),Macro!$A$1:$CI$1,0),FALSE)</f>
        <v>0.86865416812876417</v>
      </c>
      <c r="Q27" s="52">
        <f>VLOOKUP($B27,Macro!$A$1:$CI$100,MATCH(DATE(Q$1,1,1),Macro!$A$1:$CI$1,0),FALSE)</f>
        <v>0.89202040439075703</v>
      </c>
      <c r="R27" s="52">
        <f>VLOOKUP($B27,Macro!$A$1:$CI$100,MATCH(DATE(R$1,1,1),Macro!$A$1:$CI$1,0),FALSE)</f>
        <v>0.81375569643632872</v>
      </c>
      <c r="S27" s="52">
        <f>VLOOKUP($B27,Macro!$A$1:$CI$100,MATCH(DATE(S$1,1,1),Macro!$A$1:$CI$1,0),FALSE)</f>
        <v>0.81696709672507151</v>
      </c>
      <c r="T27" s="52">
        <f>VLOOKUP($B27,Macro!$A$1:$CI$100,MATCH(DATE(T$1,1,1),Macro!$A$1:$CI$1,0),FALSE)</f>
        <v>0.83340833141431936</v>
      </c>
      <c r="U27" s="52">
        <f>VLOOKUP($B27,Macro!$A$1:$CI$100,MATCH(DATE(U$1,1,1),Macro!$A$1:$CI$1,0),FALSE)</f>
        <v>0.79157215620744947</v>
      </c>
      <c r="V27" s="52">
        <f>VLOOKUP($B27,Macro!$A$1:$CI$100,MATCH(DATE(V$1,1,1),Macro!$A$1:$CI$1,0),FALSE)</f>
        <v>0.85590276284561184</v>
      </c>
      <c r="W27" s="52">
        <f>VLOOKUP($B27,Macro!$A$1:$CI$100,MATCH(DATE(W$1,1,1),Macro!$A$1:$CI$1,0),FALSE)</f>
        <v>0.85463524214587572</v>
      </c>
      <c r="X27" s="52">
        <f>VLOOKUP($B27,Macro!$A$1:$CI$100,MATCH(DATE(X$1,1,1),Macro!$A$1:$CI$1,0),FALSE)</f>
        <v>0.85599780441226991</v>
      </c>
      <c r="Y27" s="52">
        <f>VLOOKUP($B27,Macro!$A$1:$CI$100,MATCH(DATE(Y$1,1,1),Macro!$A$1:$CI$1,0),FALSE)</f>
        <v>0.91738349699573518</v>
      </c>
      <c r="Z27" s="52">
        <f>VLOOKUP($B27,Macro!$A$1:$CI$100,MATCH(DATE(Z$1,1,1),Macro!$A$1:$CI$1,0),FALSE)</f>
        <v>0.89356732244325443</v>
      </c>
      <c r="AA27" s="52">
        <f>VLOOKUP($B27,Macro!$A$1:$CI$100,MATCH(DATE(AA$1,1,1),Macro!$A$1:$CI$1,0),FALSE)</f>
        <v>0.90297284545242285</v>
      </c>
      <c r="AB27" s="52">
        <f>VLOOKUP($B27,Macro!$A$1:$CI$100,MATCH(DATE(AB$1,1,1),Macro!$A$1:$CI$1,0),FALSE)</f>
        <v>0.91108974188787162</v>
      </c>
      <c r="AC27" s="52">
        <f>VLOOKUP($B27,Macro!$A$1:$CI$100,MATCH(DATE(AC$1,1,1),Macro!$A$1:$CI$1,0),FALSE)</f>
        <v>0.91911997660001699</v>
      </c>
      <c r="AD27" s="52">
        <f>VLOOKUP($B27,Macro!$A$1:$CI$100,MATCH(DATE(AD$1,1,1),Macro!$A$1:$CI$1,0),FALSE)</f>
        <v>0.92031481674619919</v>
      </c>
      <c r="AE27" s="52">
        <f>VLOOKUP($B27,Macro!$A$1:$CI$100,MATCH(DATE(AE$1,1,1),Macro!$A$1:$CI$1,0),FALSE)</f>
        <v>0.92860110075693891</v>
      </c>
      <c r="AF27" s="52">
        <f>VLOOKUP($B27,Macro!$A$1:$CI$100,MATCH(DATE(AF$1,1,1),Macro!$A$1:$CI$1,0),FALSE)</f>
        <v>0.91743781055859908</v>
      </c>
      <c r="AG27" s="52"/>
      <c r="AH27" s="65">
        <f t="shared" si="1"/>
        <v>0.83105772346359275</v>
      </c>
      <c r="AI27" s="65">
        <f t="shared" si="2"/>
        <v>0.88379202168814697</v>
      </c>
      <c r="AJ27" s="65">
        <f t="shared" si="3"/>
        <v>0.93080456180056748</v>
      </c>
      <c r="AK27" s="65">
        <f t="shared" si="4"/>
        <v>0.82232120872575609</v>
      </c>
      <c r="AL27" s="65">
        <f t="shared" si="5"/>
        <v>0.88491134228991153</v>
      </c>
      <c r="AM27" s="65">
        <f t="shared" si="6"/>
        <v>0.91931268930992505</v>
      </c>
      <c r="AN27" s="66"/>
      <c r="AO27" s="65">
        <f t="shared" si="7"/>
        <v>0.85742487257586986</v>
      </c>
      <c r="AP27" s="65">
        <f t="shared" si="8"/>
        <v>0.87656288526316173</v>
      </c>
      <c r="AQ27" s="65">
        <f t="shared" si="9"/>
        <v>0.90211201579991829</v>
      </c>
    </row>
    <row r="28" spans="1:43">
      <c r="B28" s="37" t="s">
        <v>56</v>
      </c>
      <c r="C28" s="52">
        <f>VLOOKUP($B28,Macro!$A$1:$CI$100,MATCH(DATE(C$1,1,1),Macro!$A$1:$CI$1,0),FALSE)</f>
        <v>1.1104109917460026</v>
      </c>
      <c r="D28" s="52">
        <f>VLOOKUP($B28,Macro!$A$1:$CI$100,MATCH(DATE(D$1,1,1),Macro!$A$1:$CI$1,0),FALSE)</f>
        <v>1.2624333095402118</v>
      </c>
      <c r="E28" s="52">
        <f>VLOOKUP($B28,Macro!$A$1:$CI$100,MATCH(DATE(E$1,1,1),Macro!$A$1:$CI$1,0),FALSE)</f>
        <v>1.425064814975241</v>
      </c>
      <c r="F28" s="52">
        <f>VLOOKUP($B28,Macro!$A$1:$CI$100,MATCH(DATE(F$1,1,1),Macro!$A$1:$CI$1,0),FALSE)</f>
        <v>1.5478178967278655</v>
      </c>
      <c r="G28" s="52">
        <f>VLOOKUP($B28,Macro!$A$1:$CI$100,MATCH(DATE(G$1,1,1),Macro!$A$1:$CI$1,0),FALSE)</f>
        <v>1.6254103885868565</v>
      </c>
      <c r="H28" s="52">
        <f>VLOOKUP($B28,Macro!$A$1:$CI$100,MATCH(DATE(H$1,1,1),Macro!$A$1:$CI$1,0),FALSE)</f>
        <v>1.7357488901376339</v>
      </c>
      <c r="I28" s="52">
        <f>VLOOKUP($B28,Macro!$A$1:$CI$100,MATCH(DATE(I$1,1,1),Macro!$A$1:$CI$1,0),FALSE)</f>
        <v>1.7644124016781504</v>
      </c>
      <c r="J28" s="52">
        <f>VLOOKUP($B28,Macro!$A$1:$CI$100,MATCH(DATE(J$1,1,1),Macro!$A$1:$CI$1,0),FALSE)</f>
        <v>1.8732831108744241</v>
      </c>
      <c r="K28" s="52">
        <f>VLOOKUP($B28,Macro!$A$1:$CI$100,MATCH(DATE(K$1,1,1),Macro!$A$1:$CI$1,0),FALSE)</f>
        <v>1.886428450535127</v>
      </c>
      <c r="L28" s="52">
        <f>VLOOKUP($B28,Macro!$A$1:$CI$100,MATCH(DATE(L$1,1,1),Macro!$A$1:$CI$1,0),FALSE)</f>
        <v>1.9508446284044245</v>
      </c>
      <c r="M28" s="52">
        <f>VLOOKUP($B28,Macro!$A$1:$CI$100,MATCH(DATE(M$1,1,1),Macro!$A$1:$CI$1,0),FALSE)</f>
        <v>2.137092265229712</v>
      </c>
      <c r="N28" s="52">
        <f>VLOOKUP($B28,Macro!$A$1:$CI$100,MATCH(DATE(N$1,1,1),Macro!$A$1:$CI$1,0),FALSE)</f>
        <v>2.1382378684227099</v>
      </c>
      <c r="O28" s="52">
        <f>VLOOKUP($B28,Macro!$A$1:$CI$100,MATCH(DATE(O$1,1,1),Macro!$A$1:$CI$1,0),FALSE)</f>
        <v>2.1297382776074514</v>
      </c>
      <c r="P28" s="52">
        <f>VLOOKUP($B28,Macro!$A$1:$CI$100,MATCH(DATE(P$1,1,1),Macro!$A$1:$CI$1,0),FALSE)</f>
        <v>2.1381618334339825</v>
      </c>
      <c r="Q28" s="52">
        <f>VLOOKUP($B28,Macro!$A$1:$CI$100,MATCH(DATE(Q$1,1,1),Macro!$A$1:$CI$1,0),FALSE)</f>
        <v>2.2032081295594086</v>
      </c>
      <c r="R28" s="52">
        <f>VLOOKUP($B28,Macro!$A$1:$CI$100,MATCH(DATE(R$1,1,1),Macro!$A$1:$CI$1,0),FALSE)</f>
        <v>2.1674600912984676</v>
      </c>
      <c r="S28" s="52">
        <f>VLOOKUP($B28,Macro!$A$1:$CI$100,MATCH(DATE(S$1,1,1),Macro!$A$1:$CI$1,0),FALSE)</f>
        <v>2.2093034800248823</v>
      </c>
      <c r="T28" s="52">
        <f>VLOOKUP($B28,Macro!$A$1:$CI$100,MATCH(DATE(T$1,1,1),Macro!$A$1:$CI$1,0),FALSE)</f>
        <v>2.2693934591054843</v>
      </c>
      <c r="U28" s="52">
        <f>VLOOKUP($B28,Macro!$A$1:$CI$100,MATCH(DATE(U$1,1,1),Macro!$A$1:$CI$1,0),FALSE)</f>
        <v>2.2739842007446942</v>
      </c>
      <c r="V28" s="52">
        <f>VLOOKUP($B28,Macro!$A$1:$CI$100,MATCH(DATE(V$1,1,1),Macro!$A$1:$CI$1,0),FALSE)</f>
        <v>2.3846241328089768</v>
      </c>
      <c r="W28" s="52">
        <f>VLOOKUP($B28,Macro!$A$1:$CI$100,MATCH(DATE(W$1,1,1),Macro!$A$1:$CI$1,0),FALSE)</f>
        <v>2.437593306809327</v>
      </c>
      <c r="X28" s="52">
        <f>VLOOKUP($B28,Macro!$A$1:$CI$100,MATCH(DATE(X$1,1,1),Macro!$A$1:$CI$1,0),FALSE)</f>
        <v>2.492496409039302</v>
      </c>
      <c r="Y28" s="52">
        <f>VLOOKUP($B28,Macro!$A$1:$CI$100,MATCH(DATE(Y$1,1,1),Macro!$A$1:$CI$1,0),FALSE)</f>
        <v>2.6077419069157282</v>
      </c>
      <c r="Z28" s="52">
        <f>VLOOKUP($B28,Macro!$A$1:$CI$100,MATCH(DATE(Z$1,1,1),Macro!$A$1:$CI$1,0),FALSE)</f>
        <v>2.6397228182538202</v>
      </c>
      <c r="AA28" s="52">
        <f>VLOOKUP($B28,Macro!$A$1:$CI$100,MATCH(DATE(AA$1,1,1),Macro!$A$1:$CI$1,0),FALSE)</f>
        <v>2.6997312318479683</v>
      </c>
      <c r="AB28" s="52">
        <f>VLOOKUP($B28,Macro!$A$1:$CI$100,MATCH(DATE(AB$1,1,1),Macro!$A$1:$CI$1,0),FALSE)</f>
        <v>2.7563012707948475</v>
      </c>
      <c r="AC28" s="52">
        <f>VLOOKUP($B28,Macro!$A$1:$CI$100,MATCH(DATE(AC$1,1,1),Macro!$A$1:$CI$1,0),FALSE)</f>
        <v>2.8112573137434094</v>
      </c>
      <c r="AD28" s="52">
        <f>VLOOKUP($B28,Macro!$A$1:$CI$100,MATCH(DATE(AD$1,1,1),Macro!$A$1:$CI$1,0),FALSE)</f>
        <v>2.8577086535512386</v>
      </c>
      <c r="AE28" s="52">
        <f>VLOOKUP($B28,Macro!$A$1:$CI$100,MATCH(DATE(AE$1,1,1),Macro!$A$1:$CI$1,0),FALSE)</f>
        <v>2.9094495194411651</v>
      </c>
      <c r="AF28" s="52">
        <f>VLOOKUP($B28,Macro!$A$1:$CI$100,MATCH(DATE(AF$1,1,1),Macro!$A$1:$CI$1,0),FALSE)</f>
        <v>2.9397738880389213</v>
      </c>
      <c r="AG28" s="52"/>
      <c r="AH28" s="65">
        <f t="shared" si="1"/>
        <v>1.3942274803152355</v>
      </c>
      <c r="AI28" s="65">
        <f t="shared" si="2"/>
        <v>1.8421434963259522</v>
      </c>
      <c r="AJ28" s="65">
        <f t="shared" si="3"/>
        <v>2.1492876748506529</v>
      </c>
      <c r="AK28" s="65">
        <f t="shared" si="4"/>
        <v>2.260953072796501</v>
      </c>
      <c r="AL28" s="65">
        <f t="shared" si="5"/>
        <v>2.5754571345732291</v>
      </c>
      <c r="AM28" s="65">
        <f t="shared" si="6"/>
        <v>2.8548981291139164</v>
      </c>
      <c r="AN28" s="66"/>
      <c r="AO28" s="65">
        <f t="shared" si="7"/>
        <v>1.6181854883205937</v>
      </c>
      <c r="AP28" s="65">
        <f t="shared" si="8"/>
        <v>2.205120373823577</v>
      </c>
      <c r="AQ28" s="65">
        <f t="shared" si="9"/>
        <v>2.7151776318435727</v>
      </c>
    </row>
    <row r="29" spans="1:43">
      <c r="A29" s="13" t="s">
        <v>440</v>
      </c>
      <c r="B29" s="37" t="s">
        <v>76</v>
      </c>
      <c r="C29" s="52">
        <f>VLOOKUP($B29,Macro!$A$1:$CI$100,MATCH(DATE(C$1,1,1),Macro!$A$1:$CI$1,0),FALSE)</f>
        <v>0.18410033053369745</v>
      </c>
      <c r="D29" s="52">
        <f>VLOOKUP($B29,Macro!$A$1:$CI$100,MATCH(DATE(D$1,1,1),Macro!$A$1:$CI$1,0),FALSE)</f>
        <v>0.3451986901908885</v>
      </c>
      <c r="E29" s="52">
        <f>VLOOKUP($B29,Macro!$A$1:$CI$100,MATCH(DATE(E$1,1,1),Macro!$A$1:$CI$1,0),FALSE)</f>
        <v>0.48840966994224538</v>
      </c>
      <c r="F29" s="52">
        <f>VLOOKUP($B29,Macro!$A$1:$CI$100,MATCH(DATE(F$1,1,1),Macro!$A$1:$CI$1,0),FALSE)</f>
        <v>0.60224391534098998</v>
      </c>
      <c r="G29" s="52">
        <f>VLOOKUP($B29,Macro!$A$1:$CI$100,MATCH(DATE(G$1,1,1),Macro!$A$1:$CI$1,0),FALSE)</f>
        <v>0.68707255672398193</v>
      </c>
      <c r="H29" s="52">
        <f>VLOOKUP($B29,Macro!$A$1:$CI$100,MATCH(DATE(H$1,1,1),Macro!$A$1:$CI$1,0),FALSE)</f>
        <v>0.75944101477621007</v>
      </c>
      <c r="I29" s="52">
        <f>VLOOKUP($B29,Macro!$A$1:$CI$100,MATCH(DATE(I$1,1,1),Macro!$A$1:$CI$1,0),FALSE)</f>
        <v>0.81475444614503123</v>
      </c>
      <c r="J29" s="52">
        <f>VLOOKUP($B29,Macro!$A$1:$CI$100,MATCH(DATE(J$1,1,1),Macro!$A$1:$CI$1,0),FALSE)</f>
        <v>0.86841628868983189</v>
      </c>
      <c r="K29" s="52">
        <f>VLOOKUP($B29,Macro!$A$1:$CI$100,MATCH(DATE(K$1,1,1),Macro!$A$1:$CI$1,0),FALSE)</f>
        <v>0.91002340148591532</v>
      </c>
      <c r="L29" s="52">
        <f>VLOOKUP($B29,Macro!$A$1:$CI$100,MATCH(DATE(L$1,1,1),Macro!$A$1:$CI$1,0),FALSE)</f>
        <v>0.94714535006340672</v>
      </c>
      <c r="M29" s="52">
        <f>VLOOKUP($B29,Macro!$A$1:$CI$100,MATCH(DATE(M$1,1,1),Macro!$A$1:$CI$1,0),FALSE)</f>
        <v>0.99639095174320502</v>
      </c>
      <c r="N29" s="52">
        <f>VLOOKUP($B29,Macro!$A$1:$CI$100,MATCH(DATE(N$1,1,1),Macro!$A$1:$CI$1,0),FALSE)</f>
        <v>1.0387520435572766</v>
      </c>
      <c r="O29" s="52">
        <f>VLOOKUP($B29,Macro!$A$1:$CI$100,MATCH(DATE(O$1,1,1),Macro!$A$1:$CI$1,0),FALSE)</f>
        <v>1.0652282006781884</v>
      </c>
      <c r="P29" s="52">
        <f>VLOOKUP($B29,Macro!$A$1:$CI$100,MATCH(DATE(P$1,1,1),Macro!$A$1:$CI$1,0),FALSE)</f>
        <v>1.0800322280689478</v>
      </c>
      <c r="Q29" s="52">
        <f>VLOOKUP($B29,Macro!$A$1:$CI$100,MATCH(DATE(Q$1,1,1),Macro!$A$1:$CI$1,0),FALSE)</f>
        <v>1.0955378446638306</v>
      </c>
      <c r="R29" s="52">
        <f>VLOOKUP($B29,Macro!$A$1:$CI$100,MATCH(DATE(R$1,1,1),Macro!$A$1:$CI$1,0),FALSE)</f>
        <v>1.0990966344898567</v>
      </c>
      <c r="S29" s="52">
        <f>VLOOKUP($B29,Macro!$A$1:$CI$100,MATCH(DATE(S$1,1,1),Macro!$A$1:$CI$1,0),FALSE)</f>
        <v>1.1019343110918918</v>
      </c>
      <c r="T29" s="52">
        <f>VLOOKUP($B29,Macro!$A$1:$CI$100,MATCH(DATE(T$1,1,1),Macro!$A$1:$CI$1,0),FALSE)</f>
        <v>1.1094928684135017</v>
      </c>
      <c r="U29" s="52">
        <f>VLOOKUP($B29,Macro!$A$1:$CI$100,MATCH(DATE(U$1,1,1),Macro!$A$1:$CI$1,0),FALSE)</f>
        <v>1.1130990226482538</v>
      </c>
      <c r="V29" s="52">
        <f>VLOOKUP($B29,Macro!$A$1:$CI$100,MATCH(DATE(V$1,1,1),Macro!$A$1:$CI$1,0),FALSE)</f>
        <v>1.126825923372601</v>
      </c>
      <c r="W29" s="52">
        <f>VLOOKUP($B29,Macro!$A$1:$CI$100,MATCH(DATE(W$1,1,1),Macro!$A$1:$CI$1,0),FALSE)</f>
        <v>1.143106831635226</v>
      </c>
      <c r="X29" s="52">
        <f>VLOOKUP($B29,Macro!$A$1:$CI$100,MATCH(DATE(X$1,1,1),Macro!$A$1:$CI$1,0),FALSE)</f>
        <v>1.1591465453943548</v>
      </c>
      <c r="Y29" s="52">
        <f>VLOOKUP($B29,Macro!$A$1:$CI$100,MATCH(DATE(Y$1,1,1),Macro!$A$1:$CI$1,0),FALSE)</f>
        <v>1.1834616447808168</v>
      </c>
      <c r="Z29" s="52">
        <f>VLOOKUP($B29,Macro!$A$1:$CI$100,MATCH(DATE(Z$1,1,1),Macro!$A$1:$CI$1,0),FALSE)</f>
        <v>1.204065121022788</v>
      </c>
      <c r="AA29" s="52">
        <f>VLOOKUP($B29,Macro!$A$1:$CI$100,MATCH(DATE(AA$1,1,1),Macro!$A$1:$CI$1,0),FALSE)</f>
        <v>1.2230678179802119</v>
      </c>
      <c r="AB29" s="52">
        <f>VLOOKUP($B29,Macro!$A$1:$CI$100,MATCH(DATE(AB$1,1,1),Macro!$A$1:$CI$1,0),FALSE)</f>
        <v>1.2414056211097455</v>
      </c>
      <c r="AC29" s="52">
        <f>VLOOKUP($B29,Macro!$A$1:$CI$100,MATCH(DATE(AC$1,1,1),Macro!$A$1:$CI$1,0),FALSE)</f>
        <v>1.2595137377370811</v>
      </c>
      <c r="AD29" s="52">
        <f>VLOOKUP($B29,Macro!$A$1:$CI$100,MATCH(DATE(AD$1,1,1),Macro!$A$1:$CI$1,0),FALSE)</f>
        <v>1.2764826303793415</v>
      </c>
      <c r="AE29" s="52">
        <f>VLOOKUP($B29,Macro!$A$1:$CI$100,MATCH(DATE(AE$1,1,1),Macro!$A$1:$CI$1,0),FALSE)</f>
        <v>1.2933343554621386</v>
      </c>
      <c r="AF29" s="52">
        <f>VLOOKUP($B29,Macro!$A$1:$CI$100,MATCH(DATE(AF$1,1,1),Macro!$A$1:$CI$1,0),FALSE)</f>
        <v>1.307319209891328</v>
      </c>
      <c r="AG29" s="52"/>
      <c r="AH29" s="65">
        <f t="shared" si="1"/>
        <v>0.46140503254636067</v>
      </c>
      <c r="AI29" s="65">
        <f t="shared" si="2"/>
        <v>0.85995610023207902</v>
      </c>
      <c r="AJ29" s="65">
        <f t="shared" si="3"/>
        <v>1.0551882537422896</v>
      </c>
      <c r="AK29" s="65">
        <f t="shared" si="4"/>
        <v>1.1100897520032209</v>
      </c>
      <c r="AL29" s="65">
        <f t="shared" si="5"/>
        <v>1.1825695921626795</v>
      </c>
      <c r="AM29" s="65">
        <f t="shared" si="6"/>
        <v>1.2756111109159269</v>
      </c>
      <c r="AN29" s="66"/>
      <c r="AO29" s="65">
        <f t="shared" si="7"/>
        <v>0.6606805663892199</v>
      </c>
      <c r="AP29" s="65">
        <f t="shared" si="8"/>
        <v>1.0826390028727553</v>
      </c>
      <c r="AQ29" s="65">
        <f t="shared" si="9"/>
        <v>1.2290903515393032</v>
      </c>
    </row>
    <row r="30" spans="1:43">
      <c r="A30" s="13" t="s">
        <v>3</v>
      </c>
      <c r="B30" s="37"/>
      <c r="C30" s="52">
        <f>SUM(C26:C27)</f>
        <v>0.95124194367361625</v>
      </c>
      <c r="D30" s="52">
        <f t="shared" ref="D30:AF30" si="10">SUM(D26:D27)</f>
        <v>1.0000535433769087</v>
      </c>
      <c r="E30" s="52">
        <f t="shared" si="10"/>
        <v>1.0569994542375261</v>
      </c>
      <c r="F30" s="52">
        <f t="shared" si="10"/>
        <v>1.095858771131712</v>
      </c>
      <c r="G30" s="52">
        <f t="shared" si="10"/>
        <v>1.1105902404584704</v>
      </c>
      <c r="H30" s="52">
        <f t="shared" si="10"/>
        <v>1.178026638158955</v>
      </c>
      <c r="I30" s="52">
        <f t="shared" si="10"/>
        <v>1.1669430098289491</v>
      </c>
      <c r="J30" s="52">
        <f t="shared" si="10"/>
        <v>1.2490533619018749</v>
      </c>
      <c r="K30" s="52">
        <f t="shared" si="10"/>
        <v>1.2305509473282943</v>
      </c>
      <c r="L30" s="52">
        <f t="shared" si="10"/>
        <v>1.2711786833285019</v>
      </c>
      <c r="M30" s="52">
        <f t="shared" si="10"/>
        <v>1.4388920538544059</v>
      </c>
      <c r="N30" s="52">
        <f t="shared" si="10"/>
        <v>1.4051599640779304</v>
      </c>
      <c r="O30" s="52">
        <f t="shared" si="10"/>
        <v>1.3630093347430319</v>
      </c>
      <c r="P30" s="52">
        <f t="shared" si="10"/>
        <v>1.3460749921961108</v>
      </c>
      <c r="Q30" s="52">
        <f t="shared" si="10"/>
        <v>1.3920967361167778</v>
      </c>
      <c r="R30" s="52">
        <f t="shared" si="10"/>
        <v>1.3291223557555687</v>
      </c>
      <c r="S30" s="52">
        <f t="shared" si="10"/>
        <v>1.3514538055947054</v>
      </c>
      <c r="T30" s="52">
        <f t="shared" si="10"/>
        <v>1.3904728799121056</v>
      </c>
      <c r="U30" s="52">
        <f t="shared" si="10"/>
        <v>1.366472214513454</v>
      </c>
      <c r="V30" s="52">
        <f t="shared" si="10"/>
        <v>1.4543979047487632</v>
      </c>
      <c r="W30" s="52">
        <f t="shared" si="10"/>
        <v>1.4753160229923461</v>
      </c>
      <c r="X30" s="52">
        <f t="shared" si="10"/>
        <v>1.4968936371725607</v>
      </c>
      <c r="Y30" s="52">
        <f t="shared" si="10"/>
        <v>1.5813822528012893</v>
      </c>
      <c r="Z30" s="52">
        <f t="shared" si="10"/>
        <v>1.5750745656730181</v>
      </c>
      <c r="AA30" s="52">
        <f t="shared" si="10"/>
        <v>1.6013727033398792</v>
      </c>
      <c r="AB30" s="52">
        <f t="shared" si="10"/>
        <v>1.6256578971931404</v>
      </c>
      <c r="AC30" s="52">
        <f t="shared" si="10"/>
        <v>1.6491210182320093</v>
      </c>
      <c r="AD30" s="52">
        <f t="shared" si="10"/>
        <v>1.6643604964672514</v>
      </c>
      <c r="AE30" s="52">
        <f t="shared" si="10"/>
        <v>1.6863394846967548</v>
      </c>
      <c r="AF30" s="52">
        <f t="shared" si="10"/>
        <v>1.6864766746152708</v>
      </c>
      <c r="AG30" s="52"/>
      <c r="AH30" s="65">
        <f t="shared" si="1"/>
        <v>1.0429487905756465</v>
      </c>
      <c r="AI30" s="65">
        <f t="shared" si="2"/>
        <v>1.2191505281093149</v>
      </c>
      <c r="AJ30" s="65">
        <f t="shared" si="3"/>
        <v>1.3890466161976511</v>
      </c>
      <c r="AK30" s="65">
        <f t="shared" si="4"/>
        <v>1.3783838321049193</v>
      </c>
      <c r="AL30" s="65">
        <f t="shared" si="5"/>
        <v>1.5460078363958187</v>
      </c>
      <c r="AM30" s="65">
        <f t="shared" si="6"/>
        <v>1.6623911142408854</v>
      </c>
      <c r="AN30" s="66"/>
      <c r="AO30" s="65">
        <f t="shared" si="7"/>
        <v>1.1310496593424806</v>
      </c>
      <c r="AP30" s="65">
        <f t="shared" si="8"/>
        <v>1.3837152241512851</v>
      </c>
      <c r="AQ30" s="65">
        <f t="shared" si="9"/>
        <v>1.6041994753183522</v>
      </c>
    </row>
    <row r="31" spans="1:43">
      <c r="A31" s="13" t="s">
        <v>441</v>
      </c>
      <c r="B31" s="37" t="s">
        <v>78</v>
      </c>
      <c r="C31" s="52">
        <f>VLOOKUP($B31,Macro!$A$1:$CI$100,MATCH(DATE(C$1,1,1),Macro!$A$1:$CI$1,0),FALSE)</f>
        <v>-2.493123549006682E-2</v>
      </c>
      <c r="D31" s="52">
        <f>VLOOKUP($B31,Macro!$A$1:$CI$100,MATCH(DATE(D$1,1,1),Macro!$A$1:$CI$1,0),FALSE)</f>
        <v>-8.281891992678031E-2</v>
      </c>
      <c r="E31" s="52">
        <f>VLOOKUP($B31,Macro!$A$1:$CI$100,MATCH(DATE(E$1,1,1),Macro!$A$1:$CI$1,0),FALSE)</f>
        <v>-0.12034433002715139</v>
      </c>
      <c r="F31" s="52">
        <f>VLOOKUP($B31,Macro!$A$1:$CI$100,MATCH(DATE(F$1,1,1),Macro!$A$1:$CI$1,0),FALSE)</f>
        <v>-0.15028480198418642</v>
      </c>
      <c r="G31" s="52">
        <f>VLOOKUP($B31,Macro!$A$1:$CI$100,MATCH(DATE(G$1,1,1),Macro!$A$1:$CI$1,0),FALSE)</f>
        <v>-0.17225240029551073</v>
      </c>
      <c r="H31" s="52">
        <f>VLOOKUP($B31,Macro!$A$1:$CI$100,MATCH(DATE(H$1,1,1),Macro!$A$1:$CI$1,0),FALSE)</f>
        <v>-0.20171876279754325</v>
      </c>
      <c r="I31" s="52">
        <f>VLOOKUP($B31,Macro!$A$1:$CI$100,MATCH(DATE(I$1,1,1),Macro!$A$1:$CI$1,0),FALSE)</f>
        <v>-0.21728502631645349</v>
      </c>
      <c r="J31" s="52">
        <f>VLOOKUP($B31,Macro!$A$1:$CI$100,MATCH(DATE(J$1,1,1),Macro!$A$1:$CI$1,0),FALSE)</f>
        <v>-0.24418653189289358</v>
      </c>
      <c r="K31" s="52">
        <f>VLOOKUP($B31,Macro!$A$1:$CI$100,MATCH(DATE(K$1,1,1),Macro!$A$1:$CI$1,0),FALSE)</f>
        <v>-0.25414590199053017</v>
      </c>
      <c r="L31" s="52">
        <f>VLOOKUP($B31,Macro!$A$1:$CI$100,MATCH(DATE(L$1,1,1),Macro!$A$1:$CI$1,0),FALSE)</f>
        <v>-0.26747937788988019</v>
      </c>
      <c r="M31" s="52">
        <f>VLOOKUP($B31,Macro!$A$1:$CI$100,MATCH(DATE(M$1,1,1),Macro!$A$1:$CI$1,0),FALSE)</f>
        <v>-0.29819074428918813</v>
      </c>
      <c r="N31" s="52">
        <f>VLOOKUP($B31,Macro!$A$1:$CI$100,MATCH(DATE(N$1,1,1),Macro!$A$1:$CI$1,0),FALSE)</f>
        <v>-0.30567414314561858</v>
      </c>
      <c r="O31" s="52">
        <f>VLOOKUP($B31,Macro!$A$1:$CI$100,MATCH(DATE(O$1,1,1),Macro!$A$1:$CI$1,0),FALSE)</f>
        <v>-0.29849926913137753</v>
      </c>
      <c r="P31" s="52">
        <f>VLOOKUP($B31,Macro!$A$1:$CI$100,MATCH(DATE(P$1,1,1),Macro!$A$1:$CI$1,0),FALSE)</f>
        <v>-0.28794538324181557</v>
      </c>
      <c r="Q31" s="52">
        <f>VLOOKUP($B31,Macro!$A$1:$CI$100,MATCH(DATE(Q$1,1,1),Macro!$A$1:$CI$1,0),FALSE)</f>
        <v>-0.28442647325093917</v>
      </c>
      <c r="R31" s="52">
        <f>VLOOKUP($B31,Macro!$A$1:$CI$100,MATCH(DATE(R$1,1,1),Macro!$A$1:$CI$1,0),FALSE)</f>
        <v>-0.26075888796240121</v>
      </c>
      <c r="S31" s="52">
        <f>VLOOKUP($B31,Macro!$A$1:$CI$100,MATCH(DATE(S$1,1,1),Macro!$A$1:$CI$1,0),FALSE)</f>
        <v>-0.24408461934845402</v>
      </c>
      <c r="T31" s="52">
        <f>VLOOKUP($B31,Macro!$A$1:$CI$100,MATCH(DATE(T$1,1,1),Macro!$A$1:$CI$1,0),FALSE)</f>
        <v>-0.2305722975136297</v>
      </c>
      <c r="U31" s="52">
        <f>VLOOKUP($B31,Macro!$A$1:$CI$100,MATCH(DATE(U$1,1,1),Macro!$A$1:$CI$1,0),FALSE)</f>
        <v>-0.20558706707728469</v>
      </c>
      <c r="V31" s="52">
        <f>VLOOKUP($B31,Macro!$A$1:$CI$100,MATCH(DATE(V$1,1,1),Macro!$A$1:$CI$1,0),FALSE)</f>
        <v>-0.19659968168777792</v>
      </c>
      <c r="W31" s="52">
        <f>VLOOKUP($B31,Macro!$A$1:$CI$100,MATCH(DATE(W$1,1,1),Macro!$A$1:$CI$1,0),FALSE)</f>
        <v>-0.18082950831297484</v>
      </c>
      <c r="X31" s="52">
        <f>VLOOKUP($B31,Macro!$A$1:$CI$100,MATCH(DATE(X$1,1,1),Macro!$A$1:$CI$1,0),FALSE)</f>
        <v>-0.16354375735935994</v>
      </c>
      <c r="Y31" s="52">
        <f>VLOOKUP($B31,Macro!$A$1:$CI$100,MATCH(DATE(Y$1,1,1),Macro!$A$1:$CI$1,0),FALSE)</f>
        <v>-0.15710197062750533</v>
      </c>
      <c r="Z31" s="52">
        <f>VLOOKUP($B31,Macro!$A$1:$CI$100,MATCH(DATE(Z$1,1,1),Macro!$A$1:$CI$1,0),FALSE)</f>
        <v>-0.13941689830595794</v>
      </c>
      <c r="AA31" s="52">
        <f>VLOOKUP($B31,Macro!$A$1:$CI$100,MATCH(DATE(AA$1,1,1),Macro!$A$1:$CI$1,0),FALSE)</f>
        <v>-0.1247092725164632</v>
      </c>
      <c r="AB31" s="52">
        <f>VLOOKUP($B31,Macro!$A$1:$CI$100,MATCH(DATE(AB$1,1,1),Macro!$A$1:$CI$1,0),FALSE)</f>
        <v>-0.11076228764433836</v>
      </c>
      <c r="AC31" s="52">
        <f>VLOOKUP($B31,Macro!$A$1:$CI$100,MATCH(DATE(AC$1,1,1),Macro!$A$1:$CI$1,0),FALSE)</f>
        <v>-9.7377428849582989E-2</v>
      </c>
      <c r="AD31" s="52">
        <f>VLOOKUP($B31,Macro!$A$1:$CI$100,MATCH(DATE(AD$1,1,1),Macro!$A$1:$CI$1,0),FALSE)</f>
        <v>-8.3134497897266998E-2</v>
      </c>
      <c r="AE31" s="52">
        <f>VLOOKUP($B31,Macro!$A$1:$CI$100,MATCH(DATE(AE$1,1,1),Macro!$A$1:$CI$1,0),FALSE)</f>
        <v>-7.0224339802220412E-2</v>
      </c>
      <c r="AF31" s="52">
        <f>VLOOKUP($B31,Macro!$A$1:$CI$100,MATCH(DATE(AF$1,1,1),Macro!$A$1:$CI$1,0),FALSE)</f>
        <v>-5.4022024147406929E-2</v>
      </c>
      <c r="AG31" s="52"/>
      <c r="AH31" s="65">
        <f t="shared" si="1"/>
        <v>-0.11012633754473913</v>
      </c>
      <c r="AI31" s="65">
        <f t="shared" si="2"/>
        <v>-0.23696312017746016</v>
      </c>
      <c r="AJ31" s="65">
        <f t="shared" si="3"/>
        <v>-0.29494720261178775</v>
      </c>
      <c r="AK31" s="65">
        <f t="shared" si="4"/>
        <v>-0.22752051071790952</v>
      </c>
      <c r="AL31" s="65">
        <f t="shared" si="5"/>
        <v>-0.15312028142445228</v>
      </c>
      <c r="AM31" s="65">
        <f t="shared" si="6"/>
        <v>-8.3104115668163142E-2</v>
      </c>
      <c r="AN31" s="66"/>
      <c r="AO31" s="65">
        <f t="shared" si="7"/>
        <v>-0.17354472886109965</v>
      </c>
      <c r="AP31" s="65">
        <f t="shared" si="8"/>
        <v>-0.26123385666484866</v>
      </c>
      <c r="AQ31" s="65">
        <f t="shared" si="9"/>
        <v>-0.11811219854630771</v>
      </c>
    </row>
    <row r="32" spans="1:43" s="75" customFormat="1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>
      <c r="A53" s="9"/>
      <c r="B53" s="9"/>
    </row>
    <row r="54" spans="1:43" s="9" customFormat="1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>
      <c r="A74" s="13"/>
    </row>
    <row r="75" spans="1:43">
      <c r="A75" s="36"/>
    </row>
    <row r="76" spans="1:43">
      <c r="A76" s="36"/>
    </row>
    <row r="77" spans="1:43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/>
  </sheetViews>
  <sheetFormatPr baseColWidth="10" defaultColWidth="12.5" defaultRowHeight="14" x14ac:dyDescent="0"/>
  <cols>
    <col min="1" max="1" width="52.5" customWidth="1"/>
    <col min="2" max="2" width="9.83203125" style="42" hidden="1" customWidth="1"/>
  </cols>
  <sheetData>
    <row r="1" spans="1:14" ht="30" customHeight="1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>
      <c r="A4" s="13" t="s">
        <v>40</v>
      </c>
      <c r="B4" s="41" t="s">
        <v>45</v>
      </c>
      <c r="C4" s="48">
        <f>VLOOKUP($B4,Baseline!$A$1:$CI$100,MATCH(DATE(C$3,1,1),Baseline!$A$1:$CI$1,0),FALSE)</f>
        <v>1.082004604645137E-2</v>
      </c>
      <c r="D4" s="49">
        <f>VLOOKUP($B4,Baseline!$A$1:$CI$100,MATCH(DATE(D$3,1,1),Baseline!$A$1:$CI$1,0),FALSE)</f>
        <v>1.0965795549885415E-2</v>
      </c>
      <c r="E4" s="49">
        <f>VLOOKUP($B4,Baseline!$A$1:$CI$100,MATCH(DATE(E$3,1,1),Baseline!$A$1:$CI$1,0),FALSE)</f>
        <v>1.1095520231188871E-2</v>
      </c>
      <c r="F4" s="49">
        <f>VLOOKUP($B4,Baseline!$A$1:$CI$100,MATCH(DATE(F$3,1,1),Baseline!$A$1:$CI$1,0),FALSE)</f>
        <v>1.1206612285220574E-2</v>
      </c>
      <c r="G4" s="49">
        <f>VLOOKUP($B4,Baseline!$A$1:$CI$100,MATCH(DATE(G$3,1,1),Baseline!$A$1:$CI$1,0),FALSE)</f>
        <v>1.1298534468179744E-2</v>
      </c>
      <c r="H4" s="49">
        <f>VLOOKUP($B4,Baseline!$A$1:$CI$100,MATCH(DATE(H$3,1,1),Baseline!$A$1:$CI$1,0),FALSE)</f>
        <v>1.15259683165021E-2</v>
      </c>
      <c r="I4" s="49">
        <f>VLOOKUP($B4,Baseline!$A$1:$CI$100,MATCH(DATE(I$3,1,1),Baseline!$A$1:$CI$1,0),FALSE)</f>
        <v>1.154849533687452E-2</v>
      </c>
      <c r="J4" s="50">
        <f>VLOOKUP($B4,Baseline!$A$1:$CI$100,MATCH(DATE(J$3,1,1),Baseline!$A$1:$CI$1,0),FALSE)</f>
        <v>1.1540046420898342E-2</v>
      </c>
      <c r="K4" s="10"/>
      <c r="L4" s="10"/>
      <c r="M4" s="10"/>
    </row>
    <row r="5" spans="1:14">
      <c r="A5" s="13" t="s">
        <v>6</v>
      </c>
      <c r="B5" s="41" t="s">
        <v>46</v>
      </c>
      <c r="C5" s="28">
        <f>VLOOKUP($B5,Baseline!$A$1:$CI$100,MATCH(DATE(C$3,1,1),Baseline!$A$1:$CI$1,0),FALSE)</f>
        <v>1.9018413154096248E-2</v>
      </c>
      <c r="D5" s="15">
        <f>VLOOKUP($B5,Baseline!$A$1:$CI$100,MATCH(DATE(D$3,1,1),Baseline!$A$1:$CI$1,0),FALSE)</f>
        <v>1.9006427114610647E-2</v>
      </c>
      <c r="E5" s="15">
        <f>VLOOKUP($B5,Baseline!$A$1:$CI$100,MATCH(DATE(E$3,1,1),Baseline!$A$1:$CI$1,0),FALSE)</f>
        <v>1.9031154849875387E-2</v>
      </c>
      <c r="F5" s="15">
        <f>VLOOKUP($B5,Baseline!$A$1:$CI$100,MATCH(DATE(F$3,1,1),Baseline!$A$1:$CI$1,0),FALSE)</f>
        <v>1.9084991390534878E-2</v>
      </c>
      <c r="G5" s="15">
        <f>VLOOKUP($B5,Baseline!$A$1:$CI$100,MATCH(DATE(G$3,1,1),Baseline!$A$1:$CI$1,0),FALSE)</f>
        <v>1.9160247365500371E-2</v>
      </c>
      <c r="H5" s="15">
        <f>VLOOKUP($B5,Baseline!$A$1:$CI$100,MATCH(DATE(H$3,1,1),Baseline!$A$1:$CI$1,0),FALSE)</f>
        <v>1.9640922130863769E-2</v>
      </c>
      <c r="I5" s="15">
        <f>VLOOKUP($B5,Baseline!$A$1:$CI$100,MATCH(DATE(I$3,1,1),Baseline!$A$1:$CI$1,0),FALSE)</f>
        <v>2.0133807405565918E-2</v>
      </c>
      <c r="J5" s="30">
        <f>VLOOKUP($B5,Baseline!$A$1:$CI$100,MATCH(DATE(J$3,1,1),Baseline!$A$1:$CI$1,0),FALSE)</f>
        <v>2.0110571251294784E-2</v>
      </c>
      <c r="K5" s="10"/>
      <c r="L5" s="10"/>
      <c r="M5" s="10"/>
    </row>
    <row r="6" spans="1:14">
      <c r="A6" s="13" t="s">
        <v>41</v>
      </c>
      <c r="B6" s="41" t="s">
        <v>47</v>
      </c>
      <c r="C6" s="28">
        <f>VLOOKUP($B6,Baseline!$A$1:$CI$100,MATCH(DATE(C$3,1,1),Baseline!$A$1:$CI$1,0),FALSE)</f>
        <v>0.10811359769999999</v>
      </c>
      <c r="D6" s="15">
        <f>VLOOKUP($B6,Baseline!$A$1:$CI$100,MATCH(DATE(D$3,1,1),Baseline!$A$1:$CI$1,0),FALSE)</f>
        <v>0.1085606221</v>
      </c>
      <c r="E6" s="15">
        <f>VLOOKUP($B6,Baseline!$A$1:$CI$100,MATCH(DATE(E$3,1,1),Baseline!$A$1:$CI$1,0),FALSE)</f>
        <v>0.10887892859999999</v>
      </c>
      <c r="F6" s="15">
        <f>VLOOKUP($B6,Baseline!$A$1:$CI$100,MATCH(DATE(F$3,1,1),Baseline!$A$1:$CI$1,0),FALSE)</f>
        <v>0.1090841506</v>
      </c>
      <c r="G6" s="15">
        <f>VLOOKUP($B6,Baseline!$A$1:$CI$100,MATCH(DATE(G$3,1,1),Baseline!$A$1:$CI$1,0),FALSE)</f>
        <v>0.10919574</v>
      </c>
      <c r="H6" s="15">
        <f>VLOOKUP($B6,Baseline!$A$1:$CI$100,MATCH(DATE(H$3,1,1),Baseline!$A$1:$CI$1,0),FALSE)</f>
        <v>0.10899976209999999</v>
      </c>
      <c r="I6" s="15">
        <f>VLOOKUP($B6,Baseline!$A$1:$CI$100,MATCH(DATE(I$3,1,1),Baseline!$A$1:$CI$1,0),FALSE)</f>
        <v>0.1084903374</v>
      </c>
      <c r="J6" s="30">
        <f>VLOOKUP($B6,Baseline!$A$1:$CI$100,MATCH(DATE(J$3,1,1),Baseline!$A$1:$CI$1,0),FALSE)</f>
        <v>0.10857769840000001</v>
      </c>
      <c r="K6" s="10"/>
      <c r="L6" s="10"/>
      <c r="M6" s="10"/>
    </row>
    <row r="7" spans="1:14">
      <c r="A7" s="13" t="s">
        <v>31</v>
      </c>
      <c r="B7" s="41" t="s">
        <v>48</v>
      </c>
      <c r="C7" s="28">
        <f>VLOOKUP($B7,Baseline!$A$1:$CI$100,MATCH(DATE(C$3,1,1),Baseline!$A$1:$CI$1,0),FALSE)</f>
        <v>0.98085889390000003</v>
      </c>
      <c r="D7" s="15">
        <f>VLOOKUP($B7,Baseline!$A$1:$CI$100,MATCH(DATE(D$3,1,1),Baseline!$A$1:$CI$1,0),FALSE)</f>
        <v>0.98699167030000001</v>
      </c>
      <c r="E7" s="15">
        <f>VLOOKUP($B7,Baseline!$A$1:$CI$100,MATCH(DATE(E$3,1,1),Baseline!$A$1:$CI$1,0),FALSE)</f>
        <v>0.9933211045</v>
      </c>
      <c r="F7" s="15">
        <f>VLOOKUP($B7,Baseline!$A$1:$CI$100,MATCH(DATE(F$3,1,1),Baseline!$A$1:$CI$1,0),FALSE)</f>
        <v>0.99974320679999995</v>
      </c>
      <c r="G7" s="15">
        <f>VLOOKUP($B7,Baseline!$A$1:$CI$100,MATCH(DATE(G$3,1,1),Baseline!$A$1:$CI$1,0),FALSE)</f>
        <v>1.006175053</v>
      </c>
      <c r="H7" s="15">
        <f>VLOOKUP($B7,Baseline!$A$1:$CI$100,MATCH(DATE(H$3,1,1),Baseline!$A$1:$CI$1,0),FALSE)</f>
        <v>1.036708309</v>
      </c>
      <c r="I7" s="15">
        <f>VLOOKUP($B7,Baseline!$A$1:$CI$100,MATCH(DATE(I$3,1,1),Baseline!$A$1:$CI$1,0),FALSE)</f>
        <v>1.0838691549999999</v>
      </c>
      <c r="J7" s="30">
        <f>VLOOKUP($B7,Baseline!$A$1:$CI$100,MATCH(DATE(J$3,1,1),Baseline!$A$1:$CI$1,0),FALSE)</f>
        <v>1.1163070820000001</v>
      </c>
      <c r="K7" s="10"/>
      <c r="L7" s="10"/>
      <c r="M7" s="10"/>
      <c r="N7" s="11"/>
    </row>
    <row r="8" spans="1:14">
      <c r="A8" s="13" t="s">
        <v>36</v>
      </c>
      <c r="B8" s="41" t="s">
        <v>49</v>
      </c>
      <c r="C8" s="28">
        <f>VLOOKUP($B8,Baseline!$A$1:$CI$100,MATCH(DATE(C$3,1,1),Baseline!$A$1:$CI$1,0),FALSE)</f>
        <v>-1.3799183600000001E-2</v>
      </c>
      <c r="D8" s="15">
        <f>VLOOKUP($B8,Baseline!$A$1:$CI$100,MATCH(DATE(D$3,1,1),Baseline!$A$1:$CI$1,0),FALSE)</f>
        <v>-1.43963006E-2</v>
      </c>
      <c r="E8" s="15">
        <f>VLOOKUP($B8,Baseline!$A$1:$CI$100,MATCH(DATE(E$3,1,1),Baseline!$A$1:$CI$1,0),FALSE)</f>
        <v>-1.48841206E-2</v>
      </c>
      <c r="F8" s="15">
        <f>VLOOKUP($B8,Baseline!$A$1:$CI$100,MATCH(DATE(F$3,1,1),Baseline!$A$1:$CI$1,0),FALSE)</f>
        <v>-1.5267744200000001E-2</v>
      </c>
      <c r="G8" s="15">
        <f>VLOOKUP($B8,Baseline!$A$1:$CI$100,MATCH(DATE(G$3,1,1),Baseline!$A$1:$CI$1,0),FALSE)</f>
        <v>-1.555693E-2</v>
      </c>
      <c r="H8" s="15">
        <f>VLOOKUP($B8,Baseline!$A$1:$CI$100,MATCH(DATE(H$3,1,1),Baseline!$A$1:$CI$1,0),FALSE)</f>
        <v>-1.5999375999999999E-2</v>
      </c>
      <c r="I8" s="15">
        <f>VLOOKUP($B8,Baseline!$A$1:$CI$100,MATCH(DATE(I$3,1,1),Baseline!$A$1:$CI$1,0),FALSE)</f>
        <v>-1.50607608E-2</v>
      </c>
      <c r="J8" s="30">
        <f>VLOOKUP($B8,Baseline!$A$1:$CI$100,MATCH(DATE(J$3,1,1),Baseline!$A$1:$CI$1,0),FALSE)</f>
        <v>-1.42786626E-2</v>
      </c>
      <c r="K8" s="10"/>
      <c r="L8" s="10"/>
      <c r="M8" s="10"/>
    </row>
    <row r="9" spans="1:14">
      <c r="A9" s="13" t="s">
        <v>12</v>
      </c>
      <c r="B9" s="41" t="s">
        <v>50</v>
      </c>
      <c r="C9" s="28">
        <f>VLOOKUP($B9,Baseline!$A$1:$CI$100,MATCH(DATE(C$3,1,1),Baseline!$A$1:$CI$1,0),FALSE)</f>
        <v>-7.97043188E-3</v>
      </c>
      <c r="D9" s="15">
        <f>VLOOKUP($B9,Baseline!$A$1:$CI$100,MATCH(DATE(D$3,1,1),Baseline!$A$1:$CI$1,0),FALSE)</f>
        <v>-7.5979192499999997E-3</v>
      </c>
      <c r="E9" s="15">
        <f>VLOOKUP($B9,Baseline!$A$1:$CI$100,MATCH(DATE(E$3,1,1),Baseline!$A$1:$CI$1,0),FALSE)</f>
        <v>-7.3010981400000001E-3</v>
      </c>
      <c r="F9" s="15">
        <f>VLOOKUP($B9,Baseline!$A$1:$CI$100,MATCH(DATE(F$3,1,1),Baseline!$A$1:$CI$1,0),FALSE)</f>
        <v>-7.0624333700000002E-3</v>
      </c>
      <c r="G9" s="15">
        <f>VLOOKUP($B9,Baseline!$A$1:$CI$100,MATCH(DATE(G$3,1,1),Baseline!$A$1:$CI$1,0),FALSE)</f>
        <v>-6.8680051300000003E-3</v>
      </c>
      <c r="H9" s="15">
        <f>VLOOKUP($B9,Baseline!$A$1:$CI$100,MATCH(DATE(H$3,1,1),Baseline!$A$1:$CI$1,0),FALSE)</f>
        <v>-6.2661361699999996E-3</v>
      </c>
      <c r="I9" s="15">
        <f>VLOOKUP($B9,Baseline!$A$1:$CI$100,MATCH(DATE(I$3,1,1),Baseline!$A$1:$CI$1,0),FALSE)</f>
        <v>-5.8160415399999997E-3</v>
      </c>
      <c r="J9" s="30">
        <f>VLOOKUP($B9,Baseline!$A$1:$CI$100,MATCH(DATE(J$3,1,1),Baseline!$A$1:$CI$1,0),FALSE)</f>
        <v>-5.8126275900000001E-3</v>
      </c>
      <c r="K9" s="10"/>
      <c r="L9" s="10"/>
      <c r="M9" s="10"/>
    </row>
    <row r="10" spans="1:14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>
      <c r="A35" s="13" t="s">
        <v>42</v>
      </c>
      <c r="B35" s="46"/>
      <c r="C35" s="14">
        <f t="shared" ref="C35:J35" si="1">C4</f>
        <v>1.082004604645137E-2</v>
      </c>
      <c r="D35" s="15">
        <f t="shared" si="1"/>
        <v>1.0965795549885415E-2</v>
      </c>
      <c r="E35" s="15">
        <f t="shared" si="1"/>
        <v>1.1095520231188871E-2</v>
      </c>
      <c r="F35" s="15">
        <f t="shared" si="1"/>
        <v>1.1206612285220574E-2</v>
      </c>
      <c r="G35" s="15">
        <f t="shared" si="1"/>
        <v>1.1298534468179744E-2</v>
      </c>
      <c r="H35" s="15">
        <f t="shared" si="1"/>
        <v>1.15259683165021E-2</v>
      </c>
      <c r="I35" s="15">
        <f t="shared" si="1"/>
        <v>1.154849533687452E-2</v>
      </c>
      <c r="J35" s="16">
        <f t="shared" si="1"/>
        <v>1.1540046420898342E-2</v>
      </c>
      <c r="K35" s="9"/>
      <c r="L35" s="10"/>
      <c r="M35" s="10"/>
    </row>
    <row r="36" spans="1:13">
      <c r="A36" s="13" t="s">
        <v>43</v>
      </c>
      <c r="B36" s="46"/>
      <c r="C36" s="14">
        <f t="shared" ref="C36:J36" si="2">C5</f>
        <v>1.9018413154096248E-2</v>
      </c>
      <c r="D36" s="15">
        <f t="shared" si="2"/>
        <v>1.9006427114610647E-2</v>
      </c>
      <c r="E36" s="15">
        <f t="shared" si="2"/>
        <v>1.9031154849875387E-2</v>
      </c>
      <c r="F36" s="15">
        <f t="shared" si="2"/>
        <v>1.9084991390534878E-2</v>
      </c>
      <c r="G36" s="15">
        <f t="shared" si="2"/>
        <v>1.9160247365500371E-2</v>
      </c>
      <c r="H36" s="15">
        <f t="shared" si="2"/>
        <v>1.9640922130863769E-2</v>
      </c>
      <c r="I36" s="15">
        <f t="shared" si="2"/>
        <v>2.0133807405565918E-2</v>
      </c>
      <c r="J36" s="16">
        <f t="shared" si="2"/>
        <v>2.0110571251294784E-2</v>
      </c>
      <c r="K36" s="9"/>
      <c r="L36" s="10"/>
      <c r="M36" s="10"/>
    </row>
    <row r="37" spans="1:13">
      <c r="A37" s="13" t="s">
        <v>44</v>
      </c>
      <c r="B37" s="46"/>
      <c r="C37" s="14">
        <f t="shared" ref="C37:J37" si="3">C6</f>
        <v>0.10811359769999999</v>
      </c>
      <c r="D37" s="15">
        <f t="shared" si="3"/>
        <v>0.1085606221</v>
      </c>
      <c r="E37" s="15">
        <f t="shared" si="3"/>
        <v>0.10887892859999999</v>
      </c>
      <c r="F37" s="15">
        <f t="shared" si="3"/>
        <v>0.1090841506</v>
      </c>
      <c r="G37" s="15">
        <f t="shared" si="3"/>
        <v>0.10919574</v>
      </c>
      <c r="H37" s="15">
        <f t="shared" si="3"/>
        <v>0.10899976209999999</v>
      </c>
      <c r="I37" s="15">
        <f t="shared" si="3"/>
        <v>0.1084903374</v>
      </c>
      <c r="J37" s="16">
        <f t="shared" si="3"/>
        <v>0.10857769840000001</v>
      </c>
      <c r="K37" s="9"/>
      <c r="L37" s="10"/>
      <c r="M37" s="10"/>
    </row>
    <row r="38" spans="1:13">
      <c r="A38" s="13" t="s">
        <v>32</v>
      </c>
      <c r="B38" s="46"/>
      <c r="C38" s="14">
        <f t="shared" ref="C38:J38" si="4">C7</f>
        <v>0.98085889390000003</v>
      </c>
      <c r="D38" s="15">
        <f t="shared" si="4"/>
        <v>0.98699167030000001</v>
      </c>
      <c r="E38" s="15">
        <f t="shared" si="4"/>
        <v>0.9933211045</v>
      </c>
      <c r="F38" s="15">
        <f t="shared" si="4"/>
        <v>0.99974320679999995</v>
      </c>
      <c r="G38" s="15">
        <f t="shared" si="4"/>
        <v>1.006175053</v>
      </c>
      <c r="H38" s="15">
        <f t="shared" si="4"/>
        <v>1.036708309</v>
      </c>
      <c r="I38" s="15">
        <f t="shared" si="4"/>
        <v>1.0838691549999999</v>
      </c>
      <c r="J38" s="16">
        <f t="shared" si="4"/>
        <v>1.1163070820000001</v>
      </c>
      <c r="K38" s="9"/>
      <c r="L38" s="10"/>
      <c r="M38" s="10"/>
    </row>
    <row r="39" spans="1:13">
      <c r="A39" s="13" t="s">
        <v>30</v>
      </c>
      <c r="B39" s="46"/>
      <c r="C39" s="14">
        <f t="shared" ref="C39:J39" si="5">C8</f>
        <v>-1.3799183600000001E-2</v>
      </c>
      <c r="D39" s="15">
        <f t="shared" si="5"/>
        <v>-1.43963006E-2</v>
      </c>
      <c r="E39" s="15">
        <f t="shared" si="5"/>
        <v>-1.48841206E-2</v>
      </c>
      <c r="F39" s="15">
        <f t="shared" si="5"/>
        <v>-1.5267744200000001E-2</v>
      </c>
      <c r="G39" s="15">
        <f t="shared" si="5"/>
        <v>-1.555693E-2</v>
      </c>
      <c r="H39" s="15">
        <f t="shared" si="5"/>
        <v>-1.5999375999999999E-2</v>
      </c>
      <c r="I39" s="15">
        <f t="shared" si="5"/>
        <v>-1.50607608E-2</v>
      </c>
      <c r="J39" s="16">
        <f t="shared" si="5"/>
        <v>-1.42786626E-2</v>
      </c>
      <c r="K39" s="9"/>
      <c r="L39" s="10"/>
      <c r="M39" s="10"/>
    </row>
    <row r="40" spans="1:13">
      <c r="A40" s="13" t="s">
        <v>29</v>
      </c>
      <c r="B40" s="46"/>
      <c r="C40" s="14">
        <f t="shared" ref="C40:J40" si="6">C9</f>
        <v>-7.97043188E-3</v>
      </c>
      <c r="D40" s="15">
        <f t="shared" si="6"/>
        <v>-7.5979192499999997E-3</v>
      </c>
      <c r="E40" s="15">
        <f t="shared" si="6"/>
        <v>-7.3010981400000001E-3</v>
      </c>
      <c r="F40" s="15">
        <f t="shared" si="6"/>
        <v>-7.0624333700000002E-3</v>
      </c>
      <c r="G40" s="15">
        <f t="shared" si="6"/>
        <v>-6.8680051300000003E-3</v>
      </c>
      <c r="H40" s="15">
        <f t="shared" si="6"/>
        <v>-6.2661361699999996E-3</v>
      </c>
      <c r="I40" s="15">
        <f t="shared" si="6"/>
        <v>-5.8160415399999997E-3</v>
      </c>
      <c r="J40" s="16">
        <f t="shared" si="6"/>
        <v>-5.8126275900000001E-3</v>
      </c>
      <c r="K40" s="9"/>
      <c r="L40" s="10"/>
      <c r="M40" s="10"/>
    </row>
    <row r="41" spans="1:13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4.83203125" style="10" customWidth="1"/>
    <col min="3" max="6" width="4.83203125" style="10" customWidth="1"/>
    <col min="7" max="7" width="4.6640625" style="10" bestFit="1" customWidth="1"/>
    <col min="8" max="8" width="6.83203125" style="10" customWidth="1"/>
    <col min="9" max="32" width="4.83203125" style="10" customWidth="1"/>
    <col min="33" max="33" width="4.3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10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>
      <c r="A50" s="5"/>
      <c r="B50" s="37" t="s">
        <v>71</v>
      </c>
      <c r="C50" s="51">
        <f>VLOOKUP($B50,Shock_dev!$A$1:$CI$300,MATCH(DATE(C$1,1,1),Shock_dev!$A$1:$CI$1,0),FALSE)</f>
        <v>167.72255999999834</v>
      </c>
      <c r="D50" s="52">
        <f>VLOOKUP($B50,Shock_dev!$A$1:$CI$300,MATCH(DATE(D$1,1,1),Shock_dev!$A$1:$CI$1,0),FALSE)</f>
        <v>287.38941999999952</v>
      </c>
      <c r="E50" s="52">
        <f>VLOOKUP($B50,Shock_dev!$A$1:$CI$300,MATCH(DATE(E$1,1,1),Shock_dev!$A$1:$CI$1,0),FALSE)</f>
        <v>377.44637999999759</v>
      </c>
      <c r="F50" s="52">
        <f>VLOOKUP($B50,Shock_dev!$A$1:$CI$300,MATCH(DATE(F$1,1,1),Shock_dev!$A$1:$CI$1,0),FALSE)</f>
        <v>437.95732999999746</v>
      </c>
      <c r="G50" s="52">
        <f>VLOOKUP($B50,Shock_dev!$A$1:$CI$300,MATCH(DATE(G$1,1,1),Shock_dev!$A$1:$CI$1,0),FALSE)</f>
        <v>473.65486999999848</v>
      </c>
      <c r="H50" s="52">
        <f>VLOOKUP($B50,Shock_dev!$A$1:$CI$300,MATCH(DATE(H$1,1,1),Shock_dev!$A$1:$CI$1,0),FALSE)</f>
        <v>501.65090000000055</v>
      </c>
      <c r="I50" s="52">
        <f>VLOOKUP($B50,Shock_dev!$A$1:$CI$300,MATCH(DATE(I$1,1,1),Shock_dev!$A$1:$CI$1,0),FALSE)</f>
        <v>510.96800000000076</v>
      </c>
      <c r="J50" s="52">
        <f>VLOOKUP($B50,Shock_dev!$A$1:$CI$300,MATCH(DATE(J$1,1,1),Shock_dev!$A$1:$CI$1,0),FALSE)</f>
        <v>523.43917999999758</v>
      </c>
      <c r="K50" s="52">
        <f>VLOOKUP($B50,Shock_dev!$A$1:$CI$300,MATCH(DATE(K$1,1,1),Shock_dev!$A$1:$CI$1,0),FALSE)</f>
        <v>522.62582000000111</v>
      </c>
      <c r="L50" s="52">
        <f>VLOOKUP($B50,Shock_dev!$A$1:$CI$300,MATCH(DATE(L$1,1,1),Shock_dev!$A$1:$CI$1,0),FALSE)</f>
        <v>523.55933000000005</v>
      </c>
      <c r="M50" s="52">
        <f>VLOOKUP($B50,Shock_dev!$A$1:$CI$300,MATCH(DATE(M$1,1,1),Shock_dev!$A$1:$CI$1,0),FALSE)</f>
        <v>536.69157000000268</v>
      </c>
      <c r="N50" s="52">
        <f>VLOOKUP($B50,Shock_dev!$A$1:$CI$300,MATCH(DATE(N$1,1,1),Shock_dev!$A$1:$CI$1,0),FALSE)</f>
        <v>542.96362000000227</v>
      </c>
      <c r="O50" s="52">
        <f>VLOOKUP($B50,Shock_dev!$A$1:$CI$300,MATCH(DATE(O$1,1,1),Shock_dev!$A$1:$CI$1,0),FALSE)</f>
        <v>537.23542000000089</v>
      </c>
      <c r="P50" s="52">
        <f>VLOOKUP($B50,Shock_dev!$A$1:$CI$300,MATCH(DATE(P$1,1,1),Shock_dev!$A$1:$CI$1,0),FALSE)</f>
        <v>527.80791999999929</v>
      </c>
      <c r="Q50" s="52">
        <f>VLOOKUP($B50,Shock_dev!$A$1:$CI$300,MATCH(DATE(Q$1,1,1),Shock_dev!$A$1:$CI$1,0),FALSE)</f>
        <v>527.5880900000011</v>
      </c>
      <c r="R50" s="52">
        <f>VLOOKUP($B50,Shock_dev!$A$1:$CI$300,MATCH(DATE(R$1,1,1),Shock_dev!$A$1:$CI$1,0),FALSE)</f>
        <v>515.58831999999893</v>
      </c>
      <c r="S50" s="52">
        <f>VLOOKUP($B50,Shock_dev!$A$1:$CI$300,MATCH(DATE(S$1,1,1),Shock_dev!$A$1:$CI$1,0),FALSE)</f>
        <v>510.35603999999876</v>
      </c>
      <c r="T50" s="52">
        <f>VLOOKUP($B50,Shock_dev!$A$1:$CI$300,MATCH(DATE(T$1,1,1),Shock_dev!$A$1:$CI$1,0),FALSE)</f>
        <v>513.5952099999995</v>
      </c>
      <c r="U50" s="52">
        <f>VLOOKUP($B50,Shock_dev!$A$1:$CI$300,MATCH(DATE(U$1,1,1),Shock_dev!$A$1:$CI$1,0),FALSE)</f>
        <v>512.65659999999843</v>
      </c>
      <c r="V50" s="52">
        <f>VLOOKUP($B50,Shock_dev!$A$1:$CI$300,MATCH(DATE(V$1,1,1),Shock_dev!$A$1:$CI$1,0),FALSE)</f>
        <v>528.10903999999937</v>
      </c>
      <c r="W50" s="52">
        <f>VLOOKUP($B50,Shock_dev!$A$1:$CI$300,MATCH(DATE(W$1,1,1),Shock_dev!$A$1:$CI$1,0),FALSE)</f>
        <v>543.56970000000001</v>
      </c>
      <c r="X50" s="52">
        <f>VLOOKUP($B50,Shock_dev!$A$1:$CI$300,MATCH(DATE(X$1,1,1),Shock_dev!$A$1:$CI$1,0),FALSE)</f>
        <v>558.42988999999943</v>
      </c>
      <c r="Y50" s="52">
        <f>VLOOKUP($B50,Shock_dev!$A$1:$CI$300,MATCH(DATE(Y$1,1,1),Shock_dev!$A$1:$CI$1,0),FALSE)</f>
        <v>583.94752000000153</v>
      </c>
      <c r="Z50" s="52">
        <f>VLOOKUP($B50,Shock_dev!$A$1:$CI$300,MATCH(DATE(Z$1,1,1),Shock_dev!$A$1:$CI$1,0),FALSE)</f>
        <v>601.64162999999826</v>
      </c>
      <c r="AA50" s="52">
        <f>VLOOKUP($B50,Shock_dev!$A$1:$CI$300,MATCH(DATE(AA$1,1,1),Shock_dev!$A$1:$CI$1,0),FALSE)</f>
        <v>618.66660000000047</v>
      </c>
      <c r="AB50" s="52">
        <f>VLOOKUP($B50,Shock_dev!$A$1:$CI$300,MATCH(DATE(AB$1,1,1),Shock_dev!$A$1:$CI$1,0),FALSE)</f>
        <v>634.95778999999675</v>
      </c>
      <c r="AC50" s="52">
        <f>VLOOKUP($B50,Shock_dev!$A$1:$CI$300,MATCH(DATE(AC$1,1,1),Shock_dev!$A$1:$CI$1,0),FALSE)</f>
        <v>650.60542000000351</v>
      </c>
      <c r="AD50" s="52">
        <f>VLOOKUP($B50,Shock_dev!$A$1:$CI$300,MATCH(DATE(AD$1,1,1),Shock_dev!$A$1:$CI$1,0),FALSE)</f>
        <v>664.40960999999879</v>
      </c>
      <c r="AE50" s="52">
        <f>VLOOKUP($B50,Shock_dev!$A$1:$CI$300,MATCH(DATE(AE$1,1,1),Shock_dev!$A$1:$CI$1,0),FALSE)</f>
        <v>678.07598000000144</v>
      </c>
      <c r="AF50" s="52">
        <f>VLOOKUP($B50,Shock_dev!$A$1:$CI$300,MATCH(DATE(AF$1,1,1),Shock_dev!$A$1:$CI$1,0),FALSE)</f>
        <v>687.94674999999916</v>
      </c>
      <c r="AG50" s="52"/>
      <c r="AH50" s="65">
        <f>AVERAGE(C50:G50)</f>
        <v>348.8341119999983</v>
      </c>
      <c r="AI50" s="65">
        <f>AVERAGE(H50:L50)</f>
        <v>516.44864600000005</v>
      </c>
      <c r="AJ50" s="65">
        <f>AVERAGE(M50:Q50)</f>
        <v>534.45732400000122</v>
      </c>
      <c r="AK50" s="65">
        <f>AVERAGE(R50:V50)</f>
        <v>516.06104199999902</v>
      </c>
      <c r="AL50" s="65">
        <f>AVERAGE(W50:AA50)</f>
        <v>581.25106799999992</v>
      </c>
      <c r="AM50" s="65">
        <f>AVERAGE(AB50:AF50)</f>
        <v>663.19910999999991</v>
      </c>
      <c r="AN50" s="66"/>
      <c r="AO50" s="65">
        <f>AVERAGE(AH50:AI50)</f>
        <v>432.64137899999918</v>
      </c>
      <c r="AP50" s="65">
        <f>AVERAGE(AJ50:AK50)</f>
        <v>525.25918300000012</v>
      </c>
      <c r="AQ50" s="65">
        <f>AVERAGE(AL50:AM50)</f>
        <v>622.22508899999991</v>
      </c>
    </row>
    <row r="51" spans="1:43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1.5512334999999666</v>
      </c>
      <c r="D51" s="52">
        <f>VLOOKUP($B51,Shock_dev!$A$1:$CI$300,MATCH(DATE(D$1,1,1),Shock_dev!$A$1:$CI$1,0),FALSE)</f>
        <v>2.8661737999999559</v>
      </c>
      <c r="E51" s="52">
        <f>VLOOKUP($B51,Shock_dev!$A$1:$CI$300,MATCH(DATE(E$1,1,1),Shock_dev!$A$1:$CI$1,0),FALSE)</f>
        <v>4.1343524000000116</v>
      </c>
      <c r="F51" s="52">
        <f>VLOOKUP($B51,Shock_dev!$A$1:$CI$300,MATCH(DATE(F$1,1,1),Shock_dev!$A$1:$CI$1,0),FALSE)</f>
        <v>5.1211785000000418</v>
      </c>
      <c r="G51" s="52">
        <f>VLOOKUP($B51,Shock_dev!$A$1:$CI$300,MATCH(DATE(G$1,1,1),Shock_dev!$A$1:$CI$1,0),FALSE)</f>
        <v>5.7054435999999669</v>
      </c>
      <c r="H51" s="52">
        <f>VLOOKUP($B51,Shock_dev!$A$1:$CI$300,MATCH(DATE(H$1,1,1),Shock_dev!$A$1:$CI$1,0),FALSE)</f>
        <v>5.9436952999999448</v>
      </c>
      <c r="I51" s="52">
        <f>VLOOKUP($B51,Shock_dev!$A$1:$CI$300,MATCH(DATE(I$1,1,1),Shock_dev!$A$1:$CI$1,0),FALSE)</f>
        <v>5.8436250999999402</v>
      </c>
      <c r="J51" s="52">
        <f>VLOOKUP($B51,Shock_dev!$A$1:$CI$300,MATCH(DATE(J$1,1,1),Shock_dev!$A$1:$CI$1,0),FALSE)</f>
        <v>5.5528052000000798</v>
      </c>
      <c r="K51" s="52">
        <f>VLOOKUP($B51,Shock_dev!$A$1:$CI$300,MATCH(DATE(K$1,1,1),Shock_dev!$A$1:$CI$1,0),FALSE)</f>
        <v>5.0869561000000658</v>
      </c>
      <c r="L51" s="52">
        <f>VLOOKUP($B51,Shock_dev!$A$1:$CI$300,MATCH(DATE(L$1,1,1),Shock_dev!$A$1:$CI$1,0),FALSE)</f>
        <v>4.5423097000000325</v>
      </c>
      <c r="M51" s="52">
        <f>VLOOKUP($B51,Shock_dev!$A$1:$CI$300,MATCH(DATE(M$1,1,1),Shock_dev!$A$1:$CI$1,0),FALSE)</f>
        <v>4.0828387000000248</v>
      </c>
      <c r="N51" s="52">
        <f>VLOOKUP($B51,Shock_dev!$A$1:$CI$300,MATCH(DATE(N$1,1,1),Shock_dev!$A$1:$CI$1,0),FALSE)</f>
        <v>3.642846899999995</v>
      </c>
      <c r="O51" s="52">
        <f>VLOOKUP($B51,Shock_dev!$A$1:$CI$300,MATCH(DATE(O$1,1,1),Shock_dev!$A$1:$CI$1,0),FALSE)</f>
        <v>3.1643831999999747</v>
      </c>
      <c r="P51" s="52">
        <f>VLOOKUP($B51,Shock_dev!$A$1:$CI$300,MATCH(DATE(P$1,1,1),Shock_dev!$A$1:$CI$1,0),FALSE)</f>
        <v>2.6588076000000456</v>
      </c>
      <c r="Q51" s="52">
        <f>VLOOKUP($B51,Shock_dev!$A$1:$CI$300,MATCH(DATE(Q$1,1,1),Shock_dev!$A$1:$CI$1,0),FALSE)</f>
        <v>2.2074151000000484</v>
      </c>
      <c r="R51" s="52">
        <f>VLOOKUP($B51,Shock_dev!$A$1:$CI$300,MATCH(DATE(R$1,1,1),Shock_dev!$A$1:$CI$1,0),FALSE)</f>
        <v>1.7513625000000275</v>
      </c>
      <c r="S51" s="52">
        <f>VLOOKUP($B51,Shock_dev!$A$1:$CI$300,MATCH(DATE(S$1,1,1),Shock_dev!$A$1:$CI$1,0),FALSE)</f>
        <v>1.3548252000000502</v>
      </c>
      <c r="T51" s="52">
        <f>VLOOKUP($B51,Shock_dev!$A$1:$CI$300,MATCH(DATE(T$1,1,1),Shock_dev!$A$1:$CI$1,0),FALSE)</f>
        <v>1.0674748999999792</v>
      </c>
      <c r="U51" s="52">
        <f>VLOOKUP($B51,Shock_dev!$A$1:$CI$300,MATCH(DATE(U$1,1,1),Shock_dev!$A$1:$CI$1,0),FALSE)</f>
        <v>0.84565540000005512</v>
      </c>
      <c r="V51" s="52">
        <f>VLOOKUP($B51,Shock_dev!$A$1:$CI$300,MATCH(DATE(V$1,1,1),Shock_dev!$A$1:$CI$1,0),FALSE)</f>
        <v>0.76949930000000677</v>
      </c>
      <c r="W51" s="52">
        <f>VLOOKUP($B51,Shock_dev!$A$1:$CI$300,MATCH(DATE(W$1,1,1),Shock_dev!$A$1:$CI$1,0),FALSE)</f>
        <v>0.79766239999992194</v>
      </c>
      <c r="X51" s="52">
        <f>VLOOKUP($B51,Shock_dev!$A$1:$CI$300,MATCH(DATE(X$1,1,1),Shock_dev!$A$1:$CI$1,0),FALSE)</f>
        <v>0.89368999999999232</v>
      </c>
      <c r="Y51" s="52">
        <f>VLOOKUP($B51,Shock_dev!$A$1:$CI$300,MATCH(DATE(Y$1,1,1),Shock_dev!$A$1:$CI$1,0),FALSE)</f>
        <v>1.0881770999999389</v>
      </c>
      <c r="Z51" s="52">
        <f>VLOOKUP($B51,Shock_dev!$A$1:$CI$300,MATCH(DATE(Z$1,1,1),Shock_dev!$A$1:$CI$1,0),FALSE)</f>
        <v>1.2964809000000059</v>
      </c>
      <c r="AA51" s="52">
        <f>VLOOKUP($B51,Shock_dev!$A$1:$CI$300,MATCH(DATE(AA$1,1,1),Shock_dev!$A$1:$CI$1,0),FALSE)</f>
        <v>1.502118800000062</v>
      </c>
      <c r="AB51" s="52">
        <f>VLOOKUP($B51,Shock_dev!$A$1:$CI$300,MATCH(DATE(AB$1,1,1),Shock_dev!$A$1:$CI$1,0),FALSE)</f>
        <v>1.6948416000000179</v>
      </c>
      <c r="AC51" s="52">
        <f>VLOOKUP($B51,Shock_dev!$A$1:$CI$300,MATCH(DATE(AC$1,1,1),Shock_dev!$A$1:$CI$1,0),FALSE)</f>
        <v>1.8701161000000184</v>
      </c>
      <c r="AD51" s="52">
        <f>VLOOKUP($B51,Shock_dev!$A$1:$CI$300,MATCH(DATE(AD$1,1,1),Shock_dev!$A$1:$CI$1,0),FALSE)</f>
        <v>2.0197691999999279</v>
      </c>
      <c r="AE51" s="52">
        <f>VLOOKUP($B51,Shock_dev!$A$1:$CI$300,MATCH(DATE(AE$1,1,1),Shock_dev!$A$1:$CI$1,0),FALSE)</f>
        <v>2.149641900000006</v>
      </c>
      <c r="AF51" s="52">
        <f>VLOOKUP($B51,Shock_dev!$A$1:$CI$300,MATCH(DATE(AF$1,1,1),Shock_dev!$A$1:$CI$1,0),FALSE)</f>
        <v>2.2439473000000589</v>
      </c>
      <c r="AG51" s="52"/>
      <c r="AH51" s="65">
        <f t="shared" ref="AH51:AH80" si="1">AVERAGE(C51:G51)</f>
        <v>3.8756763599999884</v>
      </c>
      <c r="AI51" s="65">
        <f t="shared" ref="AI51:AI80" si="2">AVERAGE(H51:L51)</f>
        <v>5.3938782800000125</v>
      </c>
      <c r="AJ51" s="65">
        <f t="shared" ref="AJ51:AJ80" si="3">AVERAGE(M51:Q51)</f>
        <v>3.1512583000000176</v>
      </c>
      <c r="AK51" s="65">
        <f t="shared" ref="AK51:AK80" si="4">AVERAGE(R51:V51)</f>
        <v>1.1577634600000237</v>
      </c>
      <c r="AL51" s="65">
        <f t="shared" ref="AL51:AL80" si="5">AVERAGE(W51:AA51)</f>
        <v>1.1156258399999843</v>
      </c>
      <c r="AM51" s="65">
        <f t="shared" ref="AM51:AM80" si="6">AVERAGE(AB51:AF51)</f>
        <v>1.9956632200000057</v>
      </c>
      <c r="AN51" s="66"/>
      <c r="AO51" s="65">
        <f t="shared" ref="AO51:AO80" si="7">AVERAGE(AH51:AI51)</f>
        <v>4.6347773200000004</v>
      </c>
      <c r="AP51" s="65">
        <f t="shared" ref="AP51:AP80" si="8">AVERAGE(AJ51:AK51)</f>
        <v>2.1545108800000206</v>
      </c>
      <c r="AQ51" s="65">
        <f t="shared" ref="AQ51:AQ80" si="9">AVERAGE(AL51:AM51)</f>
        <v>1.555644529999995</v>
      </c>
    </row>
    <row r="52" spans="1:43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1.0913860900000003</v>
      </c>
      <c r="D52" s="52">
        <f>VLOOKUP($B52,Shock_dev!$A$1:$CI$300,MATCH(DATE(D$1,1,1),Shock_dev!$A$1:$CI$1,0),FALSE)</f>
        <v>1.8861543100000091</v>
      </c>
      <c r="E52" s="52">
        <f>VLOOKUP($B52,Shock_dev!$A$1:$CI$300,MATCH(DATE(E$1,1,1),Shock_dev!$A$1:$CI$1,0),FALSE)</f>
        <v>2.3649365799999913</v>
      </c>
      <c r="F52" s="52">
        <f>VLOOKUP($B52,Shock_dev!$A$1:$CI$300,MATCH(DATE(F$1,1,1),Shock_dev!$A$1:$CI$1,0),FALSE)</f>
        <v>2.6154579500000068</v>
      </c>
      <c r="G52" s="52">
        <f>VLOOKUP($B52,Shock_dev!$A$1:$CI$300,MATCH(DATE(G$1,1,1),Shock_dev!$A$1:$CI$1,0),FALSE)</f>
        <v>2.7016368399999919</v>
      </c>
      <c r="H52" s="52">
        <f>VLOOKUP($B52,Shock_dev!$A$1:$CI$300,MATCH(DATE(H$1,1,1),Shock_dev!$A$1:$CI$1,0),FALSE)</f>
        <v>2.7632778600000023</v>
      </c>
      <c r="I52" s="52">
        <f>VLOOKUP($B52,Shock_dev!$A$1:$CI$300,MATCH(DATE(I$1,1,1),Shock_dev!$A$1:$CI$1,0),FALSE)</f>
        <v>2.7302994700000056</v>
      </c>
      <c r="J52" s="52">
        <f>VLOOKUP($B52,Shock_dev!$A$1:$CI$300,MATCH(DATE(J$1,1,1),Shock_dev!$A$1:$CI$1,0),FALSE)</f>
        <v>2.7420356100000021</v>
      </c>
      <c r="K52" s="52">
        <f>VLOOKUP($B52,Shock_dev!$A$1:$CI$300,MATCH(DATE(K$1,1,1),Shock_dev!$A$1:$CI$1,0),FALSE)</f>
        <v>2.6813543000000095</v>
      </c>
      <c r="L52" s="52">
        <f>VLOOKUP($B52,Shock_dev!$A$1:$CI$300,MATCH(DATE(L$1,1,1),Shock_dev!$A$1:$CI$1,0),FALSE)</f>
        <v>2.6350408999999928</v>
      </c>
      <c r="M52" s="52">
        <f>VLOOKUP($B52,Shock_dev!$A$1:$CI$300,MATCH(DATE(M$1,1,1),Shock_dev!$A$1:$CI$1,0),FALSE)</f>
        <v>2.7318418999999921</v>
      </c>
      <c r="N52" s="52">
        <f>VLOOKUP($B52,Shock_dev!$A$1:$CI$300,MATCH(DATE(N$1,1,1),Shock_dev!$A$1:$CI$1,0),FALSE)</f>
        <v>2.7481203299999919</v>
      </c>
      <c r="O52" s="52">
        <f>VLOOKUP($B52,Shock_dev!$A$1:$CI$300,MATCH(DATE(O$1,1,1),Shock_dev!$A$1:$CI$1,0),FALSE)</f>
        <v>2.6614822800000013</v>
      </c>
      <c r="P52" s="52">
        <f>VLOOKUP($B52,Shock_dev!$A$1:$CI$300,MATCH(DATE(P$1,1,1),Shock_dev!$A$1:$CI$1,0),FALSE)</f>
        <v>2.5458576699999895</v>
      </c>
      <c r="Q52" s="52">
        <f>VLOOKUP($B52,Shock_dev!$A$1:$CI$300,MATCH(DATE(Q$1,1,1),Shock_dev!$A$1:$CI$1,0),FALSE)</f>
        <v>2.4973887900000022</v>
      </c>
      <c r="R52" s="52">
        <f>VLOOKUP($B52,Shock_dev!$A$1:$CI$300,MATCH(DATE(R$1,1,1),Shock_dev!$A$1:$CI$1,0),FALSE)</f>
        <v>2.3762351499999994</v>
      </c>
      <c r="S52" s="52">
        <f>VLOOKUP($B52,Shock_dev!$A$1:$CI$300,MATCH(DATE(S$1,1,1),Shock_dev!$A$1:$CI$1,0),FALSE)</f>
        <v>2.302706349999994</v>
      </c>
      <c r="T52" s="52">
        <f>VLOOKUP($B52,Shock_dev!$A$1:$CI$300,MATCH(DATE(T$1,1,1),Shock_dev!$A$1:$CI$1,0),FALSE)</f>
        <v>2.2917708900000093</v>
      </c>
      <c r="U52" s="52">
        <f>VLOOKUP($B52,Shock_dev!$A$1:$CI$300,MATCH(DATE(U$1,1,1),Shock_dev!$A$1:$CI$1,0),FALSE)</f>
        <v>2.2494196700000089</v>
      </c>
      <c r="V52" s="52">
        <f>VLOOKUP($B52,Shock_dev!$A$1:$CI$300,MATCH(DATE(V$1,1,1),Shock_dev!$A$1:$CI$1,0),FALSE)</f>
        <v>2.3140797600000127</v>
      </c>
      <c r="W52" s="52">
        <f>VLOOKUP($B52,Shock_dev!$A$1:$CI$300,MATCH(DATE(W$1,1,1),Shock_dev!$A$1:$CI$1,0),FALSE)</f>
        <v>2.3775576799999953</v>
      </c>
      <c r="X52" s="52">
        <f>VLOOKUP($B52,Shock_dev!$A$1:$CI$300,MATCH(DATE(X$1,1,1),Shock_dev!$A$1:$CI$1,0),FALSE)</f>
        <v>2.4310304100000053</v>
      </c>
      <c r="Y52" s="52">
        <f>VLOOKUP($B52,Shock_dev!$A$1:$CI$300,MATCH(DATE(Y$1,1,1),Shock_dev!$A$1:$CI$1,0),FALSE)</f>
        <v>2.5488222399999927</v>
      </c>
      <c r="Z52" s="52">
        <f>VLOOKUP($B52,Shock_dev!$A$1:$CI$300,MATCH(DATE(Z$1,1,1),Shock_dev!$A$1:$CI$1,0),FALSE)</f>
        <v>2.6092396300000047</v>
      </c>
      <c r="AA52" s="52">
        <f>VLOOKUP($B52,Shock_dev!$A$1:$CI$300,MATCH(DATE(AA$1,1,1),Shock_dev!$A$1:$CI$1,0),FALSE)</f>
        <v>2.6610952500000025</v>
      </c>
      <c r="AB52" s="52">
        <f>VLOOKUP($B52,Shock_dev!$A$1:$CI$300,MATCH(DATE(AB$1,1,1),Shock_dev!$A$1:$CI$1,0),FALSE)</f>
        <v>2.7103539499999982</v>
      </c>
      <c r="AC52" s="52">
        <f>VLOOKUP($B52,Shock_dev!$A$1:$CI$300,MATCH(DATE(AC$1,1,1),Shock_dev!$A$1:$CI$1,0),FALSE)</f>
        <v>2.757838030000002</v>
      </c>
      <c r="AD52" s="52">
        <f>VLOOKUP($B52,Shock_dev!$A$1:$CI$300,MATCH(DATE(AD$1,1,1),Shock_dev!$A$1:$CI$1,0),FALSE)</f>
        <v>2.7947202800000071</v>
      </c>
      <c r="AE52" s="52">
        <f>VLOOKUP($B52,Shock_dev!$A$1:$CI$300,MATCH(DATE(AE$1,1,1),Shock_dev!$A$1:$CI$1,0),FALSE)</f>
        <v>2.8327233500000091</v>
      </c>
      <c r="AF52" s="52">
        <f>VLOOKUP($B52,Shock_dev!$A$1:$CI$300,MATCH(DATE(AF$1,1,1),Shock_dev!$A$1:$CI$1,0),FALSE)</f>
        <v>2.8467092000000065</v>
      </c>
      <c r="AG52" s="52"/>
      <c r="AH52" s="65">
        <f t="shared" si="1"/>
        <v>2.1319143540000001</v>
      </c>
      <c r="AI52" s="65">
        <f t="shared" si="2"/>
        <v>2.7104016280000023</v>
      </c>
      <c r="AJ52" s="65">
        <f t="shared" si="3"/>
        <v>2.6369381939999954</v>
      </c>
      <c r="AK52" s="65">
        <f t="shared" si="4"/>
        <v>2.3068423640000049</v>
      </c>
      <c r="AL52" s="65">
        <f t="shared" si="5"/>
        <v>2.5255490420000002</v>
      </c>
      <c r="AM52" s="65">
        <f t="shared" si="6"/>
        <v>2.7884689620000045</v>
      </c>
      <c r="AN52" s="66"/>
      <c r="AO52" s="65">
        <f t="shared" si="7"/>
        <v>2.4211579910000012</v>
      </c>
      <c r="AP52" s="65">
        <f t="shared" si="8"/>
        <v>2.4718902790000001</v>
      </c>
      <c r="AQ52" s="65">
        <f t="shared" si="9"/>
        <v>2.6570090020000023</v>
      </c>
    </row>
    <row r="53" spans="1:43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0.23269309999997745</v>
      </c>
      <c r="D53" s="52">
        <f>VLOOKUP($B53,Shock_dev!$A$1:$CI$300,MATCH(DATE(D$1,1,1),Shock_dev!$A$1:$CI$1,0),FALSE)</f>
        <v>0.37373070000001007</v>
      </c>
      <c r="E53" s="52">
        <f>VLOOKUP($B53,Shock_dev!$A$1:$CI$300,MATCH(DATE(E$1,1,1),Shock_dev!$A$1:$CI$1,0),FALSE)</f>
        <v>0.4894745999999941</v>
      </c>
      <c r="F53" s="52">
        <f>VLOOKUP($B53,Shock_dev!$A$1:$CI$300,MATCH(DATE(F$1,1,1),Shock_dev!$A$1:$CI$1,0),FALSE)</f>
        <v>0.55161780000000249</v>
      </c>
      <c r="G53" s="52">
        <f>VLOOKUP($B53,Shock_dev!$A$1:$CI$300,MATCH(DATE(G$1,1,1),Shock_dev!$A$1:$CI$1,0),FALSE)</f>
        <v>0.54731519999998568</v>
      </c>
      <c r="H53" s="52">
        <f>VLOOKUP($B53,Shock_dev!$A$1:$CI$300,MATCH(DATE(H$1,1,1),Shock_dev!$A$1:$CI$1,0),FALSE)</f>
        <v>0.48924329999999827</v>
      </c>
      <c r="I53" s="52">
        <f>VLOOKUP($B53,Shock_dev!$A$1:$CI$300,MATCH(DATE(I$1,1,1),Shock_dev!$A$1:$CI$1,0),FALSE)</f>
        <v>0.38446650000000204</v>
      </c>
      <c r="J53" s="52">
        <f>VLOOKUP($B53,Shock_dev!$A$1:$CI$300,MATCH(DATE(J$1,1,1),Shock_dev!$A$1:$CI$1,0),FALSE)</f>
        <v>0.25533430000001545</v>
      </c>
      <c r="K53" s="52">
        <f>VLOOKUP($B53,Shock_dev!$A$1:$CI$300,MATCH(DATE(K$1,1,1),Shock_dev!$A$1:$CI$1,0),FALSE)</f>
        <v>0.10867599999997424</v>
      </c>
      <c r="L53" s="52">
        <f>VLOOKUP($B53,Shock_dev!$A$1:$CI$300,MATCH(DATE(L$1,1,1),Shock_dev!$A$1:$CI$1,0),FALSE)</f>
        <v>-4.0979999999990468E-2</v>
      </c>
      <c r="M53" s="52">
        <f>VLOOKUP($B53,Shock_dev!$A$1:$CI$300,MATCH(DATE(M$1,1,1),Shock_dev!$A$1:$CI$1,0),FALSE)</f>
        <v>-0.17080530000001204</v>
      </c>
      <c r="N53" s="52">
        <f>VLOOKUP($B53,Shock_dev!$A$1:$CI$300,MATCH(DATE(N$1,1,1),Shock_dev!$A$1:$CI$1,0),FALSE)</f>
        <v>-0.288264799999979</v>
      </c>
      <c r="O53" s="52">
        <f>VLOOKUP($B53,Shock_dev!$A$1:$CI$300,MATCH(DATE(O$1,1,1),Shock_dev!$A$1:$CI$1,0),FALSE)</f>
        <v>-0.39998299999999176</v>
      </c>
      <c r="P53" s="52">
        <f>VLOOKUP($B53,Shock_dev!$A$1:$CI$300,MATCH(DATE(P$1,1,1),Shock_dev!$A$1:$CI$1,0),FALSE)</f>
        <v>-0.50380799999999226</v>
      </c>
      <c r="Q53" s="52">
        <f>VLOOKUP($B53,Shock_dev!$A$1:$CI$300,MATCH(DATE(Q$1,1,1),Shock_dev!$A$1:$CI$1,0),FALSE)</f>
        <v>-0.59029670000001033</v>
      </c>
      <c r="R53" s="52">
        <f>VLOOKUP($B53,Shock_dev!$A$1:$CI$300,MATCH(DATE(R$1,1,1),Shock_dev!$A$1:$CI$1,0),FALSE)</f>
        <v>-0.66563709999999787</v>
      </c>
      <c r="S53" s="52">
        <f>VLOOKUP($B53,Shock_dev!$A$1:$CI$300,MATCH(DATE(S$1,1,1),Shock_dev!$A$1:$CI$1,0),FALSE)</f>
        <v>-0.72261789999998882</v>
      </c>
      <c r="T53" s="52">
        <f>VLOOKUP($B53,Shock_dev!$A$1:$CI$300,MATCH(DATE(T$1,1,1),Shock_dev!$A$1:$CI$1,0),FALSE)</f>
        <v>-0.75687280000002488</v>
      </c>
      <c r="U53" s="52">
        <f>VLOOKUP($B53,Shock_dev!$A$1:$CI$300,MATCH(DATE(U$1,1,1),Shock_dev!$A$1:$CI$1,0),FALSE)</f>
        <v>-0.77475240000001122</v>
      </c>
      <c r="V53" s="52">
        <f>VLOOKUP($B53,Shock_dev!$A$1:$CI$300,MATCH(DATE(V$1,1,1),Shock_dev!$A$1:$CI$1,0),FALSE)</f>
        <v>-0.76971489999999676</v>
      </c>
      <c r="W53" s="52">
        <f>VLOOKUP($B53,Shock_dev!$A$1:$CI$300,MATCH(DATE(W$1,1,1),Shock_dev!$A$1:$CI$1,0),FALSE)</f>
        <v>-0.74801449999998226</v>
      </c>
      <c r="X53" s="52">
        <f>VLOOKUP($B53,Shock_dev!$A$1:$CI$300,MATCH(DATE(X$1,1,1),Shock_dev!$A$1:$CI$1,0),FALSE)</f>
        <v>-0.71565340000000788</v>
      </c>
      <c r="Y53" s="52">
        <f>VLOOKUP($B53,Shock_dev!$A$1:$CI$300,MATCH(DATE(Y$1,1,1),Shock_dev!$A$1:$CI$1,0),FALSE)</f>
        <v>-0.67205479999998374</v>
      </c>
      <c r="Z53" s="52">
        <f>VLOOKUP($B53,Shock_dev!$A$1:$CI$300,MATCH(DATE(Z$1,1,1),Shock_dev!$A$1:$CI$1,0),FALSE)</f>
        <v>-0.62803150000002006</v>
      </c>
      <c r="AA53" s="52">
        <f>VLOOKUP($B53,Shock_dev!$A$1:$CI$300,MATCH(DATE(AA$1,1,1),Shock_dev!$A$1:$CI$1,0),FALSE)</f>
        <v>-0.5864257000000066</v>
      </c>
      <c r="AB53" s="52">
        <f>VLOOKUP($B53,Shock_dev!$A$1:$CI$300,MATCH(DATE(AB$1,1,1),Shock_dev!$A$1:$CI$1,0),FALSE)</f>
        <v>-0.54887059999998655</v>
      </c>
      <c r="AC53" s="52">
        <f>VLOOKUP($B53,Shock_dev!$A$1:$CI$300,MATCH(DATE(AC$1,1,1),Shock_dev!$A$1:$CI$1,0),FALSE)</f>
        <v>-0.51605230000001256</v>
      </c>
      <c r="AD53" s="52">
        <f>VLOOKUP($B53,Shock_dev!$A$1:$CI$300,MATCH(DATE(AD$1,1,1),Shock_dev!$A$1:$CI$1,0),FALSE)</f>
        <v>-0.48879239999999413</v>
      </c>
      <c r="AE53" s="52">
        <f>VLOOKUP($B53,Shock_dev!$A$1:$CI$300,MATCH(DATE(AE$1,1,1),Shock_dev!$A$1:$CI$1,0),FALSE)</f>
        <v>-0.46619169999999599</v>
      </c>
      <c r="AF53" s="52">
        <f>VLOOKUP($B53,Shock_dev!$A$1:$CI$300,MATCH(DATE(AF$1,1,1),Shock_dev!$A$1:$CI$1,0),FALSE)</f>
        <v>-0.44957779999998593</v>
      </c>
      <c r="AG53" s="52"/>
      <c r="AH53" s="65">
        <f t="shared" si="1"/>
        <v>0.43896627999999394</v>
      </c>
      <c r="AI53" s="65">
        <f t="shared" si="2"/>
        <v>0.23934801999999991</v>
      </c>
      <c r="AJ53" s="65">
        <f t="shared" si="3"/>
        <v>-0.3906315599999971</v>
      </c>
      <c r="AK53" s="65">
        <f t="shared" si="4"/>
        <v>-0.73791902000000387</v>
      </c>
      <c r="AL53" s="65">
        <f t="shared" si="5"/>
        <v>-0.67003598000000009</v>
      </c>
      <c r="AM53" s="65">
        <f t="shared" si="6"/>
        <v>-0.49389695999999506</v>
      </c>
      <c r="AN53" s="66"/>
      <c r="AO53" s="65">
        <f t="shared" si="7"/>
        <v>0.33915714999999691</v>
      </c>
      <c r="AP53" s="65">
        <f t="shared" si="8"/>
        <v>-0.56427529000000054</v>
      </c>
      <c r="AQ53" s="65">
        <f t="shared" si="9"/>
        <v>-0.58196646999999757</v>
      </c>
    </row>
    <row r="54" spans="1:43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2.2403448099999963</v>
      </c>
      <c r="D54" s="52">
        <f>VLOOKUP($B54,Shock_dev!$A$1:$CI$300,MATCH(DATE(D$1,1,1),Shock_dev!$A$1:$CI$1,0),FALSE)</f>
        <v>3.7767025200000006</v>
      </c>
      <c r="E54" s="52">
        <f>VLOOKUP($B54,Shock_dev!$A$1:$CI$300,MATCH(DATE(E$1,1,1),Shock_dev!$A$1:$CI$1,0),FALSE)</f>
        <v>4.658138969999996</v>
      </c>
      <c r="F54" s="52">
        <f>VLOOKUP($B54,Shock_dev!$A$1:$CI$300,MATCH(DATE(F$1,1,1),Shock_dev!$A$1:$CI$1,0),FALSE)</f>
        <v>5.0977588299999894</v>
      </c>
      <c r="G54" s="52">
        <f>VLOOKUP($B54,Shock_dev!$A$1:$CI$300,MATCH(DATE(G$1,1,1),Shock_dev!$A$1:$CI$1,0),FALSE)</f>
        <v>5.2368854200000072</v>
      </c>
      <c r="H54" s="52">
        <f>VLOOKUP($B54,Shock_dev!$A$1:$CI$300,MATCH(DATE(H$1,1,1),Shock_dev!$A$1:$CI$1,0),FALSE)</f>
        <v>5.363528450000004</v>
      </c>
      <c r="I54" s="52">
        <f>VLOOKUP($B54,Shock_dev!$A$1:$CI$300,MATCH(DATE(I$1,1,1),Shock_dev!$A$1:$CI$1,0),FALSE)</f>
        <v>5.3201186999999948</v>
      </c>
      <c r="J54" s="52">
        <f>VLOOKUP($B54,Shock_dev!$A$1:$CI$300,MATCH(DATE(J$1,1,1),Shock_dev!$A$1:$CI$1,0),FALSE)</f>
        <v>5.3934261999999933</v>
      </c>
      <c r="K54" s="52">
        <f>VLOOKUP($B54,Shock_dev!$A$1:$CI$300,MATCH(DATE(K$1,1,1),Shock_dev!$A$1:$CI$1,0),FALSE)</f>
        <v>5.3257337000000007</v>
      </c>
      <c r="L54" s="52">
        <f>VLOOKUP($B54,Shock_dev!$A$1:$CI$300,MATCH(DATE(L$1,1,1),Shock_dev!$A$1:$CI$1,0),FALSE)</f>
        <v>5.2993601999999953</v>
      </c>
      <c r="M54" s="52">
        <f>VLOOKUP($B54,Shock_dev!$A$1:$CI$300,MATCH(DATE(M$1,1,1),Shock_dev!$A$1:$CI$1,0),FALSE)</f>
        <v>5.5678939000000014</v>
      </c>
      <c r="N54" s="52">
        <f>VLOOKUP($B54,Shock_dev!$A$1:$CI$300,MATCH(DATE(N$1,1,1),Shock_dev!$A$1:$CI$1,0),FALSE)</f>
        <v>5.6546522999999951</v>
      </c>
      <c r="O54" s="52">
        <f>VLOOKUP($B54,Shock_dev!$A$1:$CI$300,MATCH(DATE(O$1,1,1),Shock_dev!$A$1:$CI$1,0),FALSE)</f>
        <v>5.5303348999999997</v>
      </c>
      <c r="P54" s="52">
        <f>VLOOKUP($B54,Shock_dev!$A$1:$CI$300,MATCH(DATE(P$1,1,1),Shock_dev!$A$1:$CI$1,0),FALSE)</f>
        <v>5.3533027000000004</v>
      </c>
      <c r="Q54" s="52">
        <f>VLOOKUP($B54,Shock_dev!$A$1:$CI$300,MATCH(DATE(Q$1,1,1),Shock_dev!$A$1:$CI$1,0),FALSE)</f>
        <v>5.3155210000000039</v>
      </c>
      <c r="R54" s="52">
        <f>VLOOKUP($B54,Shock_dev!$A$1:$CI$300,MATCH(DATE(R$1,1,1),Shock_dev!$A$1:$CI$1,0),FALSE)</f>
        <v>5.1191239000000053</v>
      </c>
      <c r="S54" s="52">
        <f>VLOOKUP($B54,Shock_dev!$A$1:$CI$300,MATCH(DATE(S$1,1,1),Shock_dev!$A$1:$CI$1,0),FALSE)</f>
        <v>5.0218582000000112</v>
      </c>
      <c r="T54" s="52">
        <f>VLOOKUP($B54,Shock_dev!$A$1:$CI$300,MATCH(DATE(T$1,1,1),Shock_dev!$A$1:$CI$1,0),FALSE)</f>
        <v>5.0442980999999918</v>
      </c>
      <c r="U54" s="52">
        <f>VLOOKUP($B54,Shock_dev!$A$1:$CI$300,MATCH(DATE(U$1,1,1),Shock_dev!$A$1:$CI$1,0),FALSE)</f>
        <v>4.9894776000000007</v>
      </c>
      <c r="V54" s="52">
        <f>VLOOKUP($B54,Shock_dev!$A$1:$CI$300,MATCH(DATE(V$1,1,1),Shock_dev!$A$1:$CI$1,0),FALSE)</f>
        <v>5.149691500000003</v>
      </c>
      <c r="W54" s="52">
        <f>VLOOKUP($B54,Shock_dev!$A$1:$CI$300,MATCH(DATE(W$1,1,1),Shock_dev!$A$1:$CI$1,0),FALSE)</f>
        <v>5.2912794999999875</v>
      </c>
      <c r="X54" s="52">
        <f>VLOOKUP($B54,Shock_dev!$A$1:$CI$300,MATCH(DATE(X$1,1,1),Shock_dev!$A$1:$CI$1,0),FALSE)</f>
        <v>5.4048657999999961</v>
      </c>
      <c r="Y54" s="52">
        <f>VLOOKUP($B54,Shock_dev!$A$1:$CI$300,MATCH(DATE(Y$1,1,1),Shock_dev!$A$1:$CI$1,0),FALSE)</f>
        <v>5.6464165999999949</v>
      </c>
      <c r="Z54" s="52">
        <f>VLOOKUP($B54,Shock_dev!$A$1:$CI$300,MATCH(DATE(Z$1,1,1),Shock_dev!$A$1:$CI$1,0),FALSE)</f>
        <v>5.7608749999999986</v>
      </c>
      <c r="AA54" s="52">
        <f>VLOOKUP($B54,Shock_dev!$A$1:$CI$300,MATCH(DATE(AA$1,1,1),Shock_dev!$A$1:$CI$1,0),FALSE)</f>
        <v>5.8604239000000007</v>
      </c>
      <c r="AB54" s="52">
        <f>VLOOKUP($B54,Shock_dev!$A$1:$CI$300,MATCH(DATE(AB$1,1,1),Shock_dev!$A$1:$CI$1,0),FALSE)</f>
        <v>5.9561854999999895</v>
      </c>
      <c r="AC54" s="52">
        <f>VLOOKUP($B54,Shock_dev!$A$1:$CI$300,MATCH(DATE(AC$1,1,1),Shock_dev!$A$1:$CI$1,0),FALSE)</f>
        <v>6.0495923999999945</v>
      </c>
      <c r="AD54" s="52">
        <f>VLOOKUP($B54,Shock_dev!$A$1:$CI$300,MATCH(DATE(AD$1,1,1),Shock_dev!$A$1:$CI$1,0),FALSE)</f>
        <v>6.1225091999999961</v>
      </c>
      <c r="AE54" s="52">
        <f>VLOOKUP($B54,Shock_dev!$A$1:$CI$300,MATCH(DATE(AE$1,1,1),Shock_dev!$A$1:$CI$1,0),FALSE)</f>
        <v>6.1998274000000038</v>
      </c>
      <c r="AF54" s="52">
        <f>VLOOKUP($B54,Shock_dev!$A$1:$CI$300,MATCH(DATE(AF$1,1,1),Shock_dev!$A$1:$CI$1,0),FALSE)</f>
        <v>6.2289407000000097</v>
      </c>
      <c r="AG54" s="52"/>
      <c r="AH54" s="65">
        <f t="shared" si="1"/>
        <v>4.2019661099999981</v>
      </c>
      <c r="AI54" s="65">
        <f t="shared" si="2"/>
        <v>5.3404334499999973</v>
      </c>
      <c r="AJ54" s="65">
        <f t="shared" si="3"/>
        <v>5.4843409599999999</v>
      </c>
      <c r="AK54" s="65">
        <f t="shared" si="4"/>
        <v>5.0648898600000027</v>
      </c>
      <c r="AL54" s="65">
        <f t="shared" si="5"/>
        <v>5.5927721599999956</v>
      </c>
      <c r="AM54" s="65">
        <f t="shared" si="6"/>
        <v>6.1114110399999984</v>
      </c>
      <c r="AN54" s="66"/>
      <c r="AO54" s="65">
        <f t="shared" si="7"/>
        <v>4.7711997799999981</v>
      </c>
      <c r="AP54" s="65">
        <f t="shared" si="8"/>
        <v>5.2746154100000009</v>
      </c>
      <c r="AQ54" s="65">
        <f t="shared" si="9"/>
        <v>5.852091599999997</v>
      </c>
    </row>
    <row r="55" spans="1:43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0.15397201999999766</v>
      </c>
      <c r="D55" s="52">
        <f>VLOOKUP($B55,Shock_dev!$A$1:$CI$300,MATCH(DATE(D$1,1,1),Shock_dev!$A$1:$CI$1,0),FALSE)</f>
        <v>0.2676397000000037</v>
      </c>
      <c r="E55" s="52">
        <f>VLOOKUP($B55,Shock_dev!$A$1:$CI$300,MATCH(DATE(E$1,1,1),Shock_dev!$A$1:$CI$1,0),FALSE)</f>
        <v>0.35442240000000425</v>
      </c>
      <c r="F55" s="52">
        <f>VLOOKUP($B55,Shock_dev!$A$1:$CI$300,MATCH(DATE(F$1,1,1),Shock_dev!$A$1:$CI$1,0),FALSE)</f>
        <v>0.40715966000000492</v>
      </c>
      <c r="G55" s="52">
        <f>VLOOKUP($B55,Shock_dev!$A$1:$CI$300,MATCH(DATE(G$1,1,1),Shock_dev!$A$1:$CI$1,0),FALSE)</f>
        <v>0.42511209999999977</v>
      </c>
      <c r="H55" s="52">
        <f>VLOOKUP($B55,Shock_dev!$A$1:$CI$300,MATCH(DATE(H$1,1,1),Shock_dev!$A$1:$CI$1,0),FALSE)</f>
        <v>0.42141845999999816</v>
      </c>
      <c r="I55" s="52">
        <f>VLOOKUP($B55,Shock_dev!$A$1:$CI$300,MATCH(DATE(I$1,1,1),Shock_dev!$A$1:$CI$1,0),FALSE)</f>
        <v>0.39438366000000258</v>
      </c>
      <c r="J55" s="52">
        <f>VLOOKUP($B55,Shock_dev!$A$1:$CI$300,MATCH(DATE(J$1,1,1),Shock_dev!$A$1:$CI$1,0),FALSE)</f>
        <v>0.36076087000000001</v>
      </c>
      <c r="K55" s="52">
        <f>VLOOKUP($B55,Shock_dev!$A$1:$CI$300,MATCH(DATE(K$1,1,1),Shock_dev!$A$1:$CI$1,0),FALSE)</f>
        <v>0.3154791500000016</v>
      </c>
      <c r="L55" s="52">
        <f>VLOOKUP($B55,Shock_dev!$A$1:$CI$300,MATCH(DATE(L$1,1,1),Shock_dev!$A$1:$CI$1,0),FALSE)</f>
        <v>0.26869021000000259</v>
      </c>
      <c r="M55" s="52">
        <f>VLOOKUP($B55,Shock_dev!$A$1:$CI$300,MATCH(DATE(M$1,1,1),Shock_dev!$A$1:$CI$1,0),FALSE)</f>
        <v>0.23646906999999828</v>
      </c>
      <c r="N55" s="52">
        <f>VLOOKUP($B55,Shock_dev!$A$1:$CI$300,MATCH(DATE(N$1,1,1),Shock_dev!$A$1:$CI$1,0),FALSE)</f>
        <v>0.2024071900000024</v>
      </c>
      <c r="O55" s="52">
        <f>VLOOKUP($B55,Shock_dev!$A$1:$CI$300,MATCH(DATE(O$1,1,1),Shock_dev!$A$1:$CI$1,0),FALSE)</f>
        <v>0.16160531999999961</v>
      </c>
      <c r="P55" s="52">
        <f>VLOOKUP($B55,Shock_dev!$A$1:$CI$300,MATCH(DATE(P$1,1,1),Shock_dev!$A$1:$CI$1,0),FALSE)</f>
        <v>0.11898981999999592</v>
      </c>
      <c r="Q55" s="52">
        <f>VLOOKUP($B55,Shock_dev!$A$1:$CI$300,MATCH(DATE(Q$1,1,1),Shock_dev!$A$1:$CI$1,0),FALSE)</f>
        <v>8.4588539999998602E-2</v>
      </c>
      <c r="R55" s="52">
        <f>VLOOKUP($B55,Shock_dev!$A$1:$CI$300,MATCH(DATE(R$1,1,1),Shock_dev!$A$1:$CI$1,0),FALSE)</f>
        <v>4.7426170000001378E-2</v>
      </c>
      <c r="S55" s="52">
        <f>VLOOKUP($B55,Shock_dev!$A$1:$CI$300,MATCH(DATE(S$1,1,1),Shock_dev!$A$1:$CI$1,0),FALSE)</f>
        <v>1.7484719999998788E-2</v>
      </c>
      <c r="T55" s="52">
        <f>VLOOKUP($B55,Shock_dev!$A$1:$CI$300,MATCH(DATE(T$1,1,1),Shock_dev!$A$1:$CI$1,0),FALSE)</f>
        <v>-1.774029999999982E-3</v>
      </c>
      <c r="U55" s="52">
        <f>VLOOKUP($B55,Shock_dev!$A$1:$CI$300,MATCH(DATE(U$1,1,1),Shock_dev!$A$1:$CI$1,0),FALSE)</f>
        <v>-1.8357110000003729E-2</v>
      </c>
      <c r="V55" s="52">
        <f>VLOOKUP($B55,Shock_dev!$A$1:$CI$300,MATCH(DATE(V$1,1,1),Shock_dev!$A$1:$CI$1,0),FALSE)</f>
        <v>-2.0689019999998948E-2</v>
      </c>
      <c r="W55" s="52">
        <f>VLOOKUP($B55,Shock_dev!$A$1:$CI$300,MATCH(DATE(W$1,1,1),Shock_dev!$A$1:$CI$1,0),FALSE)</f>
        <v>-1.7350499999999158E-2</v>
      </c>
      <c r="X55" s="52">
        <f>VLOOKUP($B55,Shock_dev!$A$1:$CI$300,MATCH(DATE(X$1,1,1),Shock_dev!$A$1:$CI$1,0),FALSE)</f>
        <v>-1.129473999999675E-2</v>
      </c>
      <c r="Y55" s="52">
        <f>VLOOKUP($B55,Shock_dev!$A$1:$CI$300,MATCH(DATE(Y$1,1,1),Shock_dev!$A$1:$CI$1,0),FALSE)</f>
        <v>3.0766200000016397E-3</v>
      </c>
      <c r="Z55" s="52">
        <f>VLOOKUP($B55,Shock_dev!$A$1:$CI$300,MATCH(DATE(Z$1,1,1),Shock_dev!$A$1:$CI$1,0),FALSE)</f>
        <v>1.4301580000001479E-2</v>
      </c>
      <c r="AA55" s="52">
        <f>VLOOKUP($B55,Shock_dev!$A$1:$CI$300,MATCH(DATE(AA$1,1,1),Shock_dev!$A$1:$CI$1,0),FALSE)</f>
        <v>2.4148279999998579E-2</v>
      </c>
      <c r="AB55" s="52">
        <f>VLOOKUP($B55,Shock_dev!$A$1:$CI$300,MATCH(DATE(AB$1,1,1),Shock_dev!$A$1:$CI$1,0),FALSE)</f>
        <v>3.2644510000004345E-2</v>
      </c>
      <c r="AC55" s="52">
        <f>VLOOKUP($B55,Shock_dev!$A$1:$CI$300,MATCH(DATE(AC$1,1,1),Shock_dev!$A$1:$CI$1,0),FALSE)</f>
        <v>3.976052000000152E-2</v>
      </c>
      <c r="AD55" s="52">
        <f>VLOOKUP($B55,Shock_dev!$A$1:$CI$300,MATCH(DATE(AD$1,1,1),Shock_dev!$A$1:$CI$1,0),FALSE)</f>
        <v>4.4683239999997681E-2</v>
      </c>
      <c r="AE55" s="52">
        <f>VLOOKUP($B55,Shock_dev!$A$1:$CI$300,MATCH(DATE(AE$1,1,1),Shock_dev!$A$1:$CI$1,0),FALSE)</f>
        <v>4.8481010000003266E-2</v>
      </c>
      <c r="AF55" s="52">
        <f>VLOOKUP($B55,Shock_dev!$A$1:$CI$300,MATCH(DATE(AF$1,1,1),Shock_dev!$A$1:$CI$1,0),FALSE)</f>
        <v>4.9001959999998235E-2</v>
      </c>
      <c r="AG55" s="52"/>
      <c r="AH55" s="65">
        <f t="shared" si="1"/>
        <v>0.32166117600000205</v>
      </c>
      <c r="AI55" s="65">
        <f t="shared" si="2"/>
        <v>0.35214647000000099</v>
      </c>
      <c r="AJ55" s="65">
        <f t="shared" si="3"/>
        <v>0.16081198799999896</v>
      </c>
      <c r="AK55" s="65">
        <f t="shared" si="4"/>
        <v>4.818145999999501E-3</v>
      </c>
      <c r="AL55" s="65">
        <f t="shared" si="5"/>
        <v>2.5762480000011577E-3</v>
      </c>
      <c r="AM55" s="65">
        <f t="shared" si="6"/>
        <v>4.2914248000001008E-2</v>
      </c>
      <c r="AN55" s="66"/>
      <c r="AO55" s="65">
        <f t="shared" si="7"/>
        <v>0.33690382300000155</v>
      </c>
      <c r="AP55" s="65">
        <f t="shared" si="8"/>
        <v>8.2815066999999229E-2</v>
      </c>
      <c r="AQ55" s="65">
        <f t="shared" si="9"/>
        <v>2.2745248000001082E-2</v>
      </c>
    </row>
    <row r="56" spans="1:43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1.019221200000004</v>
      </c>
      <c r="D56" s="52">
        <f>VLOOKUP($B56,Shock_dev!$A$1:$CI$300,MATCH(DATE(D$1,1,1),Shock_dev!$A$1:$CI$1,0),FALSE)</f>
        <v>1.6645922000000155</v>
      </c>
      <c r="E56" s="52">
        <f>VLOOKUP($B56,Shock_dev!$A$1:$CI$300,MATCH(DATE(E$1,1,1),Shock_dev!$A$1:$CI$1,0),FALSE)</f>
        <v>2.0634676999999897</v>
      </c>
      <c r="F56" s="52">
        <f>VLOOKUP($B56,Shock_dev!$A$1:$CI$300,MATCH(DATE(F$1,1,1),Shock_dev!$A$1:$CI$1,0),FALSE)</f>
        <v>2.2712990999999931</v>
      </c>
      <c r="G56" s="52">
        <f>VLOOKUP($B56,Shock_dev!$A$1:$CI$300,MATCH(DATE(G$1,1,1),Shock_dev!$A$1:$CI$1,0),FALSE)</f>
        <v>2.3306081000000063</v>
      </c>
      <c r="H56" s="52">
        <f>VLOOKUP($B56,Shock_dev!$A$1:$CI$300,MATCH(DATE(H$1,1,1),Shock_dev!$A$1:$CI$1,0),FALSE)</f>
        <v>2.3490176999999903</v>
      </c>
      <c r="I56" s="52">
        <f>VLOOKUP($B56,Shock_dev!$A$1:$CI$300,MATCH(DATE(I$1,1,1),Shock_dev!$A$1:$CI$1,0),FALSE)</f>
        <v>2.2784317999999928</v>
      </c>
      <c r="J56" s="52">
        <f>VLOOKUP($B56,Shock_dev!$A$1:$CI$300,MATCH(DATE(J$1,1,1),Shock_dev!$A$1:$CI$1,0),FALSE)</f>
        <v>2.2321260999999879</v>
      </c>
      <c r="K56" s="52">
        <f>VLOOKUP($B56,Shock_dev!$A$1:$CI$300,MATCH(DATE(K$1,1,1),Shock_dev!$A$1:$CI$1,0),FALSE)</f>
        <v>2.1265457000000083</v>
      </c>
      <c r="L56" s="52">
        <f>VLOOKUP($B56,Shock_dev!$A$1:$CI$300,MATCH(DATE(L$1,1,1),Shock_dev!$A$1:$CI$1,0),FALSE)</f>
        <v>2.0334279999999865</v>
      </c>
      <c r="M56" s="52">
        <f>VLOOKUP($B56,Shock_dev!$A$1:$CI$300,MATCH(DATE(M$1,1,1),Shock_dev!$A$1:$CI$1,0),FALSE)</f>
        <v>2.0535528000000056</v>
      </c>
      <c r="N56" s="52">
        <f>VLOOKUP($B56,Shock_dev!$A$1:$CI$300,MATCH(DATE(N$1,1,1),Shock_dev!$A$1:$CI$1,0),FALSE)</f>
        <v>2.019172999999995</v>
      </c>
      <c r="O56" s="52">
        <f>VLOOKUP($B56,Shock_dev!$A$1:$CI$300,MATCH(DATE(O$1,1,1),Shock_dev!$A$1:$CI$1,0),FALSE)</f>
        <v>1.9151880000000006</v>
      </c>
      <c r="P56" s="52">
        <f>VLOOKUP($B56,Shock_dev!$A$1:$CI$300,MATCH(DATE(P$1,1,1),Shock_dev!$A$1:$CI$1,0),FALSE)</f>
        <v>1.7972768999999857</v>
      </c>
      <c r="Q56" s="52">
        <f>VLOOKUP($B56,Shock_dev!$A$1:$CI$300,MATCH(DATE(Q$1,1,1),Shock_dev!$A$1:$CI$1,0),FALSE)</f>
        <v>1.7382532999999967</v>
      </c>
      <c r="R56" s="52">
        <f>VLOOKUP($B56,Shock_dev!$A$1:$CI$300,MATCH(DATE(R$1,1,1),Shock_dev!$A$1:$CI$1,0),FALSE)</f>
        <v>1.6320929000000035</v>
      </c>
      <c r="S56" s="52">
        <f>VLOOKUP($B56,Shock_dev!$A$1:$CI$300,MATCH(DATE(S$1,1,1),Shock_dev!$A$1:$CI$1,0),FALSE)</f>
        <v>1.5714126000000022</v>
      </c>
      <c r="T56" s="52">
        <f>VLOOKUP($B56,Shock_dev!$A$1:$CI$300,MATCH(DATE(T$1,1,1),Shock_dev!$A$1:$CI$1,0),FALSE)</f>
        <v>1.5670591999999886</v>
      </c>
      <c r="U56" s="52">
        <f>VLOOKUP($B56,Shock_dev!$A$1:$CI$300,MATCH(DATE(U$1,1,1),Shock_dev!$A$1:$CI$1,0),FALSE)</f>
        <v>1.5471562000000176</v>
      </c>
      <c r="V56" s="52">
        <f>VLOOKUP($B56,Shock_dev!$A$1:$CI$300,MATCH(DATE(V$1,1,1),Shock_dev!$A$1:$CI$1,0),FALSE)</f>
        <v>1.616252199999991</v>
      </c>
      <c r="W56" s="52">
        <f>VLOOKUP($B56,Shock_dev!$A$1:$CI$300,MATCH(DATE(W$1,1,1),Shock_dev!$A$1:$CI$1,0),FALSE)</f>
        <v>1.6902244999999994</v>
      </c>
      <c r="X56" s="52">
        <f>VLOOKUP($B56,Shock_dev!$A$1:$CI$300,MATCH(DATE(X$1,1,1),Shock_dev!$A$1:$CI$1,0),FALSE)</f>
        <v>1.7611518999999873</v>
      </c>
      <c r="Y56" s="52">
        <f>VLOOKUP($B56,Shock_dev!$A$1:$CI$300,MATCH(DATE(Y$1,1,1),Shock_dev!$A$1:$CI$1,0),FALSE)</f>
        <v>1.8834513999999842</v>
      </c>
      <c r="Z56" s="52">
        <f>VLOOKUP($B56,Shock_dev!$A$1:$CI$300,MATCH(DATE(Z$1,1,1),Shock_dev!$A$1:$CI$1,0),FALSE)</f>
        <v>1.9624852999999973</v>
      </c>
      <c r="AA56" s="52">
        <f>VLOOKUP($B56,Shock_dev!$A$1:$CI$300,MATCH(DATE(AA$1,1,1),Shock_dev!$A$1:$CI$1,0),FALSE)</f>
        <v>2.0345800000000054</v>
      </c>
      <c r="AB56" s="52">
        <f>VLOOKUP($B56,Shock_dev!$A$1:$CI$300,MATCH(DATE(AB$1,1,1),Shock_dev!$A$1:$CI$1,0),FALSE)</f>
        <v>2.1028509999999869</v>
      </c>
      <c r="AC56" s="52">
        <f>VLOOKUP($B56,Shock_dev!$A$1:$CI$300,MATCH(DATE(AC$1,1,1),Shock_dev!$A$1:$CI$1,0),FALSE)</f>
        <v>2.1675620000000038</v>
      </c>
      <c r="AD56" s="52">
        <f>VLOOKUP($B56,Shock_dev!$A$1:$CI$300,MATCH(DATE(AD$1,1,1),Shock_dev!$A$1:$CI$1,0),FALSE)</f>
        <v>2.2220212999999944</v>
      </c>
      <c r="AE56" s="52">
        <f>VLOOKUP($B56,Shock_dev!$A$1:$CI$300,MATCH(DATE(AE$1,1,1),Shock_dev!$A$1:$CI$1,0),FALSE)</f>
        <v>2.27539680000001</v>
      </c>
      <c r="AF56" s="52">
        <f>VLOOKUP($B56,Shock_dev!$A$1:$CI$300,MATCH(DATE(AF$1,1,1),Shock_dev!$A$1:$CI$1,0),FALSE)</f>
        <v>2.3087255000000084</v>
      </c>
      <c r="AG56" s="52"/>
      <c r="AH56" s="65">
        <f t="shared" si="1"/>
        <v>1.8698376600000017</v>
      </c>
      <c r="AI56" s="65">
        <f t="shared" si="2"/>
        <v>2.2039098599999933</v>
      </c>
      <c r="AJ56" s="65">
        <f t="shared" si="3"/>
        <v>1.9046887999999966</v>
      </c>
      <c r="AK56" s="65">
        <f t="shared" si="4"/>
        <v>1.5867946200000005</v>
      </c>
      <c r="AL56" s="65">
        <f t="shared" si="5"/>
        <v>1.8663786199999948</v>
      </c>
      <c r="AM56" s="65">
        <f t="shared" si="6"/>
        <v>2.2153113200000005</v>
      </c>
      <c r="AN56" s="66"/>
      <c r="AO56" s="65">
        <f t="shared" si="7"/>
        <v>2.0368737599999975</v>
      </c>
      <c r="AP56" s="65">
        <f t="shared" si="8"/>
        <v>1.7457417099999986</v>
      </c>
      <c r="AQ56" s="65">
        <f t="shared" si="9"/>
        <v>2.0408449699999975</v>
      </c>
    </row>
    <row r="57" spans="1:43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3.5126078999999777</v>
      </c>
      <c r="D57" s="52">
        <f>VLOOKUP($B57,Shock_dev!$A$1:$CI$300,MATCH(DATE(D$1,1,1),Shock_dev!$A$1:$CI$1,0),FALSE)</f>
        <v>5.8553041000000121</v>
      </c>
      <c r="E57" s="52">
        <f>VLOOKUP($B57,Shock_dev!$A$1:$CI$300,MATCH(DATE(E$1,1,1),Shock_dev!$A$1:$CI$1,0),FALSE)</f>
        <v>7.2115346999999588</v>
      </c>
      <c r="F57" s="52">
        <f>VLOOKUP($B57,Shock_dev!$A$1:$CI$300,MATCH(DATE(F$1,1,1),Shock_dev!$A$1:$CI$1,0),FALSE)</f>
        <v>7.8542276000000015</v>
      </c>
      <c r="G57" s="52">
        <f>VLOOKUP($B57,Shock_dev!$A$1:$CI$300,MATCH(DATE(G$1,1,1),Shock_dev!$A$1:$CI$1,0),FALSE)</f>
        <v>7.9781557000000021</v>
      </c>
      <c r="H57" s="52">
        <f>VLOOKUP($B57,Shock_dev!$A$1:$CI$300,MATCH(DATE(H$1,1,1),Shock_dev!$A$1:$CI$1,0),FALSE)</f>
        <v>8.0094922999999767</v>
      </c>
      <c r="I57" s="52">
        <f>VLOOKUP($B57,Shock_dev!$A$1:$CI$300,MATCH(DATE(I$1,1,1),Shock_dev!$A$1:$CI$1,0),FALSE)</f>
        <v>7.7426796999999965</v>
      </c>
      <c r="J57" s="52">
        <f>VLOOKUP($B57,Shock_dev!$A$1:$CI$300,MATCH(DATE(J$1,1,1),Shock_dev!$A$1:$CI$1,0),FALSE)</f>
        <v>7.6088557000000492</v>
      </c>
      <c r="K57" s="52">
        <f>VLOOKUP($B57,Shock_dev!$A$1:$CI$300,MATCH(DATE(K$1,1,1),Shock_dev!$A$1:$CI$1,0),FALSE)</f>
        <v>7.2590291999999863</v>
      </c>
      <c r="L57" s="52">
        <f>VLOOKUP($B57,Shock_dev!$A$1:$CI$300,MATCH(DATE(L$1,1,1),Shock_dev!$A$1:$CI$1,0),FALSE)</f>
        <v>6.9662336999999752</v>
      </c>
      <c r="M57" s="52">
        <f>VLOOKUP($B57,Shock_dev!$A$1:$CI$300,MATCH(DATE(M$1,1,1),Shock_dev!$A$1:$CI$1,0),FALSE)</f>
        <v>7.1155159999999569</v>
      </c>
      <c r="N57" s="52">
        <f>VLOOKUP($B57,Shock_dev!$A$1:$CI$300,MATCH(DATE(N$1,1,1),Shock_dev!$A$1:$CI$1,0),FALSE)</f>
        <v>7.0307985999999687</v>
      </c>
      <c r="O57" s="52">
        <f>VLOOKUP($B57,Shock_dev!$A$1:$CI$300,MATCH(DATE(O$1,1,1),Shock_dev!$A$1:$CI$1,0),FALSE)</f>
        <v>6.6591549000000327</v>
      </c>
      <c r="P57" s="52">
        <f>VLOOKUP($B57,Shock_dev!$A$1:$CI$300,MATCH(DATE(P$1,1,1),Shock_dev!$A$1:$CI$1,0),FALSE)</f>
        <v>6.2270800999999665</v>
      </c>
      <c r="Q57" s="52">
        <f>VLOOKUP($B57,Shock_dev!$A$1:$CI$300,MATCH(DATE(Q$1,1,1),Shock_dev!$A$1:$CI$1,0),FALSE)</f>
        <v>6.0189953999999943</v>
      </c>
      <c r="R57" s="52">
        <f>VLOOKUP($B57,Shock_dev!$A$1:$CI$300,MATCH(DATE(R$1,1,1),Shock_dev!$A$1:$CI$1,0),FALSE)</f>
        <v>5.6110692000000313</v>
      </c>
      <c r="S57" s="52">
        <f>VLOOKUP($B57,Shock_dev!$A$1:$CI$300,MATCH(DATE(S$1,1,1),Shock_dev!$A$1:$CI$1,0),FALSE)</f>
        <v>5.3705345000000193</v>
      </c>
      <c r="T57" s="52">
        <f>VLOOKUP($B57,Shock_dev!$A$1:$CI$300,MATCH(DATE(T$1,1,1),Shock_dev!$A$1:$CI$1,0),FALSE)</f>
        <v>5.3341217999999913</v>
      </c>
      <c r="U57" s="52">
        <f>VLOOKUP($B57,Shock_dev!$A$1:$CI$300,MATCH(DATE(U$1,1,1),Shock_dev!$A$1:$CI$1,0),FALSE)</f>
        <v>5.2162910999999781</v>
      </c>
      <c r="V57" s="52">
        <f>VLOOKUP($B57,Shock_dev!$A$1:$CI$300,MATCH(DATE(V$1,1,1),Shock_dev!$A$1:$CI$1,0),FALSE)</f>
        <v>5.4324872999999911</v>
      </c>
      <c r="W57" s="52">
        <f>VLOOKUP($B57,Shock_dev!$A$1:$CI$300,MATCH(DATE(W$1,1,1),Shock_dev!$A$1:$CI$1,0),FALSE)</f>
        <v>5.6477871000000164</v>
      </c>
      <c r="X57" s="52">
        <f>VLOOKUP($B57,Shock_dev!$A$1:$CI$300,MATCH(DATE(X$1,1,1),Shock_dev!$A$1:$CI$1,0),FALSE)</f>
        <v>5.8376035000000002</v>
      </c>
      <c r="Y57" s="52">
        <f>VLOOKUP($B57,Shock_dev!$A$1:$CI$300,MATCH(DATE(Y$1,1,1),Shock_dev!$A$1:$CI$1,0),FALSE)</f>
        <v>6.2211800999999696</v>
      </c>
      <c r="Z57" s="52">
        <f>VLOOKUP($B57,Shock_dev!$A$1:$CI$300,MATCH(DATE(Z$1,1,1),Shock_dev!$A$1:$CI$1,0),FALSE)</f>
        <v>6.4274756000000366</v>
      </c>
      <c r="AA57" s="52">
        <f>VLOOKUP($B57,Shock_dev!$A$1:$CI$300,MATCH(DATE(AA$1,1,1),Shock_dev!$A$1:$CI$1,0),FALSE)</f>
        <v>6.6079193999999575</v>
      </c>
      <c r="AB57" s="52">
        <f>VLOOKUP($B57,Shock_dev!$A$1:$CI$300,MATCH(DATE(AB$1,1,1),Shock_dev!$A$1:$CI$1,0),FALSE)</f>
        <v>6.7775531000000342</v>
      </c>
      <c r="AC57" s="52">
        <f>VLOOKUP($B57,Shock_dev!$A$1:$CI$300,MATCH(DATE(AC$1,1,1),Shock_dev!$A$1:$CI$1,0),FALSE)</f>
        <v>6.937935399999958</v>
      </c>
      <c r="AD57" s="52">
        <f>VLOOKUP($B57,Shock_dev!$A$1:$CI$300,MATCH(DATE(AD$1,1,1),Shock_dev!$A$1:$CI$1,0),FALSE)</f>
        <v>7.0626556999999934</v>
      </c>
      <c r="AE57" s="52">
        <f>VLOOKUP($B57,Shock_dev!$A$1:$CI$300,MATCH(DATE(AE$1,1,1),Shock_dev!$A$1:$CI$1,0),FALSE)</f>
        <v>7.1876934999999662</v>
      </c>
      <c r="AF57" s="52">
        <f>VLOOKUP($B57,Shock_dev!$A$1:$CI$300,MATCH(DATE(AF$1,1,1),Shock_dev!$A$1:$CI$1,0),FALSE)</f>
        <v>7.2379119999999944</v>
      </c>
      <c r="AG57" s="52"/>
      <c r="AH57" s="65">
        <f t="shared" si="1"/>
        <v>6.4823659999999901</v>
      </c>
      <c r="AI57" s="65">
        <f t="shared" si="2"/>
        <v>7.5172581199999966</v>
      </c>
      <c r="AJ57" s="65">
        <f t="shared" si="3"/>
        <v>6.610308999999984</v>
      </c>
      <c r="AK57" s="65">
        <f t="shared" si="4"/>
        <v>5.3929007800000024</v>
      </c>
      <c r="AL57" s="65">
        <f t="shared" si="5"/>
        <v>6.148393139999996</v>
      </c>
      <c r="AM57" s="65">
        <f t="shared" si="6"/>
        <v>7.0407499399999889</v>
      </c>
      <c r="AN57" s="66"/>
      <c r="AO57" s="65">
        <f t="shared" si="7"/>
        <v>6.9998120599999929</v>
      </c>
      <c r="AP57" s="65">
        <f t="shared" si="8"/>
        <v>6.0016048899999932</v>
      </c>
      <c r="AQ57" s="65">
        <f t="shared" si="9"/>
        <v>6.5945715399999925</v>
      </c>
    </row>
    <row r="58" spans="1:43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3.1939170000000559</v>
      </c>
      <c r="D58" s="52">
        <f>VLOOKUP($B58,Shock_dev!$A$1:$CI$300,MATCH(DATE(D$1,1,1),Shock_dev!$A$1:$CI$1,0),FALSE)</f>
        <v>5.5463400000001002</v>
      </c>
      <c r="E58" s="52">
        <f>VLOOKUP($B58,Shock_dev!$A$1:$CI$300,MATCH(DATE(E$1,1,1),Shock_dev!$A$1:$CI$1,0),FALSE)</f>
        <v>7.5905729999999494</v>
      </c>
      <c r="F58" s="52">
        <f>VLOOKUP($B58,Shock_dev!$A$1:$CI$300,MATCH(DATE(F$1,1,1),Shock_dev!$A$1:$CI$1,0),FALSE)</f>
        <v>9.0348350000001574</v>
      </c>
      <c r="G58" s="52">
        <f>VLOOKUP($B58,Shock_dev!$A$1:$CI$300,MATCH(DATE(G$1,1,1),Shock_dev!$A$1:$CI$1,0),FALSE)</f>
        <v>9.7691250000000309</v>
      </c>
      <c r="H58" s="52">
        <f>VLOOKUP($B58,Shock_dev!$A$1:$CI$300,MATCH(DATE(H$1,1,1),Shock_dev!$A$1:$CI$1,0),FALSE)</f>
        <v>9.9922619999999824</v>
      </c>
      <c r="I58" s="52">
        <f>VLOOKUP($B58,Shock_dev!$A$1:$CI$300,MATCH(DATE(I$1,1,1),Shock_dev!$A$1:$CI$1,0),FALSE)</f>
        <v>9.7114299999998366</v>
      </c>
      <c r="J58" s="52">
        <f>VLOOKUP($B58,Shock_dev!$A$1:$CI$300,MATCH(DATE(J$1,1,1),Shock_dev!$A$1:$CI$1,0),FALSE)</f>
        <v>9.2288260000000264</v>
      </c>
      <c r="K58" s="52">
        <f>VLOOKUP($B58,Shock_dev!$A$1:$CI$300,MATCH(DATE(K$1,1,1),Shock_dev!$A$1:$CI$1,0),FALSE)</f>
        <v>8.5101059999999507</v>
      </c>
      <c r="L58" s="52">
        <f>VLOOKUP($B58,Shock_dev!$A$1:$CI$300,MATCH(DATE(L$1,1,1),Shock_dev!$A$1:$CI$1,0),FALSE)</f>
        <v>7.7344190000001163</v>
      </c>
      <c r="M58" s="52">
        <f>VLOOKUP($B58,Shock_dev!$A$1:$CI$300,MATCH(DATE(M$1,1,1),Shock_dev!$A$1:$CI$1,0),FALSE)</f>
        <v>7.2010680000000775</v>
      </c>
      <c r="N58" s="52">
        <f>VLOOKUP($B58,Shock_dev!$A$1:$CI$300,MATCH(DATE(N$1,1,1),Shock_dev!$A$1:$CI$1,0),FALSE)</f>
        <v>6.6854530000000523</v>
      </c>
      <c r="O58" s="52">
        <f>VLOOKUP($B58,Shock_dev!$A$1:$CI$300,MATCH(DATE(O$1,1,1),Shock_dev!$A$1:$CI$1,0),FALSE)</f>
        <v>6.0785059999998339</v>
      </c>
      <c r="P58" s="52">
        <f>VLOOKUP($B58,Shock_dev!$A$1:$CI$300,MATCH(DATE(P$1,1,1),Shock_dev!$A$1:$CI$1,0),FALSE)</f>
        <v>5.4301379999999426</v>
      </c>
      <c r="Q58" s="52">
        <f>VLOOKUP($B58,Shock_dev!$A$1:$CI$300,MATCH(DATE(Q$1,1,1),Shock_dev!$A$1:$CI$1,0),FALSE)</f>
        <v>4.906643000000031</v>
      </c>
      <c r="R58" s="52">
        <f>VLOOKUP($B58,Shock_dev!$A$1:$CI$300,MATCH(DATE(R$1,1,1),Shock_dev!$A$1:$CI$1,0),FALSE)</f>
        <v>4.3489260000001195</v>
      </c>
      <c r="S58" s="52">
        <f>VLOOKUP($B58,Shock_dev!$A$1:$CI$300,MATCH(DATE(S$1,1,1),Shock_dev!$A$1:$CI$1,0),FALSE)</f>
        <v>3.9097529999999097</v>
      </c>
      <c r="T58" s="52">
        <f>VLOOKUP($B58,Shock_dev!$A$1:$CI$300,MATCH(DATE(T$1,1,1),Shock_dev!$A$1:$CI$1,0),FALSE)</f>
        <v>3.6651489999999285</v>
      </c>
      <c r="U58" s="52">
        <f>VLOOKUP($B58,Shock_dev!$A$1:$CI$300,MATCH(DATE(U$1,1,1),Shock_dev!$A$1:$CI$1,0),FALSE)</f>
        <v>3.4970969999999397</v>
      </c>
      <c r="V58" s="52">
        <f>VLOOKUP($B58,Shock_dev!$A$1:$CI$300,MATCH(DATE(V$1,1,1),Shock_dev!$A$1:$CI$1,0),FALSE)</f>
        <v>3.5856380000000172</v>
      </c>
      <c r="W58" s="52">
        <f>VLOOKUP($B58,Shock_dev!$A$1:$CI$300,MATCH(DATE(W$1,1,1),Shock_dev!$A$1:$CI$1,0),FALSE)</f>
        <v>3.8104459999999563</v>
      </c>
      <c r="X58" s="52">
        <f>VLOOKUP($B58,Shock_dev!$A$1:$CI$300,MATCH(DATE(X$1,1,1),Shock_dev!$A$1:$CI$1,0),FALSE)</f>
        <v>4.1095680000000812</v>
      </c>
      <c r="Y58" s="52">
        <f>VLOOKUP($B58,Shock_dev!$A$1:$CI$300,MATCH(DATE(Y$1,1,1),Shock_dev!$A$1:$CI$1,0),FALSE)</f>
        <v>4.5634260000001632</v>
      </c>
      <c r="Z58" s="52">
        <f>VLOOKUP($B58,Shock_dev!$A$1:$CI$300,MATCH(DATE(Z$1,1,1),Shock_dev!$A$1:$CI$1,0),FALSE)</f>
        <v>4.9867480000000342</v>
      </c>
      <c r="AA58" s="52">
        <f>VLOOKUP($B58,Shock_dev!$A$1:$CI$300,MATCH(DATE(AA$1,1,1),Shock_dev!$A$1:$CI$1,0),FALSE)</f>
        <v>5.3831239999999525</v>
      </c>
      <c r="AB58" s="52">
        <f>VLOOKUP($B58,Shock_dev!$A$1:$CI$300,MATCH(DATE(AB$1,1,1),Shock_dev!$A$1:$CI$1,0),FALSE)</f>
        <v>5.7457880000001751</v>
      </c>
      <c r="AC58" s="52">
        <f>VLOOKUP($B58,Shock_dev!$A$1:$CI$300,MATCH(DATE(AC$1,1,1),Shock_dev!$A$1:$CI$1,0),FALSE)</f>
        <v>6.0733439999999064</v>
      </c>
      <c r="AD58" s="52">
        <f>VLOOKUP($B58,Shock_dev!$A$1:$CI$300,MATCH(DATE(AD$1,1,1),Shock_dev!$A$1:$CI$1,0),FALSE)</f>
        <v>6.3528870000000097</v>
      </c>
      <c r="AE58" s="52">
        <f>VLOOKUP($B58,Shock_dev!$A$1:$CI$300,MATCH(DATE(AE$1,1,1),Shock_dev!$A$1:$CI$1,0),FALSE)</f>
        <v>6.6014329999998154</v>
      </c>
      <c r="AF58" s="52">
        <f>VLOOKUP($B58,Shock_dev!$A$1:$CI$300,MATCH(DATE(AF$1,1,1),Shock_dev!$A$1:$CI$1,0),FALSE)</f>
        <v>6.7849089999999705</v>
      </c>
      <c r="AG58" s="52"/>
      <c r="AH58" s="65">
        <f t="shared" si="1"/>
        <v>7.0269580000000591</v>
      </c>
      <c r="AI58" s="65">
        <f t="shared" si="2"/>
        <v>9.0354085999999825</v>
      </c>
      <c r="AJ58" s="65">
        <f t="shared" si="3"/>
        <v>6.0603615999999878</v>
      </c>
      <c r="AK58" s="65">
        <f t="shared" si="4"/>
        <v>3.8013125999999828</v>
      </c>
      <c r="AL58" s="65">
        <f t="shared" si="5"/>
        <v>4.5706624000000371</v>
      </c>
      <c r="AM58" s="65">
        <f t="shared" si="6"/>
        <v>6.3116721999999754</v>
      </c>
      <c r="AN58" s="66"/>
      <c r="AO58" s="65">
        <f t="shared" si="7"/>
        <v>8.0311833000000199</v>
      </c>
      <c r="AP58" s="65">
        <f t="shared" si="8"/>
        <v>4.9308370999999855</v>
      </c>
      <c r="AQ58" s="65">
        <f t="shared" si="9"/>
        <v>5.4411673000000063</v>
      </c>
    </row>
    <row r="59" spans="1:43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4.9916140000000269</v>
      </c>
      <c r="D59" s="52">
        <f>VLOOKUP($B59,Shock_dev!$A$1:$CI$300,MATCH(DATE(D$1,1,1),Shock_dev!$A$1:$CI$1,0),FALSE)</f>
        <v>8.4060550000001513</v>
      </c>
      <c r="E59" s="52">
        <f>VLOOKUP($B59,Shock_dev!$A$1:$CI$300,MATCH(DATE(E$1,1,1),Shock_dev!$A$1:$CI$1,0),FALSE)</f>
        <v>11.471560999999838</v>
      </c>
      <c r="F59" s="52">
        <f>VLOOKUP($B59,Shock_dev!$A$1:$CI$300,MATCH(DATE(F$1,1,1),Shock_dev!$A$1:$CI$1,0),FALSE)</f>
        <v>13.864505999999892</v>
      </c>
      <c r="G59" s="52">
        <f>VLOOKUP($B59,Shock_dev!$A$1:$CI$300,MATCH(DATE(G$1,1,1),Shock_dev!$A$1:$CI$1,0),FALSE)</f>
        <v>15.572276000000102</v>
      </c>
      <c r="H59" s="52">
        <f>VLOOKUP($B59,Shock_dev!$A$1:$CI$300,MATCH(DATE(H$1,1,1),Shock_dev!$A$1:$CI$1,0),FALSE)</f>
        <v>16.914991999999984</v>
      </c>
      <c r="I59" s="52">
        <f>VLOOKUP($B59,Shock_dev!$A$1:$CI$300,MATCH(DATE(I$1,1,1),Shock_dev!$A$1:$CI$1,0),FALSE)</f>
        <v>17.949637999999823</v>
      </c>
      <c r="J59" s="52">
        <f>VLOOKUP($B59,Shock_dev!$A$1:$CI$300,MATCH(DATE(J$1,1,1),Shock_dev!$A$1:$CI$1,0),FALSE)</f>
        <v>18.998718999999937</v>
      </c>
      <c r="K59" s="52">
        <f>VLOOKUP($B59,Shock_dev!$A$1:$CI$300,MATCH(DATE(K$1,1,1),Shock_dev!$A$1:$CI$1,0),FALSE)</f>
        <v>19.984359999999924</v>
      </c>
      <c r="L59" s="52">
        <f>VLOOKUP($B59,Shock_dev!$A$1:$CI$300,MATCH(DATE(L$1,1,1),Shock_dev!$A$1:$CI$1,0),FALSE)</f>
        <v>21.027573000000075</v>
      </c>
      <c r="M59" s="52">
        <f>VLOOKUP($B59,Shock_dev!$A$1:$CI$300,MATCH(DATE(M$1,1,1),Shock_dev!$A$1:$CI$1,0),FALSE)</f>
        <v>22.428369999999859</v>
      </c>
      <c r="N59" s="52">
        <f>VLOOKUP($B59,Shock_dev!$A$1:$CI$300,MATCH(DATE(N$1,1,1),Shock_dev!$A$1:$CI$1,0),FALSE)</f>
        <v>23.878696999999875</v>
      </c>
      <c r="O59" s="52">
        <f>VLOOKUP($B59,Shock_dev!$A$1:$CI$300,MATCH(DATE(O$1,1,1),Shock_dev!$A$1:$CI$1,0),FALSE)</f>
        <v>25.154491000000007</v>
      </c>
      <c r="P59" s="52">
        <f>VLOOKUP($B59,Shock_dev!$A$1:$CI$300,MATCH(DATE(P$1,1,1),Shock_dev!$A$1:$CI$1,0),FALSE)</f>
        <v>26.276673999999957</v>
      </c>
      <c r="Q59" s="52">
        <f>VLOOKUP($B59,Shock_dev!$A$1:$CI$300,MATCH(DATE(Q$1,1,1),Shock_dev!$A$1:$CI$1,0),FALSE)</f>
        <v>27.443609999999808</v>
      </c>
      <c r="R59" s="52">
        <f>VLOOKUP($B59,Shock_dev!$A$1:$CI$300,MATCH(DATE(R$1,1,1),Shock_dev!$A$1:$CI$1,0),FALSE)</f>
        <v>28.469438999999966</v>
      </c>
      <c r="S59" s="52">
        <f>VLOOKUP($B59,Shock_dev!$A$1:$CI$300,MATCH(DATE(S$1,1,1),Shock_dev!$A$1:$CI$1,0),FALSE)</f>
        <v>29.500035000000025</v>
      </c>
      <c r="T59" s="52">
        <f>VLOOKUP($B59,Shock_dev!$A$1:$CI$300,MATCH(DATE(T$1,1,1),Shock_dev!$A$1:$CI$1,0),FALSE)</f>
        <v>30.638956999999891</v>
      </c>
      <c r="U59" s="52">
        <f>VLOOKUP($B59,Shock_dev!$A$1:$CI$300,MATCH(DATE(U$1,1,1),Shock_dev!$A$1:$CI$1,0),FALSE)</f>
        <v>31.741260000000011</v>
      </c>
      <c r="V59" s="52">
        <f>VLOOKUP($B59,Shock_dev!$A$1:$CI$300,MATCH(DATE(V$1,1,1),Shock_dev!$A$1:$CI$1,0),FALSE)</f>
        <v>33.003797000000077</v>
      </c>
      <c r="W59" s="52">
        <f>VLOOKUP($B59,Shock_dev!$A$1:$CI$300,MATCH(DATE(W$1,1,1),Shock_dev!$A$1:$CI$1,0),FALSE)</f>
        <v>34.31045899999981</v>
      </c>
      <c r="X59" s="52">
        <f>VLOOKUP($B59,Shock_dev!$A$1:$CI$300,MATCH(DATE(X$1,1,1),Shock_dev!$A$1:$CI$1,0),FALSE)</f>
        <v>35.579389999999876</v>
      </c>
      <c r="Y59" s="52">
        <f>VLOOKUP($B59,Shock_dev!$A$1:$CI$300,MATCH(DATE(Y$1,1,1),Shock_dev!$A$1:$CI$1,0),FALSE)</f>
        <v>36.92112700000007</v>
      </c>
      <c r="Z59" s="52">
        <f>VLOOKUP($B59,Shock_dev!$A$1:$CI$300,MATCH(DATE(Z$1,1,1),Shock_dev!$A$1:$CI$1,0),FALSE)</f>
        <v>38.148314999999911</v>
      </c>
      <c r="AA59" s="52">
        <f>VLOOKUP($B59,Shock_dev!$A$1:$CI$300,MATCH(DATE(AA$1,1,1),Shock_dev!$A$1:$CI$1,0),FALSE)</f>
        <v>39.26810300000011</v>
      </c>
      <c r="AB59" s="52">
        <f>VLOOKUP($B59,Shock_dev!$A$1:$CI$300,MATCH(DATE(AB$1,1,1),Shock_dev!$A$1:$CI$1,0),FALSE)</f>
        <v>40.302402000000029</v>
      </c>
      <c r="AC59" s="52">
        <f>VLOOKUP($B59,Shock_dev!$A$1:$CI$300,MATCH(DATE(AC$1,1,1),Shock_dev!$A$1:$CI$1,0),FALSE)</f>
        <v>41.269742999999835</v>
      </c>
      <c r="AD59" s="52">
        <f>VLOOKUP($B59,Shock_dev!$A$1:$CI$300,MATCH(DATE(AD$1,1,1),Shock_dev!$A$1:$CI$1,0),FALSE)</f>
        <v>42.165455999999949</v>
      </c>
      <c r="AE59" s="52">
        <f>VLOOKUP($B59,Shock_dev!$A$1:$CI$300,MATCH(DATE(AE$1,1,1),Shock_dev!$A$1:$CI$1,0),FALSE)</f>
        <v>43.013539999999921</v>
      </c>
      <c r="AF59" s="52">
        <f>VLOOKUP($B59,Shock_dev!$A$1:$CI$300,MATCH(DATE(AF$1,1,1),Shock_dev!$A$1:$CI$1,0),FALSE)</f>
        <v>43.775598000000173</v>
      </c>
      <c r="AG59" s="52"/>
      <c r="AH59" s="65">
        <f t="shared" si="1"/>
        <v>10.861202400000002</v>
      </c>
      <c r="AI59" s="65">
        <f t="shared" si="2"/>
        <v>18.97505639999995</v>
      </c>
      <c r="AJ59" s="65">
        <f t="shared" si="3"/>
        <v>25.036368399999901</v>
      </c>
      <c r="AK59" s="65">
        <f t="shared" si="4"/>
        <v>30.670697599999993</v>
      </c>
      <c r="AL59" s="65">
        <f t="shared" si="5"/>
        <v>36.845478799999952</v>
      </c>
      <c r="AM59" s="65">
        <f t="shared" si="6"/>
        <v>42.105347799999983</v>
      </c>
      <c r="AN59" s="66"/>
      <c r="AO59" s="65">
        <f t="shared" si="7"/>
        <v>14.918129399999977</v>
      </c>
      <c r="AP59" s="65">
        <f t="shared" si="8"/>
        <v>27.853532999999949</v>
      </c>
      <c r="AQ59" s="65">
        <f t="shared" si="9"/>
        <v>39.475413299999971</v>
      </c>
    </row>
    <row r="60" spans="1:43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19.028532700000014</v>
      </c>
      <c r="D60" s="52">
        <f>VLOOKUP($B60,Shock_dev!$A$1:$CI$300,MATCH(DATE(D$1,1,1),Shock_dev!$A$1:$CI$1,0),FALSE)</f>
        <v>30.085498000000001</v>
      </c>
      <c r="E60" s="52">
        <f>VLOOKUP($B60,Shock_dev!$A$1:$CI$300,MATCH(DATE(E$1,1,1),Shock_dev!$A$1:$CI$1,0),FALSE)</f>
        <v>35.4252666</v>
      </c>
      <c r="F60" s="52">
        <f>VLOOKUP($B60,Shock_dev!$A$1:$CI$300,MATCH(DATE(F$1,1,1),Shock_dev!$A$1:$CI$1,0),FALSE)</f>
        <v>37.402852899999999</v>
      </c>
      <c r="G60" s="52">
        <f>VLOOKUP($B60,Shock_dev!$A$1:$CI$300,MATCH(DATE(G$1,1,1),Shock_dev!$A$1:$CI$1,0),FALSE)</f>
        <v>45.745893500000008</v>
      </c>
      <c r="H60" s="52">
        <f>VLOOKUP($B60,Shock_dev!$A$1:$CI$300,MATCH(DATE(H$1,1,1),Shock_dev!$A$1:$CI$1,0),FALSE)</f>
        <v>52.595283300000006</v>
      </c>
      <c r="I60" s="52">
        <f>VLOOKUP($B60,Shock_dev!$A$1:$CI$300,MATCH(DATE(I$1,1,1),Shock_dev!$A$1:$CI$1,0),FALSE)</f>
        <v>55.463661200000004</v>
      </c>
      <c r="J60" s="52">
        <f>VLOOKUP($B60,Shock_dev!$A$1:$CI$300,MATCH(DATE(J$1,1,1),Shock_dev!$A$1:$CI$1,0),FALSE)</f>
        <v>56.212913799999995</v>
      </c>
      <c r="K60" s="52">
        <f>VLOOKUP($B60,Shock_dev!$A$1:$CI$300,MATCH(DATE(K$1,1,1),Shock_dev!$A$1:$CI$1,0),FALSE)</f>
        <v>56.004623499999994</v>
      </c>
      <c r="L60" s="52">
        <f>VLOOKUP($B60,Shock_dev!$A$1:$CI$300,MATCH(DATE(L$1,1,1),Shock_dev!$A$1:$CI$1,0),FALSE)</f>
        <v>57.074446699999982</v>
      </c>
      <c r="M60" s="52">
        <f>VLOOKUP($B60,Shock_dev!$A$1:$CI$300,MATCH(DATE(M$1,1,1),Shock_dev!$A$1:$CI$1,0),FALSE)</f>
        <v>51.102535400000008</v>
      </c>
      <c r="N60" s="52">
        <f>VLOOKUP($B60,Shock_dev!$A$1:$CI$300,MATCH(DATE(N$1,1,1),Shock_dev!$A$1:$CI$1,0),FALSE)</f>
        <v>47.953583800000018</v>
      </c>
      <c r="O60" s="52">
        <f>VLOOKUP($B60,Shock_dev!$A$1:$CI$300,MATCH(DATE(O$1,1,1),Shock_dev!$A$1:$CI$1,0),FALSE)</f>
        <v>46.507205599999992</v>
      </c>
      <c r="P60" s="52">
        <f>VLOOKUP($B60,Shock_dev!$A$1:$CI$300,MATCH(DATE(P$1,1,1),Shock_dev!$A$1:$CI$1,0),FALSE)</f>
        <v>46.022506199999981</v>
      </c>
      <c r="Q60" s="52">
        <f>VLOOKUP($B60,Shock_dev!$A$1:$CI$300,MATCH(DATE(Q$1,1,1),Shock_dev!$A$1:$CI$1,0),FALSE)</f>
        <v>49.075406399999991</v>
      </c>
      <c r="R60" s="52">
        <f>VLOOKUP($B60,Shock_dev!$A$1:$CI$300,MATCH(DATE(R$1,1,1),Shock_dev!$A$1:$CI$1,0),FALSE)</f>
        <v>49.3360682</v>
      </c>
      <c r="S60" s="52">
        <f>VLOOKUP($B60,Shock_dev!$A$1:$CI$300,MATCH(DATE(S$1,1,1),Shock_dev!$A$1:$CI$1,0),FALSE)</f>
        <v>49.214129299999996</v>
      </c>
      <c r="T60" s="52">
        <f>VLOOKUP($B60,Shock_dev!$A$1:$CI$300,MATCH(DATE(T$1,1,1),Shock_dev!$A$1:$CI$1,0),FALSE)</f>
        <v>48.918080500000002</v>
      </c>
      <c r="U60" s="52">
        <f>VLOOKUP($B60,Shock_dev!$A$1:$CI$300,MATCH(DATE(U$1,1,1),Shock_dev!$A$1:$CI$1,0),FALSE)</f>
        <v>48.536602400000021</v>
      </c>
      <c r="V60" s="52">
        <f>VLOOKUP($B60,Shock_dev!$A$1:$CI$300,MATCH(DATE(V$1,1,1),Shock_dev!$A$1:$CI$1,0),FALSE)</f>
        <v>57.143493100000001</v>
      </c>
      <c r="W60" s="52">
        <f>VLOOKUP($B60,Shock_dev!$A$1:$CI$300,MATCH(DATE(W$1,1,1),Shock_dev!$A$1:$CI$1,0),FALSE)</f>
        <v>60.147373400000021</v>
      </c>
      <c r="X60" s="52">
        <f>VLOOKUP($B60,Shock_dev!$A$1:$CI$300,MATCH(DATE(X$1,1,1),Shock_dev!$A$1:$CI$1,0),FALSE)</f>
        <v>61.165571400000005</v>
      </c>
      <c r="Y60" s="52">
        <f>VLOOKUP($B60,Shock_dev!$A$1:$CI$300,MATCH(DATE(Y$1,1,1),Shock_dev!$A$1:$CI$1,0),FALSE)</f>
        <v>61.154669899999988</v>
      </c>
      <c r="Z60" s="52">
        <f>VLOOKUP($B60,Shock_dev!$A$1:$CI$300,MATCH(DATE(Z$1,1,1),Shock_dev!$A$1:$CI$1,0),FALSE)</f>
        <v>60.649107100000009</v>
      </c>
      <c r="AA60" s="52">
        <f>VLOOKUP($B60,Shock_dev!$A$1:$CI$300,MATCH(DATE(AA$1,1,1),Shock_dev!$A$1:$CI$1,0),FALSE)</f>
        <v>59.945061599999974</v>
      </c>
      <c r="AB60" s="52">
        <f>VLOOKUP($B60,Shock_dev!$A$1:$CI$300,MATCH(DATE(AB$1,1,1),Shock_dev!$A$1:$CI$1,0),FALSE)</f>
        <v>59.191923900000006</v>
      </c>
      <c r="AC60" s="52">
        <f>VLOOKUP($B60,Shock_dev!$A$1:$CI$300,MATCH(DATE(AC$1,1,1),Shock_dev!$A$1:$CI$1,0),FALSE)</f>
        <v>58.456953499999997</v>
      </c>
      <c r="AD60" s="52">
        <f>VLOOKUP($B60,Shock_dev!$A$1:$CI$300,MATCH(DATE(AD$1,1,1),Shock_dev!$A$1:$CI$1,0),FALSE)</f>
        <v>57.763162699999981</v>
      </c>
      <c r="AE60" s="52">
        <f>VLOOKUP($B60,Shock_dev!$A$1:$CI$300,MATCH(DATE(AE$1,1,1),Shock_dev!$A$1:$CI$1,0),FALSE)</f>
        <v>57.115378399999997</v>
      </c>
      <c r="AF60" s="52">
        <f>VLOOKUP($B60,Shock_dev!$A$1:$CI$300,MATCH(DATE(AF$1,1,1),Shock_dev!$A$1:$CI$1,0),FALSE)</f>
        <v>56.505424399999981</v>
      </c>
      <c r="AG60" s="52"/>
      <c r="AH60" s="65">
        <f t="shared" si="1"/>
        <v>33.53760874000001</v>
      </c>
      <c r="AI60" s="65">
        <f t="shared" si="2"/>
        <v>55.470185700000002</v>
      </c>
      <c r="AJ60" s="65">
        <f t="shared" si="3"/>
        <v>48.132247480000004</v>
      </c>
      <c r="AK60" s="65">
        <f t="shared" si="4"/>
        <v>50.629674700000002</v>
      </c>
      <c r="AL60" s="65">
        <f t="shared" si="5"/>
        <v>60.612356679999991</v>
      </c>
      <c r="AM60" s="65">
        <f t="shared" si="6"/>
        <v>57.806568579999997</v>
      </c>
      <c r="AN60" s="66"/>
      <c r="AO60" s="65">
        <f t="shared" si="7"/>
        <v>44.503897220000006</v>
      </c>
      <c r="AP60" s="65">
        <f t="shared" si="8"/>
        <v>49.38096109</v>
      </c>
      <c r="AQ60" s="65">
        <f t="shared" si="9"/>
        <v>59.20946262999999</v>
      </c>
    </row>
    <row r="61" spans="1:43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6.9341081219999996</v>
      </c>
      <c r="D61" s="52">
        <f>VLOOKUP($B61,Shock_dev!$A$1:$CI$300,MATCH(DATE(D$1,1,1),Shock_dev!$A$1:$CI$1,0),FALSE)</f>
        <v>14.091483829000001</v>
      </c>
      <c r="E61" s="52">
        <f>VLOOKUP($B61,Shock_dev!$A$1:$CI$300,MATCH(DATE(E$1,1,1),Shock_dev!$A$1:$CI$1,0),FALSE)</f>
        <v>18.687036698</v>
      </c>
      <c r="F61" s="52">
        <f>VLOOKUP($B61,Shock_dev!$A$1:$CI$300,MATCH(DATE(F$1,1,1),Shock_dev!$A$1:$CI$1,0),FALSE)</f>
        <v>20.571945167999999</v>
      </c>
      <c r="G61" s="52">
        <f>VLOOKUP($B61,Shock_dev!$A$1:$CI$300,MATCH(DATE(G$1,1,1),Shock_dev!$A$1:$CI$1,0),FALSE)</f>
        <v>13.446327398000001</v>
      </c>
      <c r="H61" s="52">
        <f>VLOOKUP($B61,Shock_dev!$A$1:$CI$300,MATCH(DATE(H$1,1,1),Shock_dev!$A$1:$CI$1,0),FALSE)</f>
        <v>10.149053907999999</v>
      </c>
      <c r="I61" s="52">
        <f>VLOOKUP($B61,Shock_dev!$A$1:$CI$300,MATCH(DATE(I$1,1,1),Shock_dev!$A$1:$CI$1,0),FALSE)</f>
        <v>7.6629659819999993</v>
      </c>
      <c r="J61" s="52">
        <f>VLOOKUP($B61,Shock_dev!$A$1:$CI$300,MATCH(DATE(J$1,1,1),Shock_dev!$A$1:$CI$1,0),FALSE)</f>
        <v>6.5109400900000001</v>
      </c>
      <c r="K61" s="52">
        <f>VLOOKUP($B61,Shock_dev!$A$1:$CI$300,MATCH(DATE(K$1,1,1),Shock_dev!$A$1:$CI$1,0),FALSE)</f>
        <v>5.0050334479999998</v>
      </c>
      <c r="L61" s="52">
        <f>VLOOKUP($B61,Shock_dev!$A$1:$CI$300,MATCH(DATE(L$1,1,1),Shock_dev!$A$1:$CI$1,0),FALSE)</f>
        <v>1.0214102610000007</v>
      </c>
      <c r="M61" s="52">
        <f>VLOOKUP($B61,Shock_dev!$A$1:$CI$300,MATCH(DATE(M$1,1,1),Shock_dev!$A$1:$CI$1,0),FALSE)</f>
        <v>8.3680080809999993</v>
      </c>
      <c r="N61" s="52">
        <f>VLOOKUP($B61,Shock_dev!$A$1:$CI$300,MATCH(DATE(N$1,1,1),Shock_dev!$A$1:$CI$1,0),FALSE)</f>
        <v>14.379145571</v>
      </c>
      <c r="O61" s="52">
        <f>VLOOKUP($B61,Shock_dev!$A$1:$CI$300,MATCH(DATE(O$1,1,1),Shock_dev!$A$1:$CI$1,0),FALSE)</f>
        <v>18.195687519</v>
      </c>
      <c r="P61" s="52">
        <f>VLOOKUP($B61,Shock_dev!$A$1:$CI$300,MATCH(DATE(P$1,1,1),Shock_dev!$A$1:$CI$1,0),FALSE)</f>
        <v>19.950715926000001</v>
      </c>
      <c r="Q61" s="52">
        <f>VLOOKUP($B61,Shock_dev!$A$1:$CI$300,MATCH(DATE(Q$1,1,1),Shock_dev!$A$1:$CI$1,0),FALSE)</f>
        <v>19.887523250999998</v>
      </c>
      <c r="R61" s="52">
        <f>VLOOKUP($B61,Shock_dev!$A$1:$CI$300,MATCH(DATE(R$1,1,1),Shock_dev!$A$1:$CI$1,0),FALSE)</f>
        <v>19.426086237</v>
      </c>
      <c r="S61" s="52">
        <f>VLOOKUP($B61,Shock_dev!$A$1:$CI$300,MATCH(DATE(S$1,1,1),Shock_dev!$A$1:$CI$1,0),FALSE)</f>
        <v>19.995291553000001</v>
      </c>
      <c r="T61" s="52">
        <f>VLOOKUP($B61,Shock_dev!$A$1:$CI$300,MATCH(DATE(T$1,1,1),Shock_dev!$A$1:$CI$1,0),FALSE)</f>
        <v>20.043212755999999</v>
      </c>
      <c r="U61" s="52">
        <f>VLOOKUP($B61,Shock_dev!$A$1:$CI$300,MATCH(DATE(U$1,1,1),Shock_dev!$A$1:$CI$1,0),FALSE)</f>
        <v>19.832028842</v>
      </c>
      <c r="V61" s="52">
        <f>VLOOKUP($B61,Shock_dev!$A$1:$CI$300,MATCH(DATE(V$1,1,1),Shock_dev!$A$1:$CI$1,0),FALSE)</f>
        <v>19.521138940999997</v>
      </c>
      <c r="W61" s="52">
        <f>VLOOKUP($B61,Shock_dev!$A$1:$CI$300,MATCH(DATE(W$1,1,1),Shock_dev!$A$1:$CI$1,0),FALSE)</f>
        <v>19.19084531</v>
      </c>
      <c r="X61" s="52">
        <f>VLOOKUP($B61,Shock_dev!$A$1:$CI$300,MATCH(DATE(X$1,1,1),Shock_dev!$A$1:$CI$1,0),FALSE)</f>
        <v>19.958488296999999</v>
      </c>
      <c r="Y61" s="52">
        <f>VLOOKUP($B61,Shock_dev!$A$1:$CI$300,MATCH(DATE(Y$1,1,1),Shock_dev!$A$1:$CI$1,0),FALSE)</f>
        <v>20.242816593000001</v>
      </c>
      <c r="Z61" s="52">
        <f>VLOOKUP($B61,Shock_dev!$A$1:$CI$300,MATCH(DATE(Z$1,1,1),Shock_dev!$A$1:$CI$1,0),FALSE)</f>
        <v>20.238127240999997</v>
      </c>
      <c r="AA61" s="52">
        <f>VLOOKUP($B61,Shock_dev!$A$1:$CI$300,MATCH(DATE(AA$1,1,1),Shock_dev!$A$1:$CI$1,0),FALSE)</f>
        <v>20.083417628999999</v>
      </c>
      <c r="AB61" s="52">
        <f>VLOOKUP($B61,Shock_dev!$A$1:$CI$300,MATCH(DATE(AB$1,1,1),Shock_dev!$A$1:$CI$1,0),FALSE)</f>
        <v>19.863201027999999</v>
      </c>
      <c r="AC61" s="52">
        <f>VLOOKUP($B61,Shock_dev!$A$1:$CI$300,MATCH(DATE(AC$1,1,1),Shock_dev!$A$1:$CI$1,0),FALSE)</f>
        <v>19.619306927</v>
      </c>
      <c r="AD61" s="52">
        <f>VLOOKUP($B61,Shock_dev!$A$1:$CI$300,MATCH(DATE(AD$1,1,1),Shock_dev!$A$1:$CI$1,0),FALSE)</f>
        <v>19.371442483999999</v>
      </c>
      <c r="AE61" s="52">
        <f>VLOOKUP($B61,Shock_dev!$A$1:$CI$300,MATCH(DATE(AE$1,1,1),Shock_dev!$A$1:$CI$1,0),FALSE)</f>
        <v>19.132826610999999</v>
      </c>
      <c r="AF61" s="52">
        <f>VLOOKUP($B61,Shock_dev!$A$1:$CI$300,MATCH(DATE(AF$1,1,1),Shock_dev!$A$1:$CI$1,0),FALSE)</f>
        <v>18.902863879000002</v>
      </c>
      <c r="AG61" s="52"/>
      <c r="AH61" s="65">
        <f t="shared" si="1"/>
        <v>14.746180243000001</v>
      </c>
      <c r="AI61" s="65">
        <f t="shared" si="2"/>
        <v>6.0698807378000001</v>
      </c>
      <c r="AJ61" s="65">
        <f t="shared" si="3"/>
        <v>16.156216069599999</v>
      </c>
      <c r="AK61" s="65">
        <f t="shared" si="4"/>
        <v>19.763551665799998</v>
      </c>
      <c r="AL61" s="65">
        <f t="shared" si="5"/>
        <v>19.942739014000001</v>
      </c>
      <c r="AM61" s="65">
        <f t="shared" si="6"/>
        <v>19.377928185799998</v>
      </c>
      <c r="AN61" s="66"/>
      <c r="AO61" s="65">
        <f t="shared" si="7"/>
        <v>10.408030490400002</v>
      </c>
      <c r="AP61" s="65">
        <f t="shared" si="8"/>
        <v>17.9598838677</v>
      </c>
      <c r="AQ61" s="65">
        <f t="shared" si="9"/>
        <v>19.6603335999</v>
      </c>
    </row>
    <row r="62" spans="1:43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6.8906941010000011</v>
      </c>
      <c r="D62" s="52">
        <f>VLOOKUP($B62,Shock_dev!$A$1:$CI$300,MATCH(DATE(D$1,1,1),Shock_dev!$A$1:$CI$1,0),FALSE)</f>
        <v>12.64103568</v>
      </c>
      <c r="E62" s="52">
        <f>VLOOKUP($B62,Shock_dev!$A$1:$CI$300,MATCH(DATE(E$1,1,1),Shock_dev!$A$1:$CI$1,0),FALSE)</f>
        <v>16.022291734</v>
      </c>
      <c r="F62" s="52">
        <f>VLOOKUP($B62,Shock_dev!$A$1:$CI$300,MATCH(DATE(F$1,1,1),Shock_dev!$A$1:$CI$1,0),FALSE)</f>
        <v>17.447020892000001</v>
      </c>
      <c r="G62" s="52">
        <f>VLOOKUP($B62,Shock_dev!$A$1:$CI$300,MATCH(DATE(G$1,1,1),Shock_dev!$A$1:$CI$1,0),FALSE)</f>
        <v>17.710577739000001</v>
      </c>
      <c r="H62" s="52">
        <f>VLOOKUP($B62,Shock_dev!$A$1:$CI$300,MATCH(DATE(H$1,1,1),Shock_dev!$A$1:$CI$1,0),FALSE)</f>
        <v>17.432628403999999</v>
      </c>
      <c r="I62" s="52">
        <f>VLOOKUP($B62,Shock_dev!$A$1:$CI$300,MATCH(DATE(I$1,1,1),Shock_dev!$A$1:$CI$1,0),FALSE)</f>
        <v>16.955729401999999</v>
      </c>
      <c r="J62" s="52">
        <f>VLOOKUP($B62,Shock_dev!$A$1:$CI$300,MATCH(DATE(J$1,1,1),Shock_dev!$A$1:$CI$1,0),FALSE)</f>
        <v>16.437474385000002</v>
      </c>
      <c r="K62" s="52">
        <f>VLOOKUP($B62,Shock_dev!$A$1:$CI$300,MATCH(DATE(K$1,1,1),Shock_dev!$A$1:$CI$1,0),FALSE)</f>
        <v>15.939612351999999</v>
      </c>
      <c r="L62" s="52">
        <f>VLOOKUP($B62,Shock_dev!$A$1:$CI$300,MATCH(DATE(L$1,1,1),Shock_dev!$A$1:$CI$1,0),FALSE)</f>
        <v>14.458349987</v>
      </c>
      <c r="M62" s="52">
        <f>VLOOKUP($B62,Shock_dev!$A$1:$CI$300,MATCH(DATE(M$1,1,1),Shock_dev!$A$1:$CI$1,0),FALSE)</f>
        <v>13.53514607</v>
      </c>
      <c r="N62" s="52">
        <f>VLOOKUP($B62,Shock_dev!$A$1:$CI$300,MATCH(DATE(N$1,1,1),Shock_dev!$A$1:$CI$1,0),FALSE)</f>
        <v>12.921443639000001</v>
      </c>
      <c r="O62" s="52">
        <f>VLOOKUP($B62,Shock_dev!$A$1:$CI$300,MATCH(DATE(O$1,1,1),Shock_dev!$A$1:$CI$1,0),FALSE)</f>
        <v>12.461817827000001</v>
      </c>
      <c r="P62" s="52">
        <f>VLOOKUP($B62,Shock_dev!$A$1:$CI$300,MATCH(DATE(P$1,1,1),Shock_dev!$A$1:$CI$1,0),FALSE)</f>
        <v>12.076139951999998</v>
      </c>
      <c r="Q62" s="52">
        <f>VLOOKUP($B62,Shock_dev!$A$1:$CI$300,MATCH(DATE(Q$1,1,1),Shock_dev!$A$1:$CI$1,0),FALSE)</f>
        <v>11.529128</v>
      </c>
      <c r="R62" s="52">
        <f>VLOOKUP($B62,Shock_dev!$A$1:$CI$300,MATCH(DATE(R$1,1,1),Shock_dev!$A$1:$CI$1,0),FALSE)</f>
        <v>11.092244983999999</v>
      </c>
      <c r="S62" s="52">
        <f>VLOOKUP($B62,Shock_dev!$A$1:$CI$300,MATCH(DATE(S$1,1,1),Shock_dev!$A$1:$CI$1,0),FALSE)</f>
        <v>10.723272957000001</v>
      </c>
      <c r="T62" s="52">
        <f>VLOOKUP($B62,Shock_dev!$A$1:$CI$300,MATCH(DATE(T$1,1,1),Shock_dev!$A$1:$CI$1,0),FALSE)</f>
        <v>10.397257619000001</v>
      </c>
      <c r="U62" s="52">
        <f>VLOOKUP($B62,Shock_dev!$A$1:$CI$300,MATCH(DATE(U$1,1,1),Shock_dev!$A$1:$CI$1,0),FALSE)</f>
        <v>10.098689465</v>
      </c>
      <c r="V62" s="52">
        <f>VLOOKUP($B62,Shock_dev!$A$1:$CI$300,MATCH(DATE(V$1,1,1),Shock_dev!$A$1:$CI$1,0),FALSE)</f>
        <v>9.9447951979999996</v>
      </c>
      <c r="W62" s="52">
        <f>VLOOKUP($B62,Shock_dev!$A$1:$CI$300,MATCH(DATE(W$1,1,1),Shock_dev!$A$1:$CI$1,0),FALSE)</f>
        <v>9.7549744159999996</v>
      </c>
      <c r="X62" s="52">
        <f>VLOOKUP($B62,Shock_dev!$A$1:$CI$300,MATCH(DATE(X$1,1,1),Shock_dev!$A$1:$CI$1,0),FALSE)</f>
        <v>9.5539411459999997</v>
      </c>
      <c r="Y62" s="52">
        <f>VLOOKUP($B62,Shock_dev!$A$1:$CI$300,MATCH(DATE(Y$1,1,1),Shock_dev!$A$1:$CI$1,0),FALSE)</f>
        <v>9.356446416999999</v>
      </c>
      <c r="Z62" s="52">
        <f>VLOOKUP($B62,Shock_dev!$A$1:$CI$300,MATCH(DATE(Z$1,1,1),Shock_dev!$A$1:$CI$1,0),FALSE)</f>
        <v>9.1719994329999999</v>
      </c>
      <c r="AA62" s="52">
        <f>VLOOKUP($B62,Shock_dev!$A$1:$CI$300,MATCH(DATE(AA$1,1,1),Shock_dev!$A$1:$CI$1,0),FALSE)</f>
        <v>9.0035992489999987</v>
      </c>
      <c r="AB62" s="52">
        <f>VLOOKUP($B62,Shock_dev!$A$1:$CI$300,MATCH(DATE(AB$1,1,1),Shock_dev!$A$1:$CI$1,0),FALSE)</f>
        <v>8.8525655960000016</v>
      </c>
      <c r="AC62" s="52">
        <f>VLOOKUP($B62,Shock_dev!$A$1:$CI$300,MATCH(DATE(AC$1,1,1),Shock_dev!$A$1:$CI$1,0),FALSE)</f>
        <v>8.7169848600000002</v>
      </c>
      <c r="AD62" s="52">
        <f>VLOOKUP($B62,Shock_dev!$A$1:$CI$300,MATCH(DATE(AD$1,1,1),Shock_dev!$A$1:$CI$1,0),FALSE)</f>
        <v>8.5978083149999982</v>
      </c>
      <c r="AE62" s="52">
        <f>VLOOKUP($B62,Shock_dev!$A$1:$CI$300,MATCH(DATE(AE$1,1,1),Shock_dev!$A$1:$CI$1,0),FALSE)</f>
        <v>8.4909180689999992</v>
      </c>
      <c r="AF62" s="52">
        <f>VLOOKUP($B62,Shock_dev!$A$1:$CI$300,MATCH(DATE(AF$1,1,1),Shock_dev!$A$1:$CI$1,0),FALSE)</f>
        <v>8.3915369679999987</v>
      </c>
      <c r="AG62" s="52"/>
      <c r="AH62" s="65">
        <f t="shared" si="1"/>
        <v>14.142324029200001</v>
      </c>
      <c r="AI62" s="65">
        <f t="shared" si="2"/>
        <v>16.244758906000001</v>
      </c>
      <c r="AJ62" s="65">
        <f t="shared" si="3"/>
        <v>12.504735097600001</v>
      </c>
      <c r="AK62" s="65">
        <f t="shared" si="4"/>
        <v>10.4512520446</v>
      </c>
      <c r="AL62" s="65">
        <f t="shared" si="5"/>
        <v>9.3681921321999972</v>
      </c>
      <c r="AM62" s="65">
        <f t="shared" si="6"/>
        <v>8.6099627615999985</v>
      </c>
      <c r="AN62" s="66"/>
      <c r="AO62" s="65">
        <f t="shared" si="7"/>
        <v>15.193541467600001</v>
      </c>
      <c r="AP62" s="65">
        <f t="shared" si="8"/>
        <v>11.477993571100001</v>
      </c>
      <c r="AQ62" s="65">
        <f t="shared" si="9"/>
        <v>8.9890774468999979</v>
      </c>
    </row>
    <row r="63" spans="1:43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2.600971908</v>
      </c>
      <c r="D63" s="52">
        <f>VLOOKUP($B63,Shock_dev!$A$1:$CI$300,MATCH(DATE(D$1,1,1),Shock_dev!$A$1:$CI$1,0),FALSE)</f>
        <v>4.4794940359999993</v>
      </c>
      <c r="E63" s="52">
        <f>VLOOKUP($B63,Shock_dev!$A$1:$CI$300,MATCH(DATE(E$1,1,1),Shock_dev!$A$1:$CI$1,0),FALSE)</f>
        <v>5.6247224670000007</v>
      </c>
      <c r="F63" s="52">
        <f>VLOOKUP($B63,Shock_dev!$A$1:$CI$300,MATCH(DATE(F$1,1,1),Shock_dev!$A$1:$CI$1,0),FALSE)</f>
        <v>6.2408832949999997</v>
      </c>
      <c r="G63" s="52">
        <f>VLOOKUP($B63,Shock_dev!$A$1:$CI$300,MATCH(DATE(G$1,1,1),Shock_dev!$A$1:$CI$1,0),FALSE)</f>
        <v>6.3676934820000008</v>
      </c>
      <c r="H63" s="52">
        <f>VLOOKUP($B63,Shock_dev!$A$1:$CI$300,MATCH(DATE(H$1,1,1),Shock_dev!$A$1:$CI$1,0),FALSE)</f>
        <v>6.3827075649999996</v>
      </c>
      <c r="I63" s="52">
        <f>VLOOKUP($B63,Shock_dev!$A$1:$CI$300,MATCH(DATE(I$1,1,1),Shock_dev!$A$1:$CI$1,0),FALSE)</f>
        <v>6.2867686899999997</v>
      </c>
      <c r="J63" s="52">
        <f>VLOOKUP($B63,Shock_dev!$A$1:$CI$300,MATCH(DATE(J$1,1,1),Shock_dev!$A$1:$CI$1,0),FALSE)</f>
        <v>6.1648422300000005</v>
      </c>
      <c r="K63" s="52">
        <f>VLOOKUP($B63,Shock_dev!$A$1:$CI$300,MATCH(DATE(K$1,1,1),Shock_dev!$A$1:$CI$1,0),FALSE)</f>
        <v>5.9545884610000002</v>
      </c>
      <c r="L63" s="52">
        <f>VLOOKUP($B63,Shock_dev!$A$1:$CI$300,MATCH(DATE(L$1,1,1),Shock_dev!$A$1:$CI$1,0),FALSE)</f>
        <v>5.5694805700000005</v>
      </c>
      <c r="M63" s="52">
        <f>VLOOKUP($B63,Shock_dev!$A$1:$CI$300,MATCH(DATE(M$1,1,1),Shock_dev!$A$1:$CI$1,0),FALSE)</f>
        <v>5.9885963519999992</v>
      </c>
      <c r="N63" s="52">
        <f>VLOOKUP($B63,Shock_dev!$A$1:$CI$300,MATCH(DATE(N$1,1,1),Shock_dev!$A$1:$CI$1,0),FALSE)</f>
        <v>5.962045884000001</v>
      </c>
      <c r="O63" s="52">
        <f>VLOOKUP($B63,Shock_dev!$A$1:$CI$300,MATCH(DATE(O$1,1,1),Shock_dev!$A$1:$CI$1,0),FALSE)</f>
        <v>5.7646585269999999</v>
      </c>
      <c r="P63" s="52">
        <f>VLOOKUP($B63,Shock_dev!$A$1:$CI$300,MATCH(DATE(P$1,1,1),Shock_dev!$A$1:$CI$1,0),FALSE)</f>
        <v>5.4687556459999991</v>
      </c>
      <c r="Q63" s="52">
        <f>VLOOKUP($B63,Shock_dev!$A$1:$CI$300,MATCH(DATE(Q$1,1,1),Shock_dev!$A$1:$CI$1,0),FALSE)</f>
        <v>5.0840884719999995</v>
      </c>
      <c r="R63" s="52">
        <f>VLOOKUP($B63,Shock_dev!$A$1:$CI$300,MATCH(DATE(R$1,1,1),Shock_dev!$A$1:$CI$1,0),FALSE)</f>
        <v>4.6979225329999998</v>
      </c>
      <c r="S63" s="52">
        <f>VLOOKUP($B63,Shock_dev!$A$1:$CI$300,MATCH(DATE(S$1,1,1),Shock_dev!$A$1:$CI$1,0),FALSE)</f>
        <v>4.3835886540000004</v>
      </c>
      <c r="T63" s="52">
        <f>VLOOKUP($B63,Shock_dev!$A$1:$CI$300,MATCH(DATE(T$1,1,1),Shock_dev!$A$1:$CI$1,0),FALSE)</f>
        <v>4.0609561090000001</v>
      </c>
      <c r="U63" s="52">
        <f>VLOOKUP($B63,Shock_dev!$A$1:$CI$300,MATCH(DATE(U$1,1,1),Shock_dev!$A$1:$CI$1,0),FALSE)</f>
        <v>3.7444899250000008</v>
      </c>
      <c r="V63" s="52">
        <f>VLOOKUP($B63,Shock_dev!$A$1:$CI$300,MATCH(DATE(V$1,1,1),Shock_dev!$A$1:$CI$1,0),FALSE)</f>
        <v>3.5598990890000008</v>
      </c>
      <c r="W63" s="52">
        <f>VLOOKUP($B63,Shock_dev!$A$1:$CI$300,MATCH(DATE(W$1,1,1),Shock_dev!$A$1:$CI$1,0),FALSE)</f>
        <v>3.3498897449999996</v>
      </c>
      <c r="X63" s="52">
        <f>VLOOKUP($B63,Shock_dev!$A$1:$CI$300,MATCH(DATE(X$1,1,1),Shock_dev!$A$1:$CI$1,0),FALSE)</f>
        <v>3.199561523999999</v>
      </c>
      <c r="Y63" s="52">
        <f>VLOOKUP($B63,Shock_dev!$A$1:$CI$300,MATCH(DATE(Y$1,1,1),Shock_dev!$A$1:$CI$1,0),FALSE)</f>
        <v>3.036203479000001</v>
      </c>
      <c r="Z63" s="52">
        <f>VLOOKUP($B63,Shock_dev!$A$1:$CI$300,MATCH(DATE(Z$1,1,1),Shock_dev!$A$1:$CI$1,0),FALSE)</f>
        <v>2.8788331149999991</v>
      </c>
      <c r="AA63" s="52">
        <f>VLOOKUP($B63,Shock_dev!$A$1:$CI$300,MATCH(DATE(AA$1,1,1),Shock_dev!$A$1:$CI$1,0),FALSE)</f>
        <v>2.7389288169999997</v>
      </c>
      <c r="AB63" s="52">
        <f>VLOOKUP($B63,Shock_dev!$A$1:$CI$300,MATCH(DATE(AB$1,1,1),Shock_dev!$A$1:$CI$1,0),FALSE)</f>
        <v>2.6194265560000005</v>
      </c>
      <c r="AC63" s="52">
        <f>VLOOKUP($B63,Shock_dev!$A$1:$CI$300,MATCH(DATE(AC$1,1,1),Shock_dev!$A$1:$CI$1,0),FALSE)</f>
        <v>2.5185527629999998</v>
      </c>
      <c r="AD63" s="52">
        <f>VLOOKUP($B63,Shock_dev!$A$1:$CI$300,MATCH(DATE(AD$1,1,1),Shock_dev!$A$1:$CI$1,0),FALSE)</f>
        <v>2.4376408250000008</v>
      </c>
      <c r="AE63" s="52">
        <f>VLOOKUP($B63,Shock_dev!$A$1:$CI$300,MATCH(DATE(AE$1,1,1),Shock_dev!$A$1:$CI$1,0),FALSE)</f>
        <v>2.3717055630000008</v>
      </c>
      <c r="AF63" s="52">
        <f>VLOOKUP($B63,Shock_dev!$A$1:$CI$300,MATCH(DATE(AF$1,1,1),Shock_dev!$A$1:$CI$1,0),FALSE)</f>
        <v>2.3203720170000004</v>
      </c>
      <c r="AG63" s="52"/>
      <c r="AH63" s="65">
        <f t="shared" si="1"/>
        <v>5.0627530375999994</v>
      </c>
      <c r="AI63" s="65">
        <f t="shared" si="2"/>
        <v>6.0716775032000001</v>
      </c>
      <c r="AJ63" s="65">
        <f t="shared" si="3"/>
        <v>5.6536289761999994</v>
      </c>
      <c r="AK63" s="65">
        <f t="shared" si="4"/>
        <v>4.0893712620000002</v>
      </c>
      <c r="AL63" s="65">
        <f t="shared" si="5"/>
        <v>3.0406833359999998</v>
      </c>
      <c r="AM63" s="65">
        <f t="shared" si="6"/>
        <v>2.4535395448000004</v>
      </c>
      <c r="AN63" s="66"/>
      <c r="AO63" s="65">
        <f t="shared" si="7"/>
        <v>5.5672152704000002</v>
      </c>
      <c r="AP63" s="65">
        <f t="shared" si="8"/>
        <v>4.8715001191000002</v>
      </c>
      <c r="AQ63" s="65">
        <f t="shared" si="9"/>
        <v>2.7471114404000003</v>
      </c>
    </row>
    <row r="64" spans="1:43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9.9936139999996954E-2</v>
      </c>
      <c r="D64" s="52">
        <f>VLOOKUP($B64,Shock_dev!$A$1:$CI$300,MATCH(DATE(D$1,1,1),Shock_dev!$A$1:$CI$1,0),FALSE)</f>
        <v>0.33068824000000063</v>
      </c>
      <c r="E64" s="52">
        <f>VLOOKUP($B64,Shock_dev!$A$1:$CI$300,MATCH(DATE(E$1,1,1),Shock_dev!$A$1:$CI$1,0),FALSE)</f>
        <v>0.62539009999999706</v>
      </c>
      <c r="F64" s="52">
        <f>VLOOKUP($B64,Shock_dev!$A$1:$CI$300,MATCH(DATE(F$1,1,1),Shock_dev!$A$1:$CI$1,0),FALSE)</f>
        <v>0.93751849999999592</v>
      </c>
      <c r="G64" s="52">
        <f>VLOOKUP($B64,Shock_dev!$A$1:$CI$300,MATCH(DATE(G$1,1,1),Shock_dev!$A$1:$CI$1,0),FALSE)</f>
        <v>1.2691458999999981</v>
      </c>
      <c r="H64" s="52">
        <f>VLOOKUP($B64,Shock_dev!$A$1:$CI$300,MATCH(DATE(H$1,1,1),Shock_dev!$A$1:$CI$1,0),FALSE)</f>
        <v>1.7426232500000012</v>
      </c>
      <c r="I64" s="52">
        <f>VLOOKUP($B64,Shock_dev!$A$1:$CI$300,MATCH(DATE(I$1,1,1),Shock_dev!$A$1:$CI$1,0),FALSE)</f>
        <v>2.2011349599999974</v>
      </c>
      <c r="J64" s="52">
        <f>VLOOKUP($B64,Shock_dev!$A$1:$CI$300,MATCH(DATE(J$1,1,1),Shock_dev!$A$1:$CI$1,0),FALSE)</f>
        <v>2.64444692</v>
      </c>
      <c r="K64" s="52">
        <f>VLOOKUP($B64,Shock_dev!$A$1:$CI$300,MATCH(DATE(K$1,1,1),Shock_dev!$A$1:$CI$1,0),FALSE)</f>
        <v>3.0703348699999964</v>
      </c>
      <c r="L64" s="52">
        <f>VLOOKUP($B64,Shock_dev!$A$1:$CI$300,MATCH(DATE(L$1,1,1),Shock_dev!$A$1:$CI$1,0),FALSE)</f>
        <v>4.625375499999997</v>
      </c>
      <c r="M64" s="52">
        <f>VLOOKUP($B64,Shock_dev!$A$1:$CI$300,MATCH(DATE(M$1,1,1),Shock_dev!$A$1:$CI$1,0),FALSE)</f>
        <v>4.435419760000002</v>
      </c>
      <c r="N64" s="52">
        <f>VLOOKUP($B64,Shock_dev!$A$1:$CI$300,MATCH(DATE(N$1,1,1),Shock_dev!$A$1:$CI$1,0),FALSE)</f>
        <v>4.2669976100000042</v>
      </c>
      <c r="O64" s="52">
        <f>VLOOKUP($B64,Shock_dev!$A$1:$CI$300,MATCH(DATE(O$1,1,1),Shock_dev!$A$1:$CI$1,0),FALSE)</f>
        <v>4.1445283999999987</v>
      </c>
      <c r="P64" s="52">
        <f>VLOOKUP($B64,Shock_dev!$A$1:$CI$300,MATCH(DATE(P$1,1,1),Shock_dev!$A$1:$CI$1,0),FALSE)</f>
        <v>4.0632284100000007</v>
      </c>
      <c r="Q64" s="52">
        <f>VLOOKUP($B64,Shock_dev!$A$1:$CI$300,MATCH(DATE(Q$1,1,1),Shock_dev!$A$1:$CI$1,0),FALSE)</f>
        <v>4.4695707899999988</v>
      </c>
      <c r="R64" s="52">
        <f>VLOOKUP($B64,Shock_dev!$A$1:$CI$300,MATCH(DATE(R$1,1,1),Shock_dev!$A$1:$CI$1,0),FALSE)</f>
        <v>4.6826124899999968</v>
      </c>
      <c r="S64" s="52">
        <f>VLOOKUP($B64,Shock_dev!$A$1:$CI$300,MATCH(DATE(S$1,1,1),Shock_dev!$A$1:$CI$1,0),FALSE)</f>
        <v>4.78083831</v>
      </c>
      <c r="T64" s="52">
        <f>VLOOKUP($B64,Shock_dev!$A$1:$CI$300,MATCH(DATE(T$1,1,1),Shock_dev!$A$1:$CI$1,0),FALSE)</f>
        <v>4.8206335799999991</v>
      </c>
      <c r="U64" s="52">
        <f>VLOOKUP($B64,Shock_dev!$A$1:$CI$300,MATCH(DATE(U$1,1,1),Shock_dev!$A$1:$CI$1,0),FALSE)</f>
        <v>4.8310334399999988</v>
      </c>
      <c r="V64" s="52">
        <f>VLOOKUP($B64,Shock_dev!$A$1:$CI$300,MATCH(DATE(V$1,1,1),Shock_dev!$A$1:$CI$1,0),FALSE)</f>
        <v>4.0380257799999981</v>
      </c>
      <c r="W64" s="52">
        <f>VLOOKUP($B64,Shock_dev!$A$1:$CI$300,MATCH(DATE(W$1,1,1),Shock_dev!$A$1:$CI$1,0),FALSE)</f>
        <v>3.6285903399999953</v>
      </c>
      <c r="X64" s="52">
        <f>VLOOKUP($B64,Shock_dev!$A$1:$CI$300,MATCH(DATE(X$1,1,1),Shock_dev!$A$1:$CI$1,0),FALSE)</f>
        <v>3.4466336099999992</v>
      </c>
      <c r="Y64" s="52">
        <f>VLOOKUP($B64,Shock_dev!$A$1:$CI$300,MATCH(DATE(Y$1,1,1),Shock_dev!$A$1:$CI$1,0),FALSE)</f>
        <v>3.3895583299999998</v>
      </c>
      <c r="Z64" s="52">
        <f>VLOOKUP($B64,Shock_dev!$A$1:$CI$300,MATCH(DATE(Z$1,1,1),Shock_dev!$A$1:$CI$1,0),FALSE)</f>
        <v>3.392561580000006</v>
      </c>
      <c r="AA64" s="52">
        <f>VLOOKUP($B64,Shock_dev!$A$1:$CI$300,MATCH(DATE(AA$1,1,1),Shock_dev!$A$1:$CI$1,0),FALSE)</f>
        <v>3.4216646699999984</v>
      </c>
      <c r="AB64" s="52">
        <f>VLOOKUP($B64,Shock_dev!$A$1:$CI$300,MATCH(DATE(AB$1,1,1),Shock_dev!$A$1:$CI$1,0),FALSE)</f>
        <v>3.4594094300000009</v>
      </c>
      <c r="AC64" s="52">
        <f>VLOOKUP($B64,Shock_dev!$A$1:$CI$300,MATCH(DATE(AC$1,1,1),Shock_dev!$A$1:$CI$1,0),FALSE)</f>
        <v>3.4974705200000002</v>
      </c>
      <c r="AD64" s="52">
        <f>VLOOKUP($B64,Shock_dev!$A$1:$CI$300,MATCH(DATE(AD$1,1,1),Shock_dev!$A$1:$CI$1,0),FALSE)</f>
        <v>3.531707830000002</v>
      </c>
      <c r="AE64" s="52">
        <f>VLOOKUP($B64,Shock_dev!$A$1:$CI$300,MATCH(DATE(AE$1,1,1),Shock_dev!$A$1:$CI$1,0),FALSE)</f>
        <v>3.561628970000001</v>
      </c>
      <c r="AF64" s="52">
        <f>VLOOKUP($B64,Shock_dev!$A$1:$CI$300,MATCH(DATE(AF$1,1,1),Shock_dev!$A$1:$CI$1,0),FALSE)</f>
        <v>3.586702190000004</v>
      </c>
      <c r="AG64" s="52"/>
      <c r="AH64" s="65">
        <f t="shared" si="1"/>
        <v>0.65253577599999768</v>
      </c>
      <c r="AI64" s="65">
        <f t="shared" si="2"/>
        <v>2.8567830999999986</v>
      </c>
      <c r="AJ64" s="65">
        <f t="shared" si="3"/>
        <v>4.2759489940000011</v>
      </c>
      <c r="AK64" s="65">
        <f t="shared" si="4"/>
        <v>4.6306287199999989</v>
      </c>
      <c r="AL64" s="65">
        <f t="shared" si="5"/>
        <v>3.4558017059999999</v>
      </c>
      <c r="AM64" s="65">
        <f t="shared" si="6"/>
        <v>3.5273837880000016</v>
      </c>
      <c r="AN64" s="66"/>
      <c r="AO64" s="65">
        <f t="shared" si="7"/>
        <v>1.7546594379999982</v>
      </c>
      <c r="AP64" s="65">
        <f t="shared" si="8"/>
        <v>4.4532888570000004</v>
      </c>
      <c r="AQ64" s="65">
        <f t="shared" si="9"/>
        <v>3.4915927470000008</v>
      </c>
    </row>
    <row r="65" spans="1:43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6.7769774600000048</v>
      </c>
      <c r="D65" s="52">
        <f>VLOOKUP($B65,Shock_dev!$A$1:$CI$300,MATCH(DATE(D$1,1,1),Shock_dev!$A$1:$CI$1,0),FALSE)</f>
        <v>10.836024160000001</v>
      </c>
      <c r="E65" s="52">
        <f>VLOOKUP($B65,Shock_dev!$A$1:$CI$300,MATCH(DATE(E$1,1,1),Shock_dev!$A$1:$CI$1,0),FALSE)</f>
        <v>12.803923009999998</v>
      </c>
      <c r="F65" s="52">
        <f>VLOOKUP($B65,Shock_dev!$A$1:$CI$300,MATCH(DATE(F$1,1,1),Shock_dev!$A$1:$CI$1,0),FALSE)</f>
        <v>13.50755015</v>
      </c>
      <c r="G65" s="52">
        <f>VLOOKUP($B65,Shock_dev!$A$1:$CI$300,MATCH(DATE(G$1,1,1),Shock_dev!$A$1:$CI$1,0),FALSE)</f>
        <v>13.553701279999999</v>
      </c>
      <c r="H65" s="52">
        <f>VLOOKUP($B65,Shock_dev!$A$1:$CI$300,MATCH(DATE(H$1,1,1),Shock_dev!$A$1:$CI$1,0),FALSE)</f>
        <v>13.315955210000006</v>
      </c>
      <c r="I65" s="52">
        <f>VLOOKUP($B65,Shock_dev!$A$1:$CI$300,MATCH(DATE(I$1,1,1),Shock_dev!$A$1:$CI$1,0),FALSE)</f>
        <v>12.983836419999996</v>
      </c>
      <c r="J65" s="52">
        <f>VLOOKUP($B65,Shock_dev!$A$1:$CI$300,MATCH(DATE(J$1,1,1),Shock_dev!$A$1:$CI$1,0),FALSE)</f>
        <v>12.65120323</v>
      </c>
      <c r="K65" s="52">
        <f>VLOOKUP($B65,Shock_dev!$A$1:$CI$300,MATCH(DATE(K$1,1,1),Shock_dev!$A$1:$CI$1,0),FALSE)</f>
        <v>12.354472340000001</v>
      </c>
      <c r="L65" s="52">
        <f>VLOOKUP($B65,Shock_dev!$A$1:$CI$300,MATCH(DATE(L$1,1,1),Shock_dev!$A$1:$CI$1,0),FALSE)</f>
        <v>11.313545080000004</v>
      </c>
      <c r="M65" s="52">
        <f>VLOOKUP($B65,Shock_dev!$A$1:$CI$300,MATCH(DATE(M$1,1,1),Shock_dev!$A$1:$CI$1,0),FALSE)</f>
        <v>14.829876470000002</v>
      </c>
      <c r="N65" s="52">
        <f>VLOOKUP($B65,Shock_dev!$A$1:$CI$300,MATCH(DATE(N$1,1,1),Shock_dev!$A$1:$CI$1,0),FALSE)</f>
        <v>16.859308630000001</v>
      </c>
      <c r="O65" s="52">
        <f>VLOOKUP($B65,Shock_dev!$A$1:$CI$300,MATCH(DATE(O$1,1,1),Shock_dev!$A$1:$CI$1,0),FALSE)</f>
        <v>17.737896139999997</v>
      </c>
      <c r="P65" s="52">
        <f>VLOOKUP($B65,Shock_dev!$A$1:$CI$300,MATCH(DATE(P$1,1,1),Shock_dev!$A$1:$CI$1,0),FALSE)</f>
        <v>17.965951670000003</v>
      </c>
      <c r="Q65" s="52">
        <f>VLOOKUP($B65,Shock_dev!$A$1:$CI$300,MATCH(DATE(Q$1,1,1),Shock_dev!$A$1:$CI$1,0),FALSE)</f>
        <v>17.867629399999998</v>
      </c>
      <c r="R65" s="52">
        <f>VLOOKUP($B65,Shock_dev!$A$1:$CI$300,MATCH(DATE(R$1,1,1),Shock_dev!$A$1:$CI$1,0),FALSE)</f>
        <v>17.626039049999996</v>
      </c>
      <c r="S65" s="52">
        <f>VLOOKUP($B65,Shock_dev!$A$1:$CI$300,MATCH(DATE(S$1,1,1),Shock_dev!$A$1:$CI$1,0),FALSE)</f>
        <v>17.34511406</v>
      </c>
      <c r="T65" s="52">
        <f>VLOOKUP($B65,Shock_dev!$A$1:$CI$300,MATCH(DATE(T$1,1,1),Shock_dev!$A$1:$CI$1,0),FALSE)</f>
        <v>17.066185930000003</v>
      </c>
      <c r="U65" s="52">
        <f>VLOOKUP($B65,Shock_dev!$A$1:$CI$300,MATCH(DATE(U$1,1,1),Shock_dev!$A$1:$CI$1,0),FALSE)</f>
        <v>16.809031949999998</v>
      </c>
      <c r="V65" s="52">
        <f>VLOOKUP($B65,Shock_dev!$A$1:$CI$300,MATCH(DATE(V$1,1,1),Shock_dev!$A$1:$CI$1,0),FALSE)</f>
        <v>16.580202440000001</v>
      </c>
      <c r="W65" s="52">
        <f>VLOOKUP($B65,Shock_dev!$A$1:$CI$300,MATCH(DATE(W$1,1,1),Shock_dev!$A$1:$CI$1,0),FALSE)</f>
        <v>16.374731359999998</v>
      </c>
      <c r="X65" s="52">
        <f>VLOOKUP($B65,Shock_dev!$A$1:$CI$300,MATCH(DATE(X$1,1,1),Shock_dev!$A$1:$CI$1,0),FALSE)</f>
        <v>16.1866439</v>
      </c>
      <c r="Y65" s="52">
        <f>VLOOKUP($B65,Shock_dev!$A$1:$CI$300,MATCH(DATE(Y$1,1,1),Shock_dev!$A$1:$CI$1,0),FALSE)</f>
        <v>22.884647180000002</v>
      </c>
      <c r="Z65" s="52">
        <f>VLOOKUP($B65,Shock_dev!$A$1:$CI$300,MATCH(DATE(Z$1,1,1),Shock_dev!$A$1:$CI$1,0),FALSE)</f>
        <v>26.61526525</v>
      </c>
      <c r="AA65" s="52">
        <f>VLOOKUP($B65,Shock_dev!$A$1:$CI$300,MATCH(DATE(AA$1,1,1),Shock_dev!$A$1:$CI$1,0),FALSE)</f>
        <v>28.2684766</v>
      </c>
      <c r="AB65" s="52">
        <f>VLOOKUP($B65,Shock_dev!$A$1:$CI$300,MATCH(DATE(AB$1,1,1),Shock_dev!$A$1:$CI$1,0),FALSE)</f>
        <v>28.730505059999999</v>
      </c>
      <c r="AC65" s="52">
        <f>VLOOKUP($B65,Shock_dev!$A$1:$CI$300,MATCH(DATE(AC$1,1,1),Shock_dev!$A$1:$CI$1,0),FALSE)</f>
        <v>28.594933660000002</v>
      </c>
      <c r="AD65" s="52">
        <f>VLOOKUP($B65,Shock_dev!$A$1:$CI$300,MATCH(DATE(AD$1,1,1),Shock_dev!$A$1:$CI$1,0),FALSE)</f>
        <v>28.204010250000003</v>
      </c>
      <c r="AE65" s="52">
        <f>VLOOKUP($B65,Shock_dev!$A$1:$CI$300,MATCH(DATE(AE$1,1,1),Shock_dev!$A$1:$CI$1,0),FALSE)</f>
        <v>27.739593820000003</v>
      </c>
      <c r="AF65" s="52">
        <f>VLOOKUP($B65,Shock_dev!$A$1:$CI$300,MATCH(DATE(AF$1,1,1),Shock_dev!$A$1:$CI$1,0),FALSE)</f>
        <v>27.27784758</v>
      </c>
      <c r="AG65" s="52"/>
      <c r="AH65" s="65">
        <f t="shared" si="1"/>
        <v>11.495635212</v>
      </c>
      <c r="AI65" s="65">
        <f t="shared" si="2"/>
        <v>12.523802456000002</v>
      </c>
      <c r="AJ65" s="65">
        <f t="shared" si="3"/>
        <v>17.052132461999999</v>
      </c>
      <c r="AK65" s="65">
        <f t="shared" si="4"/>
        <v>17.085314685999997</v>
      </c>
      <c r="AL65" s="65">
        <f t="shared" si="5"/>
        <v>22.065952857999999</v>
      </c>
      <c r="AM65" s="65">
        <f t="shared" si="6"/>
        <v>28.109378074000006</v>
      </c>
      <c r="AN65" s="66"/>
      <c r="AO65" s="65">
        <f t="shared" si="7"/>
        <v>12.009718834000001</v>
      </c>
      <c r="AP65" s="65">
        <f t="shared" si="8"/>
        <v>17.068723573999996</v>
      </c>
      <c r="AQ65" s="65">
        <f t="shared" si="9"/>
        <v>25.087665466000004</v>
      </c>
    </row>
    <row r="66" spans="1:43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1.3288572700000003</v>
      </c>
      <c r="D66" s="52">
        <f>VLOOKUP($B66,Shock_dev!$A$1:$CI$300,MATCH(DATE(D$1,1,1),Shock_dev!$A$1:$CI$1,0),FALSE)</f>
        <v>2.1041310099999997</v>
      </c>
      <c r="E66" s="52">
        <f>VLOOKUP($B66,Shock_dev!$A$1:$CI$300,MATCH(DATE(E$1,1,1),Shock_dev!$A$1:$CI$1,0),FALSE)</f>
        <v>2.485367909999999</v>
      </c>
      <c r="F66" s="52">
        <f>VLOOKUP($B66,Shock_dev!$A$1:$CI$300,MATCH(DATE(F$1,1,1),Shock_dev!$A$1:$CI$1,0),FALSE)</f>
        <v>2.6307111299999999</v>
      </c>
      <c r="G66" s="52">
        <f>VLOOKUP($B66,Shock_dev!$A$1:$CI$300,MATCH(DATE(G$1,1,1),Shock_dev!$A$1:$CI$1,0),FALSE)</f>
        <v>2.345202780000001</v>
      </c>
      <c r="H66" s="52">
        <f>VLOOKUP($B66,Shock_dev!$A$1:$CI$300,MATCH(DATE(H$1,1,1),Shock_dev!$A$1:$CI$1,0),FALSE)</f>
        <v>2.1484018299999992</v>
      </c>
      <c r="I66" s="52">
        <f>VLOOKUP($B66,Shock_dev!$A$1:$CI$300,MATCH(DATE(I$1,1,1),Shock_dev!$A$1:$CI$1,0),FALSE)</f>
        <v>2.013880030000001</v>
      </c>
      <c r="J66" s="52">
        <f>VLOOKUP($B66,Shock_dev!$A$1:$CI$300,MATCH(DATE(J$1,1,1),Shock_dev!$A$1:$CI$1,0),FALSE)</f>
        <v>1.9166263600000004</v>
      </c>
      <c r="K66" s="52">
        <f>VLOOKUP($B66,Shock_dev!$A$1:$CI$300,MATCH(DATE(K$1,1,1),Shock_dev!$A$1:$CI$1,0),FALSE)</f>
        <v>1.84065485</v>
      </c>
      <c r="L66" s="52">
        <f>VLOOKUP($B66,Shock_dev!$A$1:$CI$300,MATCH(DATE(L$1,1,1),Shock_dev!$A$1:$CI$1,0),FALSE)</f>
        <v>2.0740859499999988</v>
      </c>
      <c r="M66" s="52">
        <f>VLOOKUP($B66,Shock_dev!$A$1:$CI$300,MATCH(DATE(M$1,1,1),Shock_dev!$A$1:$CI$1,0),FALSE)</f>
        <v>2.181143650000001</v>
      </c>
      <c r="N66" s="52">
        <f>VLOOKUP($B66,Shock_dev!$A$1:$CI$300,MATCH(DATE(N$1,1,1),Shock_dev!$A$1:$CI$1,0),FALSE)</f>
        <v>2.2058609499999999</v>
      </c>
      <c r="O66" s="52">
        <f>VLOOKUP($B66,Shock_dev!$A$1:$CI$300,MATCH(DATE(O$1,1,1),Shock_dev!$A$1:$CI$1,0),FALSE)</f>
        <v>2.1819792699999994</v>
      </c>
      <c r="P66" s="52">
        <f>VLOOKUP($B66,Shock_dev!$A$1:$CI$300,MATCH(DATE(P$1,1,1),Shock_dev!$A$1:$CI$1,0),FALSE)</f>
        <v>2.1314778199999989</v>
      </c>
      <c r="Q66" s="52">
        <f>VLOOKUP($B66,Shock_dev!$A$1:$CI$300,MATCH(DATE(Q$1,1,1),Shock_dev!$A$1:$CI$1,0),FALSE)</f>
        <v>2.0760314399999995</v>
      </c>
      <c r="R66" s="52">
        <f>VLOOKUP($B66,Shock_dev!$A$1:$CI$300,MATCH(DATE(R$1,1,1),Shock_dev!$A$1:$CI$1,0),FALSE)</f>
        <v>2.0115167399999994</v>
      </c>
      <c r="S66" s="52">
        <f>VLOOKUP($B66,Shock_dev!$A$1:$CI$300,MATCH(DATE(S$1,1,1),Shock_dev!$A$1:$CI$1,0),FALSE)</f>
        <v>1.9462722299999999</v>
      </c>
      <c r="T66" s="52">
        <f>VLOOKUP($B66,Shock_dev!$A$1:$CI$300,MATCH(DATE(T$1,1,1),Shock_dev!$A$1:$CI$1,0),FALSE)</f>
        <v>1.88211935</v>
      </c>
      <c r="U66" s="52">
        <f>VLOOKUP($B66,Shock_dev!$A$1:$CI$300,MATCH(DATE(U$1,1,1),Shock_dev!$A$1:$CI$1,0),FALSE)</f>
        <v>1.8221719400000005</v>
      </c>
      <c r="V66" s="52">
        <f>VLOOKUP($B66,Shock_dev!$A$1:$CI$300,MATCH(DATE(V$1,1,1),Shock_dev!$A$1:$CI$1,0),FALSE)</f>
        <v>1.7786631999999987</v>
      </c>
      <c r="W66" s="52">
        <f>VLOOKUP($B66,Shock_dev!$A$1:$CI$300,MATCH(DATE(W$1,1,1),Shock_dev!$A$1:$CI$1,0),FALSE)</f>
        <v>1.7354499800000003</v>
      </c>
      <c r="X66" s="52">
        <f>VLOOKUP($B66,Shock_dev!$A$1:$CI$300,MATCH(DATE(X$1,1,1),Shock_dev!$A$1:$CI$1,0),FALSE)</f>
        <v>1.6947658399999987</v>
      </c>
      <c r="Y66" s="52">
        <f>VLOOKUP($B66,Shock_dev!$A$1:$CI$300,MATCH(DATE(Y$1,1,1),Shock_dev!$A$1:$CI$1,0),FALSE)</f>
        <v>1.6577940299999998</v>
      </c>
      <c r="Z66" s="52">
        <f>VLOOKUP($B66,Shock_dev!$A$1:$CI$300,MATCH(DATE(Z$1,1,1),Shock_dev!$A$1:$CI$1,0),FALSE)</f>
        <v>1.6231179600000001</v>
      </c>
      <c r="AA66" s="52">
        <f>VLOOKUP($B66,Shock_dev!$A$1:$CI$300,MATCH(DATE(AA$1,1,1),Shock_dev!$A$1:$CI$1,0),FALSE)</f>
        <v>1.5920987100000001</v>
      </c>
      <c r="AB66" s="52">
        <f>VLOOKUP($B66,Shock_dev!$A$1:$CI$300,MATCH(DATE(AB$1,1,1),Shock_dev!$A$1:$CI$1,0),FALSE)</f>
        <v>1.562848970000001</v>
      </c>
      <c r="AC66" s="52">
        <f>VLOOKUP($B66,Shock_dev!$A$1:$CI$300,MATCH(DATE(AC$1,1,1),Shock_dev!$A$1:$CI$1,0),FALSE)</f>
        <v>1.536975</v>
      </c>
      <c r="AD66" s="52">
        <f>VLOOKUP($B66,Shock_dev!$A$1:$CI$300,MATCH(DATE(AD$1,1,1),Shock_dev!$A$1:$CI$1,0),FALSE)</f>
        <v>1.5138394599999998</v>
      </c>
      <c r="AE66" s="52">
        <f>VLOOKUP($B66,Shock_dev!$A$1:$CI$300,MATCH(DATE(AE$1,1,1),Shock_dev!$A$1:$CI$1,0),FALSE)</f>
        <v>1.4932124899999994</v>
      </c>
      <c r="AF66" s="52">
        <f>VLOOKUP($B66,Shock_dev!$A$1:$CI$300,MATCH(DATE(AF$1,1,1),Shock_dev!$A$1:$CI$1,0),FALSE)</f>
        <v>1.4733816799999992</v>
      </c>
      <c r="AG66" s="52"/>
      <c r="AH66" s="65">
        <f t="shared" si="1"/>
        <v>2.1788540200000002</v>
      </c>
      <c r="AI66" s="65">
        <f t="shared" si="2"/>
        <v>1.9987298039999999</v>
      </c>
      <c r="AJ66" s="65">
        <f t="shared" si="3"/>
        <v>2.1552986259999996</v>
      </c>
      <c r="AK66" s="65">
        <f t="shared" si="4"/>
        <v>1.8881486919999997</v>
      </c>
      <c r="AL66" s="65">
        <f t="shared" si="5"/>
        <v>1.6606453039999998</v>
      </c>
      <c r="AM66" s="65">
        <f t="shared" si="6"/>
        <v>1.51605152</v>
      </c>
      <c r="AN66" s="66"/>
      <c r="AO66" s="65">
        <f t="shared" si="7"/>
        <v>2.088791912</v>
      </c>
      <c r="AP66" s="65">
        <f t="shared" si="8"/>
        <v>2.0217236589999996</v>
      </c>
      <c r="AQ66" s="65">
        <f t="shared" si="9"/>
        <v>1.5883484119999998</v>
      </c>
    </row>
    <row r="67" spans="1:43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6.3962674779999995</v>
      </c>
      <c r="D67" s="52">
        <f>VLOOKUP($B67,Shock_dev!$A$1:$CI$300,MATCH(DATE(D$1,1,1),Shock_dev!$A$1:$CI$1,0),FALSE)</f>
        <v>11.962939728999999</v>
      </c>
      <c r="E67" s="52">
        <f>VLOOKUP($B67,Shock_dev!$A$1:$CI$300,MATCH(DATE(E$1,1,1),Shock_dev!$A$1:$CI$1,0),FALSE)</f>
        <v>15.977836423999999</v>
      </c>
      <c r="F67" s="52">
        <f>VLOOKUP($B67,Shock_dev!$A$1:$CI$300,MATCH(DATE(F$1,1,1),Shock_dev!$A$1:$CI$1,0),FALSE)</f>
        <v>18.286723158000001</v>
      </c>
      <c r="G67" s="52">
        <f>VLOOKUP($B67,Shock_dev!$A$1:$CI$300,MATCH(DATE(G$1,1,1),Shock_dev!$A$1:$CI$1,0),FALSE)</f>
        <v>19.237106793000002</v>
      </c>
      <c r="H67" s="52">
        <f>VLOOKUP($B67,Shock_dev!$A$1:$CI$300,MATCH(DATE(H$1,1,1),Shock_dev!$A$1:$CI$1,0),FALSE)</f>
        <v>20.036367296000002</v>
      </c>
      <c r="I67" s="52">
        <f>VLOOKUP($B67,Shock_dev!$A$1:$CI$300,MATCH(DATE(I$1,1,1),Shock_dev!$A$1:$CI$1,0),FALSE)</f>
        <v>19.470194356</v>
      </c>
      <c r="J67" s="52">
        <f>VLOOKUP($B67,Shock_dev!$A$1:$CI$300,MATCH(DATE(J$1,1,1),Shock_dev!$A$1:$CI$1,0),FALSE)</f>
        <v>21.182735860000001</v>
      </c>
      <c r="K67" s="52">
        <f>VLOOKUP($B67,Shock_dev!$A$1:$CI$300,MATCH(DATE(K$1,1,1),Shock_dev!$A$1:$CI$1,0),FALSE)</f>
        <v>21.063052558000003</v>
      </c>
      <c r="L67" s="52">
        <f>VLOOKUP($B67,Shock_dev!$A$1:$CI$300,MATCH(DATE(L$1,1,1),Shock_dev!$A$1:$CI$1,0),FALSE)</f>
        <v>21.980445350000004</v>
      </c>
      <c r="M67" s="52">
        <f>VLOOKUP($B67,Shock_dev!$A$1:$CI$300,MATCH(DATE(M$1,1,1),Shock_dev!$A$1:$CI$1,0),FALSE)</f>
        <v>21.961416095000001</v>
      </c>
      <c r="N67" s="52">
        <f>VLOOKUP($B67,Shock_dev!$A$1:$CI$300,MATCH(DATE(N$1,1,1),Shock_dev!$A$1:$CI$1,0),FALSE)</f>
        <v>20.728677257999998</v>
      </c>
      <c r="O67" s="52">
        <f>VLOOKUP($B67,Shock_dev!$A$1:$CI$300,MATCH(DATE(O$1,1,1),Shock_dev!$A$1:$CI$1,0),FALSE)</f>
        <v>17.928999273999999</v>
      </c>
      <c r="P67" s="52">
        <f>VLOOKUP($B67,Shock_dev!$A$1:$CI$300,MATCH(DATE(P$1,1,1),Shock_dev!$A$1:$CI$1,0),FALSE)</f>
        <v>15.519696393</v>
      </c>
      <c r="Q67" s="52">
        <f>VLOOKUP($B67,Shock_dev!$A$1:$CI$300,MATCH(DATE(Q$1,1,1),Shock_dev!$A$1:$CI$1,0),FALSE)</f>
        <v>14.752845761</v>
      </c>
      <c r="R67" s="52">
        <f>VLOOKUP($B67,Shock_dev!$A$1:$CI$300,MATCH(DATE(R$1,1,1),Shock_dev!$A$1:$CI$1,0),FALSE)</f>
        <v>12.362895652999999</v>
      </c>
      <c r="S67" s="52">
        <f>VLOOKUP($B67,Shock_dev!$A$1:$CI$300,MATCH(DATE(S$1,1,1),Shock_dev!$A$1:$CI$1,0),FALSE)</f>
        <v>11.314289601999999</v>
      </c>
      <c r="T67" s="52">
        <f>VLOOKUP($B67,Shock_dev!$A$1:$CI$300,MATCH(DATE(T$1,1,1),Shock_dev!$A$1:$CI$1,0),FALSE)</f>
        <v>11.894117466000001</v>
      </c>
      <c r="U67" s="52">
        <f>VLOOKUP($B67,Shock_dev!$A$1:$CI$300,MATCH(DATE(U$1,1,1),Shock_dev!$A$1:$CI$1,0),FALSE)</f>
        <v>11.206481156999999</v>
      </c>
      <c r="V67" s="52">
        <f>VLOOKUP($B67,Shock_dev!$A$1:$CI$300,MATCH(DATE(V$1,1,1),Shock_dev!$A$1:$CI$1,0),FALSE)</f>
        <v>10.843178752</v>
      </c>
      <c r="W67" s="52">
        <f>VLOOKUP($B67,Shock_dev!$A$1:$CI$300,MATCH(DATE(W$1,1,1),Shock_dev!$A$1:$CI$1,0),FALSE)</f>
        <v>11.520918629000001</v>
      </c>
      <c r="X67" s="52">
        <f>VLOOKUP($B67,Shock_dev!$A$1:$CI$300,MATCH(DATE(X$1,1,1),Shock_dev!$A$1:$CI$1,0),FALSE)</f>
        <v>11.881165968000001</v>
      </c>
      <c r="Y67" s="52">
        <f>VLOOKUP($B67,Shock_dev!$A$1:$CI$300,MATCH(DATE(Y$1,1,1),Shock_dev!$A$1:$CI$1,0),FALSE)</f>
        <v>12.436797792</v>
      </c>
      <c r="Z67" s="52">
        <f>VLOOKUP($B67,Shock_dev!$A$1:$CI$300,MATCH(DATE(Z$1,1,1),Shock_dev!$A$1:$CI$1,0),FALSE)</f>
        <v>12.241250197999999</v>
      </c>
      <c r="AA67" s="52">
        <f>VLOOKUP($B67,Shock_dev!$A$1:$CI$300,MATCH(DATE(AA$1,1,1),Shock_dev!$A$1:$CI$1,0),FALSE)</f>
        <v>12.849186668</v>
      </c>
      <c r="AB67" s="52">
        <f>VLOOKUP($B67,Shock_dev!$A$1:$CI$300,MATCH(DATE(AB$1,1,1),Shock_dev!$A$1:$CI$1,0),FALSE)</f>
        <v>13.837043279</v>
      </c>
      <c r="AC67" s="52">
        <f>VLOOKUP($B67,Shock_dev!$A$1:$CI$300,MATCH(DATE(AC$1,1,1),Shock_dev!$A$1:$CI$1,0),FALSE)</f>
        <v>15.003639456999998</v>
      </c>
      <c r="AD67" s="52">
        <f>VLOOKUP($B67,Shock_dev!$A$1:$CI$300,MATCH(DATE(AD$1,1,1),Shock_dev!$A$1:$CI$1,0),FALSE)</f>
        <v>15.98204273</v>
      </c>
      <c r="AE67" s="52">
        <f>VLOOKUP($B67,Shock_dev!$A$1:$CI$300,MATCH(DATE(AE$1,1,1),Shock_dev!$A$1:$CI$1,0),FALSE)</f>
        <v>17.087432997999997</v>
      </c>
      <c r="AF67" s="52">
        <f>VLOOKUP($B67,Shock_dev!$A$1:$CI$300,MATCH(DATE(AF$1,1,1),Shock_dev!$A$1:$CI$1,0),FALSE)</f>
        <v>17.510744608</v>
      </c>
      <c r="AG67" s="52"/>
      <c r="AH67" s="65">
        <f t="shared" si="1"/>
        <v>14.372174716400002</v>
      </c>
      <c r="AI67" s="65">
        <f t="shared" si="2"/>
        <v>20.746559084000001</v>
      </c>
      <c r="AJ67" s="65">
        <f t="shared" si="3"/>
        <v>18.178326956199999</v>
      </c>
      <c r="AK67" s="65">
        <f t="shared" si="4"/>
        <v>11.524192525999998</v>
      </c>
      <c r="AL67" s="65">
        <f t="shared" si="5"/>
        <v>12.185863851000002</v>
      </c>
      <c r="AM67" s="65">
        <f t="shared" si="6"/>
        <v>15.884180614399998</v>
      </c>
      <c r="AN67" s="66"/>
      <c r="AO67" s="65">
        <f t="shared" si="7"/>
        <v>17.559366900200001</v>
      </c>
      <c r="AP67" s="65">
        <f t="shared" si="8"/>
        <v>14.851259741099998</v>
      </c>
      <c r="AQ67" s="65">
        <f t="shared" si="9"/>
        <v>14.035022232700001</v>
      </c>
    </row>
    <row r="68" spans="1:43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9.5001279100000033</v>
      </c>
      <c r="D68" s="52">
        <f>VLOOKUP($B68,Shock_dev!$A$1:$CI$300,MATCH(DATE(D$1,1,1),Shock_dev!$A$1:$CI$1,0),FALSE)</f>
        <v>14.542989270000007</v>
      </c>
      <c r="E68" s="52">
        <f>VLOOKUP($B68,Shock_dev!$A$1:$CI$300,MATCH(DATE(E$1,1,1),Shock_dev!$A$1:$CI$1,0),FALSE)</f>
        <v>17.643750690000005</v>
      </c>
      <c r="F68" s="52">
        <f>VLOOKUP($B68,Shock_dev!$A$1:$CI$300,MATCH(DATE(F$1,1,1),Shock_dev!$A$1:$CI$1,0),FALSE)</f>
        <v>19.39697360000001</v>
      </c>
      <c r="G68" s="52">
        <f>VLOOKUP($B68,Shock_dev!$A$1:$CI$300,MATCH(DATE(G$1,1,1),Shock_dev!$A$1:$CI$1,0),FALSE)</f>
        <v>20.183715960000001</v>
      </c>
      <c r="H68" s="52">
        <f>VLOOKUP($B68,Shock_dev!$A$1:$CI$300,MATCH(DATE(H$1,1,1),Shock_dev!$A$1:$CI$1,0),FALSE)</f>
        <v>21.056159179999995</v>
      </c>
      <c r="I68" s="52">
        <f>VLOOKUP($B68,Shock_dev!$A$1:$CI$300,MATCH(DATE(I$1,1,1),Shock_dev!$A$1:$CI$1,0),FALSE)</f>
        <v>20.646723460000004</v>
      </c>
      <c r="J68" s="52">
        <f>VLOOKUP($B68,Shock_dev!$A$1:$CI$300,MATCH(DATE(J$1,1,1),Shock_dev!$A$1:$CI$1,0),FALSE)</f>
        <v>22.620020220000001</v>
      </c>
      <c r="K68" s="52">
        <f>VLOOKUP($B68,Shock_dev!$A$1:$CI$300,MATCH(DATE(K$1,1,1),Shock_dev!$A$1:$CI$1,0),FALSE)</f>
        <v>22.687015099999996</v>
      </c>
      <c r="L68" s="52">
        <f>VLOOKUP($B68,Shock_dev!$A$1:$CI$300,MATCH(DATE(L$1,1,1),Shock_dev!$A$1:$CI$1,0),FALSE)</f>
        <v>25.721409629999997</v>
      </c>
      <c r="M68" s="52">
        <f>VLOOKUP($B68,Shock_dev!$A$1:$CI$300,MATCH(DATE(M$1,1,1),Shock_dev!$A$1:$CI$1,0),FALSE)</f>
        <v>26.895001649999998</v>
      </c>
      <c r="N68" s="52">
        <f>VLOOKUP($B68,Shock_dev!$A$1:$CI$300,MATCH(DATE(N$1,1,1),Shock_dev!$A$1:$CI$1,0),FALSE)</f>
        <v>26.222814510000006</v>
      </c>
      <c r="O68" s="52">
        <f>VLOOKUP($B68,Shock_dev!$A$1:$CI$300,MATCH(DATE(O$1,1,1),Shock_dev!$A$1:$CI$1,0),FALSE)</f>
        <v>23.565498750000003</v>
      </c>
      <c r="P68" s="52">
        <f>VLOOKUP($B68,Shock_dev!$A$1:$CI$300,MATCH(DATE(P$1,1,1),Shock_dev!$A$1:$CI$1,0),FALSE)</f>
        <v>21.03305048</v>
      </c>
      <c r="Q68" s="52">
        <f>VLOOKUP($B68,Shock_dev!$A$1:$CI$300,MATCH(DATE(Q$1,1,1),Shock_dev!$A$1:$CI$1,0),FALSE)</f>
        <v>20.134123809999991</v>
      </c>
      <c r="R68" s="52">
        <f>VLOOKUP($B68,Shock_dev!$A$1:$CI$300,MATCH(DATE(R$1,1,1),Shock_dev!$A$1:$CI$1,0),FALSE)</f>
        <v>17.509377830000005</v>
      </c>
      <c r="S68" s="52">
        <f>VLOOKUP($B68,Shock_dev!$A$1:$CI$300,MATCH(DATE(S$1,1,1),Shock_dev!$A$1:$CI$1,0),FALSE)</f>
        <v>16.258439180000011</v>
      </c>
      <c r="T68" s="52">
        <f>VLOOKUP($B68,Shock_dev!$A$1:$CI$300,MATCH(DATE(T$1,1,1),Shock_dev!$A$1:$CI$1,0),FALSE)</f>
        <v>16.869341389999988</v>
      </c>
      <c r="U68" s="52">
        <f>VLOOKUP($B68,Shock_dev!$A$1:$CI$300,MATCH(DATE(U$1,1,1),Shock_dev!$A$1:$CI$1,0),FALSE)</f>
        <v>16.091197890000004</v>
      </c>
      <c r="V68" s="52">
        <f>VLOOKUP($B68,Shock_dev!$A$1:$CI$300,MATCH(DATE(V$1,1,1),Shock_dev!$A$1:$CI$1,0),FALSE)</f>
        <v>15.687916290000004</v>
      </c>
      <c r="W68" s="52">
        <f>VLOOKUP($B68,Shock_dev!$A$1:$CI$300,MATCH(DATE(W$1,1,1),Shock_dev!$A$1:$CI$1,0),FALSE)</f>
        <v>16.46330116</v>
      </c>
      <c r="X68" s="52">
        <f>VLOOKUP($B68,Shock_dev!$A$1:$CI$300,MATCH(DATE(X$1,1,1),Shock_dev!$A$1:$CI$1,0),FALSE)</f>
        <v>16.875384859999997</v>
      </c>
      <c r="Y68" s="52">
        <f>VLOOKUP($B68,Shock_dev!$A$1:$CI$300,MATCH(DATE(Y$1,1,1),Shock_dev!$A$1:$CI$1,0),FALSE)</f>
        <v>17.509360630000003</v>
      </c>
      <c r="Z68" s="52">
        <f>VLOOKUP($B68,Shock_dev!$A$1:$CI$300,MATCH(DATE(Z$1,1,1),Shock_dev!$A$1:$CI$1,0),FALSE)</f>
        <v>17.310298270000004</v>
      </c>
      <c r="AA68" s="52">
        <f>VLOOKUP($B68,Shock_dev!$A$1:$CI$300,MATCH(DATE(AA$1,1,1),Shock_dev!$A$1:$CI$1,0),FALSE)</f>
        <v>17.990244939999997</v>
      </c>
      <c r="AB68" s="52">
        <f>VLOOKUP($B68,Shock_dev!$A$1:$CI$300,MATCH(DATE(AB$1,1,1),Shock_dev!$A$1:$CI$1,0),FALSE)</f>
        <v>19.085002339999988</v>
      </c>
      <c r="AC68" s="52">
        <f>VLOOKUP($B68,Shock_dev!$A$1:$CI$300,MATCH(DATE(AC$1,1,1),Shock_dev!$A$1:$CI$1,0),FALSE)</f>
        <v>20.363820390000001</v>
      </c>
      <c r="AD68" s="52">
        <f>VLOOKUP($B68,Shock_dev!$A$1:$CI$300,MATCH(DATE(AD$1,1,1),Shock_dev!$A$1:$CI$1,0),FALSE)</f>
        <v>21.41979182</v>
      </c>
      <c r="AE68" s="52">
        <f>VLOOKUP($B68,Shock_dev!$A$1:$CI$300,MATCH(DATE(AE$1,1,1),Shock_dev!$A$1:$CI$1,0),FALSE)</f>
        <v>22.614850770000004</v>
      </c>
      <c r="AF68" s="52">
        <f>VLOOKUP($B68,Shock_dev!$A$1:$CI$300,MATCH(DATE(AF$1,1,1),Shock_dev!$A$1:$CI$1,0),FALSE)</f>
        <v>23.060774869999989</v>
      </c>
      <c r="AG68" s="52"/>
      <c r="AH68" s="65">
        <f t="shared" si="1"/>
        <v>16.253511486000004</v>
      </c>
      <c r="AI68" s="65">
        <f t="shared" si="2"/>
        <v>22.546265517999998</v>
      </c>
      <c r="AJ68" s="65">
        <f t="shared" si="3"/>
        <v>23.570097839999999</v>
      </c>
      <c r="AK68" s="65">
        <f t="shared" si="4"/>
        <v>16.483254516000002</v>
      </c>
      <c r="AL68" s="65">
        <f t="shared" si="5"/>
        <v>17.229717972</v>
      </c>
      <c r="AM68" s="65">
        <f t="shared" si="6"/>
        <v>21.308848037999997</v>
      </c>
      <c r="AN68" s="66"/>
      <c r="AO68" s="65">
        <f t="shared" si="7"/>
        <v>19.399888502000003</v>
      </c>
      <c r="AP68" s="65">
        <f t="shared" si="8"/>
        <v>20.026676178000002</v>
      </c>
      <c r="AQ68" s="65">
        <f t="shared" si="9"/>
        <v>19.269283004999998</v>
      </c>
    </row>
    <row r="69" spans="1:43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4.5440777619999997</v>
      </c>
      <c r="D69" s="52">
        <f>VLOOKUP($B69,Shock_dev!$A$1:$CI$300,MATCH(DATE(D$1,1,1),Shock_dev!$A$1:$CI$1,0),FALSE)</f>
        <v>9.2762476150000008</v>
      </c>
      <c r="E69" s="52">
        <f>VLOOKUP($B69,Shock_dev!$A$1:$CI$300,MATCH(DATE(E$1,1,1),Shock_dev!$A$1:$CI$1,0),FALSE)</f>
        <v>12.942032024</v>
      </c>
      <c r="F69" s="52">
        <f>VLOOKUP($B69,Shock_dev!$A$1:$CI$300,MATCH(DATE(F$1,1,1),Shock_dev!$A$1:$CI$1,0),FALSE)</f>
        <v>15.081718137999999</v>
      </c>
      <c r="G69" s="52">
        <f>VLOOKUP($B69,Shock_dev!$A$1:$CI$300,MATCH(DATE(G$1,1,1),Shock_dev!$A$1:$CI$1,0),FALSE)</f>
        <v>15.934535657000001</v>
      </c>
      <c r="H69" s="52">
        <f>VLOOKUP($B69,Shock_dev!$A$1:$CI$300,MATCH(DATE(H$1,1,1),Shock_dev!$A$1:$CI$1,0),FALSE)</f>
        <v>16.563467761000002</v>
      </c>
      <c r="I69" s="52">
        <f>VLOOKUP($B69,Shock_dev!$A$1:$CI$300,MATCH(DATE(I$1,1,1),Shock_dev!$A$1:$CI$1,0),FALSE)</f>
        <v>16.023846502000001</v>
      </c>
      <c r="J69" s="52">
        <f>VLOOKUP($B69,Shock_dev!$A$1:$CI$300,MATCH(DATE(J$1,1,1),Shock_dev!$A$1:$CI$1,0),FALSE)</f>
        <v>17.346732432</v>
      </c>
      <c r="K69" s="52">
        <f>VLOOKUP($B69,Shock_dev!$A$1:$CI$300,MATCH(DATE(K$1,1,1),Shock_dev!$A$1:$CI$1,0),FALSE)</f>
        <v>17.182859301999997</v>
      </c>
      <c r="L69" s="52">
        <f>VLOOKUP($B69,Shock_dev!$A$1:$CI$300,MATCH(DATE(L$1,1,1),Shock_dev!$A$1:$CI$1,0),FALSE)</f>
        <v>17.870572878999997</v>
      </c>
      <c r="M69" s="52">
        <f>VLOOKUP($B69,Shock_dev!$A$1:$CI$300,MATCH(DATE(M$1,1,1),Shock_dev!$A$1:$CI$1,0),FALSE)</f>
        <v>17.811544689000002</v>
      </c>
      <c r="N69" s="52">
        <f>VLOOKUP($B69,Shock_dev!$A$1:$CI$300,MATCH(DATE(N$1,1,1),Shock_dev!$A$1:$CI$1,0),FALSE)</f>
        <v>16.778305721000002</v>
      </c>
      <c r="O69" s="52">
        <f>VLOOKUP($B69,Shock_dev!$A$1:$CI$300,MATCH(DATE(O$1,1,1),Shock_dev!$A$1:$CI$1,0),FALSE)</f>
        <v>14.482879438000001</v>
      </c>
      <c r="P69" s="52">
        <f>VLOOKUP($B69,Shock_dev!$A$1:$CI$300,MATCH(DATE(P$1,1,1),Shock_dev!$A$1:$CI$1,0),FALSE)</f>
        <v>12.518164042999999</v>
      </c>
      <c r="Q69" s="52">
        <f>VLOOKUP($B69,Shock_dev!$A$1:$CI$300,MATCH(DATE(Q$1,1,1),Shock_dev!$A$1:$CI$1,0),FALSE)</f>
        <v>11.889011965000002</v>
      </c>
      <c r="R69" s="52">
        <f>VLOOKUP($B69,Shock_dev!$A$1:$CI$300,MATCH(DATE(R$1,1,1),Shock_dev!$A$1:$CI$1,0),FALSE)</f>
        <v>9.9527123680000003</v>
      </c>
      <c r="S69" s="52">
        <f>VLOOKUP($B69,Shock_dev!$A$1:$CI$300,MATCH(DATE(S$1,1,1),Shock_dev!$A$1:$CI$1,0),FALSE)</f>
        <v>9.1048583270000005</v>
      </c>
      <c r="T69" s="52">
        <f>VLOOKUP($B69,Shock_dev!$A$1:$CI$300,MATCH(DATE(T$1,1,1),Shock_dev!$A$1:$CI$1,0),FALSE)</f>
        <v>9.5585397759999999</v>
      </c>
      <c r="U69" s="52">
        <f>VLOOKUP($B69,Shock_dev!$A$1:$CI$300,MATCH(DATE(U$1,1,1),Shock_dev!$A$1:$CI$1,0),FALSE)</f>
        <v>9.0029065429999999</v>
      </c>
      <c r="V69" s="52">
        <f>VLOOKUP($B69,Shock_dev!$A$1:$CI$300,MATCH(DATE(V$1,1,1),Shock_dev!$A$1:$CI$1,0),FALSE)</f>
        <v>8.705061713000001</v>
      </c>
      <c r="W69" s="52">
        <f>VLOOKUP($B69,Shock_dev!$A$1:$CI$300,MATCH(DATE(W$1,1,1),Shock_dev!$A$1:$CI$1,0),FALSE)</f>
        <v>9.2377802029999998</v>
      </c>
      <c r="X69" s="52">
        <f>VLOOKUP($B69,Shock_dev!$A$1:$CI$300,MATCH(DATE(X$1,1,1),Shock_dev!$A$1:$CI$1,0),FALSE)</f>
        <v>9.5219125479999995</v>
      </c>
      <c r="Y69" s="52">
        <f>VLOOKUP($B69,Shock_dev!$A$1:$CI$300,MATCH(DATE(Y$1,1,1),Shock_dev!$A$1:$CI$1,0),FALSE)</f>
        <v>9.9622999100000005</v>
      </c>
      <c r="Z69" s="52">
        <f>VLOOKUP($B69,Shock_dev!$A$1:$CI$300,MATCH(DATE(Z$1,1,1),Shock_dev!$A$1:$CI$1,0),FALSE)</f>
        <v>9.8032667269999987</v>
      </c>
      <c r="AA69" s="52">
        <f>VLOOKUP($B69,Shock_dev!$A$1:$CI$300,MATCH(DATE(AA$1,1,1),Shock_dev!$A$1:$CI$1,0),FALSE)</f>
        <v>10.285193935000001</v>
      </c>
      <c r="AB69" s="52">
        <f>VLOOKUP($B69,Shock_dev!$A$1:$CI$300,MATCH(DATE(AB$1,1,1),Shock_dev!$A$1:$CI$1,0),FALSE)</f>
        <v>11.072714701000001</v>
      </c>
      <c r="AC69" s="52">
        <f>VLOOKUP($B69,Shock_dev!$A$1:$CI$300,MATCH(DATE(AC$1,1,1),Shock_dev!$A$1:$CI$1,0),FALSE)</f>
        <v>12.006226773</v>
      </c>
      <c r="AD69" s="52">
        <f>VLOOKUP($B69,Shock_dev!$A$1:$CI$300,MATCH(DATE(AD$1,1,1),Shock_dev!$A$1:$CI$1,0),FALSE)</f>
        <v>12.792277417000001</v>
      </c>
      <c r="AE69" s="52">
        <f>VLOOKUP($B69,Shock_dev!$A$1:$CI$300,MATCH(DATE(AE$1,1,1),Shock_dev!$A$1:$CI$1,0),FALSE)</f>
        <v>13.679774587000001</v>
      </c>
      <c r="AF69" s="52">
        <f>VLOOKUP($B69,Shock_dev!$A$1:$CI$300,MATCH(DATE(AF$1,1,1),Shock_dev!$A$1:$CI$1,0),FALSE)</f>
        <v>14.022076532000002</v>
      </c>
      <c r="AG69" s="52"/>
      <c r="AH69" s="65">
        <f t="shared" si="1"/>
        <v>11.5557222392</v>
      </c>
      <c r="AI69" s="65">
        <f t="shared" si="2"/>
        <v>16.997495775200001</v>
      </c>
      <c r="AJ69" s="65">
        <f t="shared" si="3"/>
        <v>14.695981171200003</v>
      </c>
      <c r="AK69" s="65">
        <f t="shared" si="4"/>
        <v>9.2648157454</v>
      </c>
      <c r="AL69" s="65">
        <f t="shared" si="5"/>
        <v>9.7620906646000005</v>
      </c>
      <c r="AM69" s="65">
        <f t="shared" si="6"/>
        <v>12.714614001999999</v>
      </c>
      <c r="AN69" s="66"/>
      <c r="AO69" s="65">
        <f t="shared" si="7"/>
        <v>14.276609007200001</v>
      </c>
      <c r="AP69" s="65">
        <f t="shared" si="8"/>
        <v>11.980398458300002</v>
      </c>
      <c r="AQ69" s="65">
        <f t="shared" si="9"/>
        <v>11.2383523333</v>
      </c>
    </row>
    <row r="70" spans="1:43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2.1971337999999605</v>
      </c>
      <c r="D70" s="52">
        <f>VLOOKUP($B70,Shock_dev!$A$1:$CI$300,MATCH(DATE(D$1,1,1),Shock_dev!$A$1:$CI$1,0),FALSE)</f>
        <v>3.8316724000000022</v>
      </c>
      <c r="E70" s="52">
        <f>VLOOKUP($B70,Shock_dev!$A$1:$CI$300,MATCH(DATE(E$1,1,1),Shock_dev!$A$1:$CI$1,0),FALSE)</f>
        <v>5.1836935999999696</v>
      </c>
      <c r="F70" s="52">
        <f>VLOOKUP($B70,Shock_dev!$A$1:$CI$300,MATCH(DATE(F$1,1,1),Shock_dev!$A$1:$CI$1,0),FALSE)</f>
        <v>6.0963469000000714</v>
      </c>
      <c r="G70" s="52">
        <f>VLOOKUP($B70,Shock_dev!$A$1:$CI$300,MATCH(DATE(G$1,1,1),Shock_dev!$A$1:$CI$1,0),FALSE)</f>
        <v>6.525198400000022</v>
      </c>
      <c r="H70" s="52">
        <f>VLOOKUP($B70,Shock_dev!$A$1:$CI$300,MATCH(DATE(H$1,1,1),Shock_dev!$A$1:$CI$1,0),FALSE)</f>
        <v>6.6292149000000791</v>
      </c>
      <c r="I70" s="52">
        <f>VLOOKUP($B70,Shock_dev!$A$1:$CI$300,MATCH(DATE(I$1,1,1),Shock_dev!$A$1:$CI$1,0),FALSE)</f>
        <v>6.3985325999999532</v>
      </c>
      <c r="J70" s="52">
        <f>VLOOKUP($B70,Shock_dev!$A$1:$CI$300,MATCH(DATE(J$1,1,1),Shock_dev!$A$1:$CI$1,0),FALSE)</f>
        <v>6.053601800000024</v>
      </c>
      <c r="K70" s="52">
        <f>VLOOKUP($B70,Shock_dev!$A$1:$CI$300,MATCH(DATE(K$1,1,1),Shock_dev!$A$1:$CI$1,0),FALSE)</f>
        <v>5.5457026000000269</v>
      </c>
      <c r="L70" s="52">
        <f>VLOOKUP($B70,Shock_dev!$A$1:$CI$300,MATCH(DATE(L$1,1,1),Shock_dev!$A$1:$CI$1,0),FALSE)</f>
        <v>5.0065746999999874</v>
      </c>
      <c r="M70" s="52">
        <f>VLOOKUP($B70,Shock_dev!$A$1:$CI$300,MATCH(DATE(M$1,1,1),Shock_dev!$A$1:$CI$1,0),FALSE)</f>
        <v>4.6494529999999941</v>
      </c>
      <c r="N70" s="52">
        <f>VLOOKUP($B70,Shock_dev!$A$1:$CI$300,MATCH(DATE(N$1,1,1),Shock_dev!$A$1:$CI$1,0),FALSE)</f>
        <v>4.2838552000000618</v>
      </c>
      <c r="O70" s="52">
        <f>VLOOKUP($B70,Shock_dev!$A$1:$CI$300,MATCH(DATE(O$1,1,1),Shock_dev!$A$1:$CI$1,0),FALSE)</f>
        <v>3.8355483000000277</v>
      </c>
      <c r="P70" s="52">
        <f>VLOOKUP($B70,Shock_dev!$A$1:$CI$300,MATCH(DATE(P$1,1,1),Shock_dev!$A$1:$CI$1,0),FALSE)</f>
        <v>3.3550376000000597</v>
      </c>
      <c r="Q70" s="52">
        <f>VLOOKUP($B70,Shock_dev!$A$1:$CI$300,MATCH(DATE(Q$1,1,1),Shock_dev!$A$1:$CI$1,0),FALSE)</f>
        <v>2.9709271000000399</v>
      </c>
      <c r="R70" s="52">
        <f>VLOOKUP($B70,Shock_dev!$A$1:$CI$300,MATCH(DATE(R$1,1,1),Shock_dev!$A$1:$CI$1,0),FALSE)</f>
        <v>2.5511549999999943</v>
      </c>
      <c r="S70" s="52">
        <f>VLOOKUP($B70,Shock_dev!$A$1:$CI$300,MATCH(DATE(S$1,1,1),Shock_dev!$A$1:$CI$1,0),FALSE)</f>
        <v>2.2177345000000059</v>
      </c>
      <c r="T70" s="52">
        <f>VLOOKUP($B70,Shock_dev!$A$1:$CI$300,MATCH(DATE(T$1,1,1),Shock_dev!$A$1:$CI$1,0),FALSE)</f>
        <v>2.0228076999999303</v>
      </c>
      <c r="U70" s="52">
        <f>VLOOKUP($B70,Shock_dev!$A$1:$CI$300,MATCH(DATE(U$1,1,1),Shock_dev!$A$1:$CI$1,0),FALSE)</f>
        <v>1.8695217000000639</v>
      </c>
      <c r="V70" s="52">
        <f>VLOOKUP($B70,Shock_dev!$A$1:$CI$300,MATCH(DATE(V$1,1,1),Shock_dev!$A$1:$CI$1,0),FALSE)</f>
        <v>1.9019015000000081</v>
      </c>
      <c r="W70" s="52">
        <f>VLOOKUP($B70,Shock_dev!$A$1:$CI$300,MATCH(DATE(W$1,1,1),Shock_dev!$A$1:$CI$1,0),FALSE)</f>
        <v>2.0202881999999818</v>
      </c>
      <c r="X70" s="52">
        <f>VLOOKUP($B70,Shock_dev!$A$1:$CI$300,MATCH(DATE(X$1,1,1),Shock_dev!$A$1:$CI$1,0),FALSE)</f>
        <v>2.1820360000000392</v>
      </c>
      <c r="Y70" s="52">
        <f>VLOOKUP($B70,Shock_dev!$A$1:$CI$300,MATCH(DATE(Y$1,1,1),Shock_dev!$A$1:$CI$1,0),FALSE)</f>
        <v>2.4553424000000632</v>
      </c>
      <c r="Z70" s="52">
        <f>VLOOKUP($B70,Shock_dev!$A$1:$CI$300,MATCH(DATE(Z$1,1,1),Shock_dev!$A$1:$CI$1,0),FALSE)</f>
        <v>2.6966502000000219</v>
      </c>
      <c r="AA70" s="52">
        <f>VLOOKUP($B70,Shock_dev!$A$1:$CI$300,MATCH(DATE(AA$1,1,1),Shock_dev!$A$1:$CI$1,0),FALSE)</f>
        <v>2.919279700000061</v>
      </c>
      <c r="AB70" s="52">
        <f>VLOOKUP($B70,Shock_dev!$A$1:$CI$300,MATCH(DATE(AB$1,1,1),Shock_dev!$A$1:$CI$1,0),FALSE)</f>
        <v>3.1214208000000099</v>
      </c>
      <c r="AC70" s="52">
        <f>VLOOKUP($B70,Shock_dev!$A$1:$CI$300,MATCH(DATE(AC$1,1,1),Shock_dev!$A$1:$CI$1,0),FALSE)</f>
        <v>3.3026207999999997</v>
      </c>
      <c r="AD70" s="52">
        <f>VLOOKUP($B70,Shock_dev!$A$1:$CI$300,MATCH(DATE(AD$1,1,1),Shock_dev!$A$1:$CI$1,0),FALSE)</f>
        <v>3.4527318000000378</v>
      </c>
      <c r="AE70" s="52">
        <f>VLOOKUP($B70,Shock_dev!$A$1:$CI$300,MATCH(DATE(AE$1,1,1),Shock_dev!$A$1:$CI$1,0),FALSE)</f>
        <v>3.585138000000029</v>
      </c>
      <c r="AF70" s="52">
        <f>VLOOKUP($B70,Shock_dev!$A$1:$CI$300,MATCH(DATE(AF$1,1,1),Shock_dev!$A$1:$CI$1,0),FALSE)</f>
        <v>3.6727151000000049</v>
      </c>
      <c r="AG70" s="52"/>
      <c r="AH70" s="65">
        <f t="shared" si="1"/>
        <v>4.7668090200000055</v>
      </c>
      <c r="AI70" s="65">
        <f t="shared" si="2"/>
        <v>5.9267253200000143</v>
      </c>
      <c r="AJ70" s="65">
        <f t="shared" si="3"/>
        <v>3.8189642400000365</v>
      </c>
      <c r="AK70" s="65">
        <f t="shared" si="4"/>
        <v>2.1126240800000007</v>
      </c>
      <c r="AL70" s="65">
        <f t="shared" si="5"/>
        <v>2.4547193000000336</v>
      </c>
      <c r="AM70" s="65">
        <f t="shared" si="6"/>
        <v>3.4269253000000162</v>
      </c>
      <c r="AN70" s="66"/>
      <c r="AO70" s="65">
        <f t="shared" si="7"/>
        <v>5.3467671700000103</v>
      </c>
      <c r="AP70" s="65">
        <f t="shared" si="8"/>
        <v>2.9657941600000184</v>
      </c>
      <c r="AQ70" s="65">
        <f t="shared" si="9"/>
        <v>2.9408223000000246</v>
      </c>
    </row>
    <row r="71" spans="1:43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75.400679999998829</v>
      </c>
      <c r="D71" s="52">
        <f>VLOOKUP($B71,Shock_dev!$A$1:$CI$300,MATCH(DATE(D$1,1,1),Shock_dev!$A$1:$CI$1,0),FALSE)</f>
        <v>132.09317999999985</v>
      </c>
      <c r="E71" s="52">
        <f>VLOOKUP($B71,Shock_dev!$A$1:$CI$300,MATCH(DATE(E$1,1,1),Shock_dev!$A$1:$CI$1,0),FALSE)</f>
        <v>180.78250000000116</v>
      </c>
      <c r="F71" s="52">
        <f>VLOOKUP($B71,Shock_dev!$A$1:$CI$300,MATCH(DATE(F$1,1,1),Shock_dev!$A$1:$CI$1,0),FALSE)</f>
        <v>218.26901999999973</v>
      </c>
      <c r="G71" s="52">
        <f>VLOOKUP($B71,Shock_dev!$A$1:$CI$300,MATCH(DATE(G$1,1,1),Shock_dev!$A$1:$CI$1,0),FALSE)</f>
        <v>243.52795999999944</v>
      </c>
      <c r="H71" s="52">
        <f>VLOOKUP($B71,Shock_dev!$A$1:$CI$300,MATCH(DATE(H$1,1,1),Shock_dev!$A$1:$CI$1,0),FALSE)</f>
        <v>261.60294000000067</v>
      </c>
      <c r="I71" s="52">
        <f>VLOOKUP($B71,Shock_dev!$A$1:$CI$300,MATCH(DATE(I$1,1,1),Shock_dev!$A$1:$CI$1,0),FALSE)</f>
        <v>270.62971999999718</v>
      </c>
      <c r="J71" s="52">
        <f>VLOOKUP($B71,Shock_dev!$A$1:$CI$300,MATCH(DATE(J$1,1,1),Shock_dev!$A$1:$CI$1,0),FALSE)</f>
        <v>277.34366000000227</v>
      </c>
      <c r="K71" s="52">
        <f>VLOOKUP($B71,Shock_dev!$A$1:$CI$300,MATCH(DATE(K$1,1,1),Shock_dev!$A$1:$CI$1,0),FALSE)</f>
        <v>278.5486000000019</v>
      </c>
      <c r="L71" s="52">
        <f>VLOOKUP($B71,Shock_dev!$A$1:$CI$300,MATCH(DATE(L$1,1,1),Shock_dev!$A$1:$CI$1,0),FALSE)</f>
        <v>278.31294999999955</v>
      </c>
      <c r="M71" s="52">
        <f>VLOOKUP($B71,Shock_dev!$A$1:$CI$300,MATCH(DATE(M$1,1,1),Shock_dev!$A$1:$CI$1,0),FALSE)</f>
        <v>283.56006999999954</v>
      </c>
      <c r="N71" s="52">
        <f>VLOOKUP($B71,Shock_dev!$A$1:$CI$300,MATCH(DATE(N$1,1,1),Shock_dev!$A$1:$CI$1,0),FALSE)</f>
        <v>286.66789999999673</v>
      </c>
      <c r="O71" s="52">
        <f>VLOOKUP($B71,Shock_dev!$A$1:$CI$300,MATCH(DATE(O$1,1,1),Shock_dev!$A$1:$CI$1,0),FALSE)</f>
        <v>285.36902000000191</v>
      </c>
      <c r="P71" s="52">
        <f>VLOOKUP($B71,Shock_dev!$A$1:$CI$300,MATCH(DATE(P$1,1,1),Shock_dev!$A$1:$CI$1,0),FALSE)</f>
        <v>281.73131999999896</v>
      </c>
      <c r="Q71" s="52">
        <f>VLOOKUP($B71,Shock_dev!$A$1:$CI$300,MATCH(DATE(Q$1,1,1),Shock_dev!$A$1:$CI$1,0),FALSE)</f>
        <v>280.22763000000123</v>
      </c>
      <c r="R71" s="52">
        <f>VLOOKUP($B71,Shock_dev!$A$1:$CI$300,MATCH(DATE(R$1,1,1),Shock_dev!$A$1:$CI$1,0),FALSE)</f>
        <v>275.76222000000053</v>
      </c>
      <c r="S71" s="52">
        <f>VLOOKUP($B71,Shock_dev!$A$1:$CI$300,MATCH(DATE(S$1,1,1),Shock_dev!$A$1:$CI$1,0),FALSE)</f>
        <v>272.97949999999764</v>
      </c>
      <c r="T71" s="52">
        <f>VLOOKUP($B71,Shock_dev!$A$1:$CI$300,MATCH(DATE(T$1,1,1),Shock_dev!$A$1:$CI$1,0),FALSE)</f>
        <v>273.55067000000054</v>
      </c>
      <c r="U71" s="52">
        <f>VLOOKUP($B71,Shock_dev!$A$1:$CI$300,MATCH(DATE(U$1,1,1),Shock_dev!$A$1:$CI$1,0),FALSE)</f>
        <v>273.98848999999973</v>
      </c>
      <c r="V71" s="52">
        <f>VLOOKUP($B71,Shock_dev!$A$1:$CI$300,MATCH(DATE(V$1,1,1),Shock_dev!$A$1:$CI$1,0),FALSE)</f>
        <v>279.89870999999766</v>
      </c>
      <c r="W71" s="52">
        <f>VLOOKUP($B71,Shock_dev!$A$1:$CI$300,MATCH(DATE(W$1,1,1),Shock_dev!$A$1:$CI$1,0),FALSE)</f>
        <v>287.66475999999966</v>
      </c>
      <c r="X71" s="52">
        <f>VLOOKUP($B71,Shock_dev!$A$1:$CI$300,MATCH(DATE(X$1,1,1),Shock_dev!$A$1:$CI$1,0),FALSE)</f>
        <v>296.27350000000297</v>
      </c>
      <c r="Y71" s="52">
        <f>VLOOKUP($B71,Shock_dev!$A$1:$CI$300,MATCH(DATE(Y$1,1,1),Shock_dev!$A$1:$CI$1,0),FALSE)</f>
        <v>308.56962999999814</v>
      </c>
      <c r="Z71" s="52">
        <f>VLOOKUP($B71,Shock_dev!$A$1:$CI$300,MATCH(DATE(Z$1,1,1),Shock_dev!$A$1:$CI$1,0),FALSE)</f>
        <v>319.50459000000046</v>
      </c>
      <c r="AA71" s="52">
        <f>VLOOKUP($B71,Shock_dev!$A$1:$CI$300,MATCH(DATE(AA$1,1,1),Shock_dev!$A$1:$CI$1,0),FALSE)</f>
        <v>330.05389000000287</v>
      </c>
      <c r="AB71" s="52">
        <f>VLOOKUP($B71,Shock_dev!$A$1:$CI$300,MATCH(DATE(AB$1,1,1),Shock_dev!$A$1:$CI$1,0),FALSE)</f>
        <v>340.23443999999654</v>
      </c>
      <c r="AC71" s="52">
        <f>VLOOKUP($B71,Shock_dev!$A$1:$CI$300,MATCH(DATE(AC$1,1,1),Shock_dev!$A$1:$CI$1,0),FALSE)</f>
        <v>350.02090999999928</v>
      </c>
      <c r="AD71" s="52">
        <f>VLOOKUP($B71,Shock_dev!$A$1:$CI$300,MATCH(DATE(AD$1,1,1),Shock_dev!$A$1:$CI$1,0),FALSE)</f>
        <v>359.00115000000005</v>
      </c>
      <c r="AE71" s="52">
        <f>VLOOKUP($B71,Shock_dev!$A$1:$CI$300,MATCH(DATE(AE$1,1,1),Shock_dev!$A$1:$CI$1,0),FALSE)</f>
        <v>367.61578999999983</v>
      </c>
      <c r="AF71" s="52">
        <f>VLOOKUP($B71,Shock_dev!$A$1:$CI$300,MATCH(DATE(AF$1,1,1),Shock_dev!$A$1:$CI$1,0),FALSE)</f>
        <v>374.79492000000027</v>
      </c>
      <c r="AG71" s="52"/>
      <c r="AH71" s="65">
        <f t="shared" si="1"/>
        <v>170.0146679999998</v>
      </c>
      <c r="AI71" s="65">
        <f t="shared" si="2"/>
        <v>273.28757400000029</v>
      </c>
      <c r="AJ71" s="65">
        <f t="shared" si="3"/>
        <v>283.51118799999966</v>
      </c>
      <c r="AK71" s="65">
        <f t="shared" si="4"/>
        <v>275.23591799999923</v>
      </c>
      <c r="AL71" s="65">
        <f t="shared" si="5"/>
        <v>308.4132740000008</v>
      </c>
      <c r="AM71" s="65">
        <f t="shared" si="6"/>
        <v>358.3334419999992</v>
      </c>
      <c r="AN71" s="66"/>
      <c r="AO71" s="65">
        <f t="shared" si="7"/>
        <v>221.65112100000005</v>
      </c>
      <c r="AP71" s="65">
        <f t="shared" si="8"/>
        <v>279.37355299999945</v>
      </c>
      <c r="AQ71" s="65">
        <f t="shared" si="9"/>
        <v>333.373358</v>
      </c>
    </row>
    <row r="72" spans="1:43" s="9" customFormat="1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8.0372105000000147</v>
      </c>
      <c r="D72" s="52">
        <f>VLOOKUP($B72,Shock_dev!$A$1:$CI$300,MATCH(DATE(D$1,1,1),Shock_dev!$A$1:$CI$1,0),FALSE)</f>
        <v>10.471348400000011</v>
      </c>
      <c r="E72" s="52">
        <f>VLOOKUP($B72,Shock_dev!$A$1:$CI$300,MATCH(DATE(E$1,1,1),Shock_dev!$A$1:$CI$1,0),FALSE)</f>
        <v>12.90410159999999</v>
      </c>
      <c r="F72" s="52">
        <f>VLOOKUP($B72,Shock_dev!$A$1:$CI$300,MATCH(DATE(F$1,1,1),Shock_dev!$A$1:$CI$1,0),FALSE)</f>
        <v>15.270028999999994</v>
      </c>
      <c r="G72" s="52">
        <f>VLOOKUP($B72,Shock_dev!$A$1:$CI$300,MATCH(DATE(G$1,1,1),Shock_dev!$A$1:$CI$1,0),FALSE)</f>
        <v>17.541251499999987</v>
      </c>
      <c r="H72" s="52">
        <f>VLOOKUP($B72,Shock_dev!$A$1:$CI$300,MATCH(DATE(H$1,1,1),Shock_dev!$A$1:$CI$1,0),FALSE)</f>
        <v>19.74918009999999</v>
      </c>
      <c r="I72" s="52">
        <f>VLOOKUP($B72,Shock_dev!$A$1:$CI$300,MATCH(DATE(I$1,1,1),Shock_dev!$A$1:$CI$1,0),FALSE)</f>
        <v>21.875931000000008</v>
      </c>
      <c r="J72" s="52">
        <f>VLOOKUP($B72,Shock_dev!$A$1:$CI$300,MATCH(DATE(J$1,1,1),Shock_dev!$A$1:$CI$1,0),FALSE)</f>
        <v>23.98109070000001</v>
      </c>
      <c r="K72" s="52">
        <f>VLOOKUP($B72,Shock_dev!$A$1:$CI$300,MATCH(DATE(K$1,1,1),Shock_dev!$A$1:$CI$1,0),FALSE)</f>
        <v>26.03103059999998</v>
      </c>
      <c r="L72" s="52">
        <f>VLOOKUP($B72,Shock_dev!$A$1:$CI$300,MATCH(DATE(L$1,1,1),Shock_dev!$A$1:$CI$1,0),FALSE)</f>
        <v>28.064609999999988</v>
      </c>
      <c r="M72" s="52">
        <f>VLOOKUP($B72,Shock_dev!$A$1:$CI$300,MATCH(DATE(M$1,1,1),Shock_dev!$A$1:$CI$1,0),FALSE)</f>
        <v>30.1266167</v>
      </c>
      <c r="N72" s="52">
        <f>VLOOKUP($B72,Shock_dev!$A$1:$CI$300,MATCH(DATE(N$1,1,1),Shock_dev!$A$1:$CI$1,0),FALSE)</f>
        <v>32.159798999999992</v>
      </c>
      <c r="O72" s="52">
        <f>VLOOKUP($B72,Shock_dev!$A$1:$CI$300,MATCH(DATE(O$1,1,1),Shock_dev!$A$1:$CI$1,0),FALSE)</f>
        <v>34.134538100000015</v>
      </c>
      <c r="P72" s="52">
        <f>VLOOKUP($B72,Shock_dev!$A$1:$CI$300,MATCH(DATE(P$1,1,1),Shock_dev!$A$1:$CI$1,0),FALSE)</f>
        <v>36.067548500000015</v>
      </c>
      <c r="Q72" s="52">
        <f>VLOOKUP($B72,Shock_dev!$A$1:$CI$300,MATCH(DATE(Q$1,1,1),Shock_dev!$A$1:$CI$1,0),FALSE)</f>
        <v>38.00205489999999</v>
      </c>
      <c r="R72" s="52">
        <f>VLOOKUP($B72,Shock_dev!$A$1:$CI$300,MATCH(DATE(R$1,1,1),Shock_dev!$A$1:$CI$1,0),FALSE)</f>
        <v>39.887436899999983</v>
      </c>
      <c r="S72" s="52">
        <f>VLOOKUP($B72,Shock_dev!$A$1:$CI$300,MATCH(DATE(S$1,1,1),Shock_dev!$A$1:$CI$1,0),FALSE)</f>
        <v>41.766718999999995</v>
      </c>
      <c r="T72" s="52">
        <f>VLOOKUP($B72,Shock_dev!$A$1:$CI$300,MATCH(DATE(T$1,1,1),Shock_dev!$A$1:$CI$1,0),FALSE)</f>
        <v>43.66110230000001</v>
      </c>
      <c r="U72" s="52">
        <f>VLOOKUP($B72,Shock_dev!$A$1:$CI$300,MATCH(DATE(U$1,1,1),Shock_dev!$A$1:$CI$1,0),FALSE)</f>
        <v>45.530716299999995</v>
      </c>
      <c r="V72" s="52">
        <f>VLOOKUP($B72,Shock_dev!$A$1:$CI$300,MATCH(DATE(V$1,1,1),Shock_dev!$A$1:$CI$1,0),FALSE)</f>
        <v>47.42500290000001</v>
      </c>
      <c r="W72" s="52">
        <f>VLOOKUP($B72,Shock_dev!$A$1:$CI$300,MATCH(DATE(W$1,1,1),Shock_dev!$A$1:$CI$1,0),FALSE)</f>
        <v>49.320747799999992</v>
      </c>
      <c r="X72" s="52">
        <f>VLOOKUP($B72,Shock_dev!$A$1:$CI$300,MATCH(DATE(X$1,1,1),Shock_dev!$A$1:$CI$1,0),FALSE)</f>
        <v>51.199935799999992</v>
      </c>
      <c r="Y72" s="52">
        <f>VLOOKUP($B72,Shock_dev!$A$1:$CI$300,MATCH(DATE(Y$1,1,1),Shock_dev!$A$1:$CI$1,0),FALSE)</f>
        <v>53.088331899999986</v>
      </c>
      <c r="Z72" s="52">
        <f>VLOOKUP($B72,Shock_dev!$A$1:$CI$300,MATCH(DATE(Z$1,1,1),Shock_dev!$A$1:$CI$1,0),FALSE)</f>
        <v>54.938674599999985</v>
      </c>
      <c r="AA72" s="52">
        <f>VLOOKUP($B72,Shock_dev!$A$1:$CI$300,MATCH(DATE(AA$1,1,1),Shock_dev!$A$1:$CI$1,0),FALSE)</f>
        <v>56.76047010000002</v>
      </c>
      <c r="AB72" s="52">
        <f>VLOOKUP($B72,Shock_dev!$A$1:$CI$300,MATCH(DATE(AB$1,1,1),Shock_dev!$A$1:$CI$1,0),FALSE)</f>
        <v>58.553541300000006</v>
      </c>
      <c r="AC72" s="52">
        <f>VLOOKUP($B72,Shock_dev!$A$1:$CI$300,MATCH(DATE(AC$1,1,1),Shock_dev!$A$1:$CI$1,0),FALSE)</f>
        <v>60.317187899999993</v>
      </c>
      <c r="AD72" s="52">
        <f>VLOOKUP($B72,Shock_dev!$A$1:$CI$300,MATCH(DATE(AD$1,1,1),Shock_dev!$A$1:$CI$1,0),FALSE)</f>
        <v>62.046104700000001</v>
      </c>
      <c r="AE72" s="52">
        <f>VLOOKUP($B72,Shock_dev!$A$1:$CI$300,MATCH(DATE(AE$1,1,1),Shock_dev!$A$1:$CI$1,0),FALSE)</f>
        <v>63.745181100000025</v>
      </c>
      <c r="AF72" s="52">
        <f>VLOOKUP($B72,Shock_dev!$A$1:$CI$300,MATCH(DATE(AF$1,1,1),Shock_dev!$A$1:$CI$1,0),FALSE)</f>
        <v>65.401223299999998</v>
      </c>
      <c r="AG72" s="52"/>
      <c r="AH72" s="65">
        <f t="shared" si="1"/>
        <v>12.8447882</v>
      </c>
      <c r="AI72" s="65">
        <f t="shared" si="2"/>
        <v>23.940368479999997</v>
      </c>
      <c r="AJ72" s="65">
        <f t="shared" si="3"/>
        <v>34.098111440000004</v>
      </c>
      <c r="AK72" s="65">
        <f t="shared" si="4"/>
        <v>43.654195479999998</v>
      </c>
      <c r="AL72" s="65">
        <f t="shared" si="5"/>
        <v>53.061632039999992</v>
      </c>
      <c r="AM72" s="65">
        <f t="shared" si="6"/>
        <v>62.012647660000006</v>
      </c>
      <c r="AN72" s="66"/>
      <c r="AO72" s="65">
        <f t="shared" si="7"/>
        <v>18.39257834</v>
      </c>
      <c r="AP72" s="65">
        <f t="shared" si="8"/>
        <v>38.876153459999998</v>
      </c>
      <c r="AQ72" s="65">
        <f t="shared" si="9"/>
        <v>57.537139850000003</v>
      </c>
    </row>
    <row r="73" spans="1:43" s="62" customFormat="1" ht="1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>
      <c r="A77" s="13" t="s">
        <v>422</v>
      </c>
      <c r="B77" s="13"/>
      <c r="C77" s="52">
        <f>SUM(C60:C69)</f>
        <v>64.100550851000008</v>
      </c>
      <c r="D77" s="52">
        <f t="shared" ref="D77:AF77" si="11">SUM(D60:D69)</f>
        <v>110.35053156900001</v>
      </c>
      <c r="E77" s="52">
        <f t="shared" si="11"/>
        <v>138.23761765699999</v>
      </c>
      <c r="F77" s="52">
        <f t="shared" si="11"/>
        <v>151.50389693099999</v>
      </c>
      <c r="G77" s="52">
        <f t="shared" si="11"/>
        <v>155.79390048900004</v>
      </c>
      <c r="H77" s="52">
        <f t="shared" si="11"/>
        <v>161.42264770400001</v>
      </c>
      <c r="I77" s="52">
        <f t="shared" si="11"/>
        <v>159.70874100200001</v>
      </c>
      <c r="J77" s="52">
        <f t="shared" si="11"/>
        <v>163.68793552699998</v>
      </c>
      <c r="K77" s="52">
        <f t="shared" si="11"/>
        <v>161.10224678099999</v>
      </c>
      <c r="L77" s="52">
        <f t="shared" si="11"/>
        <v>161.709121907</v>
      </c>
      <c r="M77" s="52">
        <f t="shared" si="11"/>
        <v>167.10868821700001</v>
      </c>
      <c r="N77" s="52">
        <f t="shared" si="11"/>
        <v>168.27818357300004</v>
      </c>
      <c r="O77" s="52">
        <f t="shared" si="11"/>
        <v>162.97115074499999</v>
      </c>
      <c r="P77" s="52">
        <f t="shared" si="11"/>
        <v>156.74968653999997</v>
      </c>
      <c r="Q77" s="52">
        <f t="shared" si="11"/>
        <v>156.765359289</v>
      </c>
      <c r="R77" s="52">
        <f t="shared" si="11"/>
        <v>148.69747608499998</v>
      </c>
      <c r="S77" s="52">
        <f t="shared" si="11"/>
        <v>145.06609417300001</v>
      </c>
      <c r="T77" s="52">
        <f t="shared" si="11"/>
        <v>145.510444476</v>
      </c>
      <c r="U77" s="52">
        <f t="shared" si="11"/>
        <v>141.97463355200003</v>
      </c>
      <c r="V77" s="52">
        <f t="shared" si="11"/>
        <v>147.80237450299998</v>
      </c>
      <c r="W77" s="52">
        <f t="shared" si="11"/>
        <v>151.40385454300002</v>
      </c>
      <c r="X77" s="52">
        <f t="shared" si="11"/>
        <v>153.48406909300002</v>
      </c>
      <c r="Y77" s="52">
        <f t="shared" si="11"/>
        <v>161.63059426100003</v>
      </c>
      <c r="Z77" s="52">
        <f t="shared" si="11"/>
        <v>163.92382687399999</v>
      </c>
      <c r="AA77" s="52">
        <f t="shared" si="11"/>
        <v>166.17787281799997</v>
      </c>
      <c r="AB77" s="52">
        <f t="shared" si="11"/>
        <v>168.27464086000001</v>
      </c>
      <c r="AC77" s="52">
        <f t="shared" si="11"/>
        <v>170.31486385000002</v>
      </c>
      <c r="AD77" s="52">
        <f t="shared" si="11"/>
        <v>171.61372383099999</v>
      </c>
      <c r="AE77" s="52">
        <f t="shared" si="11"/>
        <v>173.287322278</v>
      </c>
      <c r="AF77" s="52">
        <f t="shared" si="11"/>
        <v>173.05172472399997</v>
      </c>
      <c r="AG77" s="67"/>
      <c r="AH77" s="65">
        <f>AVERAGE(C77:G77)</f>
        <v>123.99729949940001</v>
      </c>
      <c r="AI77" s="65">
        <f>AVERAGE(H77:L77)</f>
        <v>161.5261385842</v>
      </c>
      <c r="AJ77" s="65">
        <f>AVERAGE(M77:Q77)</f>
        <v>162.3746136728</v>
      </c>
      <c r="AK77" s="65">
        <f>AVERAGE(R77:V77)</f>
        <v>145.81020455779998</v>
      </c>
      <c r="AL77" s="65">
        <f>AVERAGE(W77:AA77)</f>
        <v>159.32404351780002</v>
      </c>
      <c r="AM77" s="65">
        <f>AVERAGE(AB77:AF77)</f>
        <v>171.30845510860001</v>
      </c>
      <c r="AN77" s="66"/>
      <c r="AO77" s="65">
        <f>AVERAGE(AH77:AI77)</f>
        <v>142.76171904180001</v>
      </c>
      <c r="AP77" s="65">
        <f>AVERAGE(AJ77:AK77)</f>
        <v>154.09240911529997</v>
      </c>
      <c r="AQ77" s="65">
        <f>AVERAGE(AL77:AM77)</f>
        <v>165.31624931320002</v>
      </c>
    </row>
    <row r="78" spans="1:43" s="9" customFormat="1">
      <c r="A78" s="13" t="s">
        <v>399</v>
      </c>
      <c r="B78" s="13"/>
      <c r="C78" s="52">
        <f>SUM(C70:C71)</f>
        <v>77.597813799998789</v>
      </c>
      <c r="D78" s="52">
        <f t="shared" ref="D78:AF78" si="12">SUM(D70:D71)</f>
        <v>135.92485239999985</v>
      </c>
      <c r="E78" s="52">
        <f t="shared" si="12"/>
        <v>185.96619360000113</v>
      </c>
      <c r="F78" s="52">
        <f t="shared" si="12"/>
        <v>224.3653668999998</v>
      </c>
      <c r="G78" s="52">
        <f t="shared" si="12"/>
        <v>250.05315839999946</v>
      </c>
      <c r="H78" s="52">
        <f t="shared" si="12"/>
        <v>268.23215490000075</v>
      </c>
      <c r="I78" s="52">
        <f t="shared" si="12"/>
        <v>277.02825259999713</v>
      </c>
      <c r="J78" s="52">
        <f t="shared" si="12"/>
        <v>283.3972618000023</v>
      </c>
      <c r="K78" s="52">
        <f t="shared" si="12"/>
        <v>284.09430260000192</v>
      </c>
      <c r="L78" s="52">
        <f t="shared" si="12"/>
        <v>283.31952469999953</v>
      </c>
      <c r="M78" s="52">
        <f t="shared" si="12"/>
        <v>288.20952299999954</v>
      </c>
      <c r="N78" s="52">
        <f t="shared" si="12"/>
        <v>290.9517551999968</v>
      </c>
      <c r="O78" s="52">
        <f t="shared" si="12"/>
        <v>289.20456830000194</v>
      </c>
      <c r="P78" s="52">
        <f t="shared" si="12"/>
        <v>285.08635759999902</v>
      </c>
      <c r="Q78" s="52">
        <f t="shared" si="12"/>
        <v>283.19855710000127</v>
      </c>
      <c r="R78" s="52">
        <f t="shared" si="12"/>
        <v>278.31337500000052</v>
      </c>
      <c r="S78" s="52">
        <f t="shared" si="12"/>
        <v>275.19723449999765</v>
      </c>
      <c r="T78" s="52">
        <f t="shared" si="12"/>
        <v>275.57347770000047</v>
      </c>
      <c r="U78" s="52">
        <f t="shared" si="12"/>
        <v>275.85801169999979</v>
      </c>
      <c r="V78" s="52">
        <f t="shared" si="12"/>
        <v>281.80061149999767</v>
      </c>
      <c r="W78" s="52">
        <f t="shared" si="12"/>
        <v>289.68504819999964</v>
      </c>
      <c r="X78" s="52">
        <f t="shared" si="12"/>
        <v>298.45553600000301</v>
      </c>
      <c r="Y78" s="52">
        <f t="shared" si="12"/>
        <v>311.02497239999821</v>
      </c>
      <c r="Z78" s="52">
        <f t="shared" si="12"/>
        <v>322.20124020000048</v>
      </c>
      <c r="AA78" s="52">
        <f t="shared" si="12"/>
        <v>332.97316970000293</v>
      </c>
      <c r="AB78" s="52">
        <f t="shared" si="12"/>
        <v>343.35586079999655</v>
      </c>
      <c r="AC78" s="52">
        <f t="shared" si="12"/>
        <v>353.32353079999928</v>
      </c>
      <c r="AD78" s="52">
        <f t="shared" si="12"/>
        <v>362.45388180000009</v>
      </c>
      <c r="AE78" s="52">
        <f t="shared" si="12"/>
        <v>371.20092799999986</v>
      </c>
      <c r="AF78" s="52">
        <f t="shared" si="12"/>
        <v>378.46763510000028</v>
      </c>
      <c r="AG78" s="67"/>
      <c r="AH78" s="65">
        <f>AVERAGE(C78:G78)</f>
        <v>174.78147701999981</v>
      </c>
      <c r="AI78" s="65">
        <f>AVERAGE(H78:L78)</f>
        <v>279.21429932000029</v>
      </c>
      <c r="AJ78" s="65">
        <f>AVERAGE(M78:Q78)</f>
        <v>287.33015223999973</v>
      </c>
      <c r="AK78" s="65">
        <f>AVERAGE(R78:V78)</f>
        <v>277.34854207999922</v>
      </c>
      <c r="AL78" s="65">
        <f>AVERAGE(W78:AA78)</f>
        <v>310.86799330000088</v>
      </c>
      <c r="AM78" s="65">
        <f>AVERAGE(AB78:AF78)</f>
        <v>361.76036729999925</v>
      </c>
      <c r="AN78" s="66"/>
      <c r="AO78" s="65">
        <f>AVERAGE(AH78:AI78)</f>
        <v>226.99788817000007</v>
      </c>
      <c r="AP78" s="65">
        <f>AVERAGE(AJ78:AK78)</f>
        <v>282.33934715999948</v>
      </c>
      <c r="AQ78" s="65">
        <f>AVERAGE(AL78:AM78)</f>
        <v>336.31418030000009</v>
      </c>
    </row>
    <row r="79" spans="1:43" s="9" customFormat="1">
      <c r="A79" s="13" t="s">
        <v>421</v>
      </c>
      <c r="B79" s="13"/>
      <c r="C79" s="52">
        <f>SUM(C53:C58)</f>
        <v>10.352756030000009</v>
      </c>
      <c r="D79" s="52">
        <f t="shared" ref="D79:AF79" si="13">SUM(D53:D58)</f>
        <v>17.484309220000142</v>
      </c>
      <c r="E79" s="52">
        <f t="shared" si="13"/>
        <v>22.367611369999892</v>
      </c>
      <c r="F79" s="52">
        <f t="shared" si="13"/>
        <v>25.216897990000149</v>
      </c>
      <c r="G79" s="52">
        <f t="shared" si="13"/>
        <v>26.287201520000032</v>
      </c>
      <c r="H79" s="52">
        <f t="shared" si="13"/>
        <v>26.62496220999995</v>
      </c>
      <c r="I79" s="52">
        <f t="shared" si="13"/>
        <v>25.831510359999825</v>
      </c>
      <c r="J79" s="52">
        <f t="shared" si="13"/>
        <v>25.079329170000072</v>
      </c>
      <c r="K79" s="52">
        <f t="shared" si="13"/>
        <v>23.645569749999922</v>
      </c>
      <c r="L79" s="52">
        <f t="shared" si="13"/>
        <v>22.261151110000085</v>
      </c>
      <c r="M79" s="52">
        <f t="shared" si="13"/>
        <v>22.003694470000028</v>
      </c>
      <c r="N79" s="52">
        <f t="shared" si="13"/>
        <v>21.304219290000034</v>
      </c>
      <c r="O79" s="52">
        <f t="shared" si="13"/>
        <v>19.944806119999875</v>
      </c>
      <c r="P79" s="52">
        <f t="shared" si="13"/>
        <v>18.422979519999899</v>
      </c>
      <c r="Q79" s="52">
        <f t="shared" si="13"/>
        <v>17.473704540000014</v>
      </c>
      <c r="R79" s="52">
        <f t="shared" si="13"/>
        <v>16.093001070000163</v>
      </c>
      <c r="S79" s="52">
        <f t="shared" si="13"/>
        <v>15.168425119999952</v>
      </c>
      <c r="T79" s="52">
        <f t="shared" si="13"/>
        <v>14.851981269999875</v>
      </c>
      <c r="U79" s="52">
        <f t="shared" si="13"/>
        <v>14.456912389999921</v>
      </c>
      <c r="V79" s="52">
        <f t="shared" si="13"/>
        <v>14.993665080000007</v>
      </c>
      <c r="W79" s="52">
        <f t="shared" si="13"/>
        <v>15.674372099999978</v>
      </c>
      <c r="X79" s="52">
        <f t="shared" si="13"/>
        <v>16.38624106000006</v>
      </c>
      <c r="Y79" s="52">
        <f t="shared" si="13"/>
        <v>17.64549592000013</v>
      </c>
      <c r="Z79" s="52">
        <f t="shared" si="13"/>
        <v>18.523853980000048</v>
      </c>
      <c r="AA79" s="52">
        <f t="shared" si="13"/>
        <v>19.323769879999908</v>
      </c>
      <c r="AB79" s="52">
        <f t="shared" si="13"/>
        <v>20.066151510000203</v>
      </c>
      <c r="AC79" s="52">
        <f t="shared" si="13"/>
        <v>20.752142019999852</v>
      </c>
      <c r="AD79" s="52">
        <f t="shared" si="13"/>
        <v>21.315964039999997</v>
      </c>
      <c r="AE79" s="52">
        <f t="shared" si="13"/>
        <v>21.846640009999803</v>
      </c>
      <c r="AF79" s="52">
        <f t="shared" si="13"/>
        <v>22.159911359999995</v>
      </c>
      <c r="AG79" s="67"/>
      <c r="AH79" s="65">
        <f t="shared" si="1"/>
        <v>20.341755226000043</v>
      </c>
      <c r="AI79" s="65">
        <f t="shared" si="2"/>
        <v>24.68850451999997</v>
      </c>
      <c r="AJ79" s="65">
        <f t="shared" si="3"/>
        <v>19.829880787999972</v>
      </c>
      <c r="AK79" s="65">
        <f t="shared" si="4"/>
        <v>15.112796985999983</v>
      </c>
      <c r="AL79" s="65">
        <f t="shared" si="5"/>
        <v>17.510746588000025</v>
      </c>
      <c r="AM79" s="65">
        <f t="shared" si="6"/>
        <v>21.228161787999973</v>
      </c>
      <c r="AN79" s="66"/>
      <c r="AO79" s="65">
        <f t="shared" si="7"/>
        <v>22.515129873000006</v>
      </c>
      <c r="AP79" s="65">
        <f t="shared" si="8"/>
        <v>17.471338886999977</v>
      </c>
      <c r="AQ79" s="65">
        <f t="shared" si="9"/>
        <v>19.369454187999999</v>
      </c>
    </row>
    <row r="80" spans="1:43" s="9" customFormat="1">
      <c r="A80" s="13" t="s">
        <v>423</v>
      </c>
      <c r="B80" s="13"/>
      <c r="C80" s="52">
        <f>C59</f>
        <v>4.9916140000000269</v>
      </c>
      <c r="D80" s="52">
        <f t="shared" ref="D80:AF80" si="14">D59</f>
        <v>8.4060550000001513</v>
      </c>
      <c r="E80" s="52">
        <f t="shared" si="14"/>
        <v>11.471560999999838</v>
      </c>
      <c r="F80" s="52">
        <f t="shared" si="14"/>
        <v>13.864505999999892</v>
      </c>
      <c r="G80" s="52">
        <f t="shared" si="14"/>
        <v>15.572276000000102</v>
      </c>
      <c r="H80" s="52">
        <f t="shared" si="14"/>
        <v>16.914991999999984</v>
      </c>
      <c r="I80" s="52">
        <f t="shared" si="14"/>
        <v>17.949637999999823</v>
      </c>
      <c r="J80" s="52">
        <f t="shared" si="14"/>
        <v>18.998718999999937</v>
      </c>
      <c r="K80" s="52">
        <f t="shared" si="14"/>
        <v>19.984359999999924</v>
      </c>
      <c r="L80" s="52">
        <f t="shared" si="14"/>
        <v>21.027573000000075</v>
      </c>
      <c r="M80" s="52">
        <f t="shared" si="14"/>
        <v>22.428369999999859</v>
      </c>
      <c r="N80" s="52">
        <f t="shared" si="14"/>
        <v>23.878696999999875</v>
      </c>
      <c r="O80" s="52">
        <f t="shared" si="14"/>
        <v>25.154491000000007</v>
      </c>
      <c r="P80" s="52">
        <f t="shared" si="14"/>
        <v>26.276673999999957</v>
      </c>
      <c r="Q80" s="52">
        <f t="shared" si="14"/>
        <v>27.443609999999808</v>
      </c>
      <c r="R80" s="52">
        <f t="shared" si="14"/>
        <v>28.469438999999966</v>
      </c>
      <c r="S80" s="52">
        <f t="shared" si="14"/>
        <v>29.500035000000025</v>
      </c>
      <c r="T80" s="52">
        <f t="shared" si="14"/>
        <v>30.638956999999891</v>
      </c>
      <c r="U80" s="52">
        <f t="shared" si="14"/>
        <v>31.741260000000011</v>
      </c>
      <c r="V80" s="52">
        <f t="shared" si="14"/>
        <v>33.003797000000077</v>
      </c>
      <c r="W80" s="52">
        <f t="shared" si="14"/>
        <v>34.31045899999981</v>
      </c>
      <c r="X80" s="52">
        <f t="shared" si="14"/>
        <v>35.579389999999876</v>
      </c>
      <c r="Y80" s="52">
        <f t="shared" si="14"/>
        <v>36.92112700000007</v>
      </c>
      <c r="Z80" s="52">
        <f t="shared" si="14"/>
        <v>38.148314999999911</v>
      </c>
      <c r="AA80" s="52">
        <f t="shared" si="14"/>
        <v>39.26810300000011</v>
      </c>
      <c r="AB80" s="52">
        <f t="shared" si="14"/>
        <v>40.302402000000029</v>
      </c>
      <c r="AC80" s="52">
        <f t="shared" si="14"/>
        <v>41.269742999999835</v>
      </c>
      <c r="AD80" s="52">
        <f t="shared" si="14"/>
        <v>42.165455999999949</v>
      </c>
      <c r="AE80" s="52">
        <f t="shared" si="14"/>
        <v>43.013539999999921</v>
      </c>
      <c r="AF80" s="52">
        <f t="shared" si="14"/>
        <v>43.775598000000173</v>
      </c>
      <c r="AG80" s="67"/>
      <c r="AH80" s="65">
        <f t="shared" si="1"/>
        <v>10.861202400000002</v>
      </c>
      <c r="AI80" s="65">
        <f t="shared" si="2"/>
        <v>18.97505639999995</v>
      </c>
      <c r="AJ80" s="65">
        <f t="shared" si="3"/>
        <v>25.036368399999901</v>
      </c>
      <c r="AK80" s="65">
        <f t="shared" si="4"/>
        <v>30.670697599999993</v>
      </c>
      <c r="AL80" s="65">
        <f t="shared" si="5"/>
        <v>36.845478799999952</v>
      </c>
      <c r="AM80" s="65">
        <f t="shared" si="6"/>
        <v>42.105347799999983</v>
      </c>
      <c r="AN80" s="66"/>
      <c r="AO80" s="65">
        <f t="shared" si="7"/>
        <v>14.918129399999977</v>
      </c>
      <c r="AP80" s="65">
        <f t="shared" si="8"/>
        <v>27.853532999999949</v>
      </c>
      <c r="AQ80" s="65">
        <f t="shared" si="9"/>
        <v>39.475413299999971</v>
      </c>
    </row>
    <row r="81" spans="1:43" s="9" customFormat="1">
      <c r="A81" s="13" t="s">
        <v>426</v>
      </c>
      <c r="B81" s="13"/>
      <c r="C81" s="52">
        <f>C72</f>
        <v>8.0372105000000147</v>
      </c>
      <c r="D81" s="52">
        <f t="shared" ref="D81:AF81" si="15">D72</f>
        <v>10.471348400000011</v>
      </c>
      <c r="E81" s="52">
        <f t="shared" si="15"/>
        <v>12.90410159999999</v>
      </c>
      <c r="F81" s="52">
        <f t="shared" si="15"/>
        <v>15.270028999999994</v>
      </c>
      <c r="G81" s="52">
        <f t="shared" si="15"/>
        <v>17.541251499999987</v>
      </c>
      <c r="H81" s="52">
        <f t="shared" si="15"/>
        <v>19.74918009999999</v>
      </c>
      <c r="I81" s="52">
        <f t="shared" si="15"/>
        <v>21.875931000000008</v>
      </c>
      <c r="J81" s="52">
        <f t="shared" si="15"/>
        <v>23.98109070000001</v>
      </c>
      <c r="K81" s="52">
        <f t="shared" si="15"/>
        <v>26.03103059999998</v>
      </c>
      <c r="L81" s="52">
        <f t="shared" si="15"/>
        <v>28.064609999999988</v>
      </c>
      <c r="M81" s="52">
        <f t="shared" si="15"/>
        <v>30.1266167</v>
      </c>
      <c r="N81" s="52">
        <f t="shared" si="15"/>
        <v>32.159798999999992</v>
      </c>
      <c r="O81" s="52">
        <f t="shared" si="15"/>
        <v>34.134538100000015</v>
      </c>
      <c r="P81" s="52">
        <f t="shared" si="15"/>
        <v>36.067548500000015</v>
      </c>
      <c r="Q81" s="52">
        <f t="shared" si="15"/>
        <v>38.00205489999999</v>
      </c>
      <c r="R81" s="52">
        <f t="shared" si="15"/>
        <v>39.887436899999983</v>
      </c>
      <c r="S81" s="52">
        <f t="shared" si="15"/>
        <v>41.766718999999995</v>
      </c>
      <c r="T81" s="52">
        <f t="shared" si="15"/>
        <v>43.66110230000001</v>
      </c>
      <c r="U81" s="52">
        <f t="shared" si="15"/>
        <v>45.530716299999995</v>
      </c>
      <c r="V81" s="52">
        <f t="shared" si="15"/>
        <v>47.42500290000001</v>
      </c>
      <c r="W81" s="52">
        <f t="shared" si="15"/>
        <v>49.320747799999992</v>
      </c>
      <c r="X81" s="52">
        <f t="shared" si="15"/>
        <v>51.199935799999992</v>
      </c>
      <c r="Y81" s="52">
        <f t="shared" si="15"/>
        <v>53.088331899999986</v>
      </c>
      <c r="Z81" s="52">
        <f t="shared" si="15"/>
        <v>54.938674599999985</v>
      </c>
      <c r="AA81" s="52">
        <f t="shared" si="15"/>
        <v>56.76047010000002</v>
      </c>
      <c r="AB81" s="52">
        <f t="shared" si="15"/>
        <v>58.553541300000006</v>
      </c>
      <c r="AC81" s="52">
        <f t="shared" si="15"/>
        <v>60.317187899999993</v>
      </c>
      <c r="AD81" s="52">
        <f t="shared" si="15"/>
        <v>62.046104700000001</v>
      </c>
      <c r="AE81" s="52">
        <f t="shared" si="15"/>
        <v>63.745181100000025</v>
      </c>
      <c r="AF81" s="52">
        <f t="shared" si="15"/>
        <v>65.401223299999998</v>
      </c>
      <c r="AG81" s="67"/>
      <c r="AH81" s="65">
        <f>AVERAGE(C81:G81)</f>
        <v>12.8447882</v>
      </c>
      <c r="AI81" s="65">
        <f>AVERAGE(H81:L81)</f>
        <v>23.940368479999997</v>
      </c>
      <c r="AJ81" s="65">
        <f>AVERAGE(M81:Q81)</f>
        <v>34.098111440000004</v>
      </c>
      <c r="AK81" s="65">
        <f>AVERAGE(R81:V81)</f>
        <v>43.654195479999998</v>
      </c>
      <c r="AL81" s="65">
        <f>AVERAGE(W81:AA81)</f>
        <v>53.061632039999992</v>
      </c>
      <c r="AM81" s="65">
        <f>AVERAGE(AB81:AF81)</f>
        <v>62.012647660000006</v>
      </c>
      <c r="AN81" s="66"/>
      <c r="AO81" s="65">
        <f>AVERAGE(AH81:AI81)</f>
        <v>18.39257834</v>
      </c>
      <c r="AP81" s="65">
        <f>AVERAGE(AJ81:AK81)</f>
        <v>38.876153459999998</v>
      </c>
      <c r="AQ81" s="65">
        <f>AVERAGE(AL81:AM81)</f>
        <v>57.537139850000003</v>
      </c>
    </row>
    <row r="82" spans="1:43" s="9" customFormat="1">
      <c r="A82" s="13" t="s">
        <v>425</v>
      </c>
      <c r="B82" s="13"/>
      <c r="C82" s="52">
        <f>SUM(C51:C52)</f>
        <v>2.6426195899999669</v>
      </c>
      <c r="D82" s="52">
        <f t="shared" ref="D82:AF82" si="16">SUM(D51:D52)</f>
        <v>4.752328109999965</v>
      </c>
      <c r="E82" s="52">
        <f t="shared" si="16"/>
        <v>6.4992889800000029</v>
      </c>
      <c r="F82" s="52">
        <f t="shared" si="16"/>
        <v>7.7366364500000486</v>
      </c>
      <c r="G82" s="52">
        <f t="shared" si="16"/>
        <v>8.4070804399999588</v>
      </c>
      <c r="H82" s="52">
        <f t="shared" si="16"/>
        <v>8.7069731599999471</v>
      </c>
      <c r="I82" s="52">
        <f t="shared" si="16"/>
        <v>8.5739245699999458</v>
      </c>
      <c r="J82" s="52">
        <f t="shared" si="16"/>
        <v>8.2948408100000819</v>
      </c>
      <c r="K82" s="52">
        <f t="shared" si="16"/>
        <v>7.7683104000000753</v>
      </c>
      <c r="L82" s="52">
        <f t="shared" si="16"/>
        <v>7.1773506000000253</v>
      </c>
      <c r="M82" s="52">
        <f t="shared" si="16"/>
        <v>6.8146806000000169</v>
      </c>
      <c r="N82" s="52">
        <f t="shared" si="16"/>
        <v>6.3909672299999869</v>
      </c>
      <c r="O82" s="52">
        <f t="shared" si="16"/>
        <v>5.8258654799999761</v>
      </c>
      <c r="P82" s="52">
        <f t="shared" si="16"/>
        <v>5.2046652700000351</v>
      </c>
      <c r="Q82" s="52">
        <f t="shared" si="16"/>
        <v>4.7048038900000506</v>
      </c>
      <c r="R82" s="52">
        <f t="shared" si="16"/>
        <v>4.1275976500000269</v>
      </c>
      <c r="S82" s="52">
        <f t="shared" si="16"/>
        <v>3.6575315500000443</v>
      </c>
      <c r="T82" s="52">
        <f t="shared" si="16"/>
        <v>3.3592457899999886</v>
      </c>
      <c r="U82" s="52">
        <f t="shared" si="16"/>
        <v>3.095075070000064</v>
      </c>
      <c r="V82" s="52">
        <f t="shared" si="16"/>
        <v>3.0835790600000195</v>
      </c>
      <c r="W82" s="52">
        <f t="shared" si="16"/>
        <v>3.1752200799999173</v>
      </c>
      <c r="X82" s="52">
        <f t="shared" si="16"/>
        <v>3.3247204099999976</v>
      </c>
      <c r="Y82" s="52">
        <f t="shared" si="16"/>
        <v>3.6369993399999316</v>
      </c>
      <c r="Z82" s="52">
        <f t="shared" si="16"/>
        <v>3.9057205300000106</v>
      </c>
      <c r="AA82" s="52">
        <f t="shared" si="16"/>
        <v>4.1632140500000645</v>
      </c>
      <c r="AB82" s="52">
        <f t="shared" si="16"/>
        <v>4.4051955500000162</v>
      </c>
      <c r="AC82" s="52">
        <f t="shared" si="16"/>
        <v>4.6279541300000204</v>
      </c>
      <c r="AD82" s="52">
        <f t="shared" si="16"/>
        <v>4.8144894799999349</v>
      </c>
      <c r="AE82" s="52">
        <f t="shared" si="16"/>
        <v>4.9823652500000151</v>
      </c>
      <c r="AF82" s="52">
        <f t="shared" si="16"/>
        <v>5.0906565000000654</v>
      </c>
      <c r="AG82" s="67"/>
      <c r="AH82" s="65">
        <f>AVERAGE(C82:G82)</f>
        <v>6.0075907139999885</v>
      </c>
      <c r="AI82" s="65">
        <f>AVERAGE(H82:L82)</f>
        <v>8.1042799080000147</v>
      </c>
      <c r="AJ82" s="65">
        <f>AVERAGE(M82:Q82)</f>
        <v>5.7881964940000135</v>
      </c>
      <c r="AK82" s="65">
        <f>AVERAGE(R82:V82)</f>
        <v>3.4646058240000288</v>
      </c>
      <c r="AL82" s="65">
        <f>AVERAGE(W82:AA82)</f>
        <v>3.6411748819999845</v>
      </c>
      <c r="AM82" s="65">
        <f>AVERAGE(AB82:AF82)</f>
        <v>4.7841321820000102</v>
      </c>
      <c r="AN82" s="66"/>
      <c r="AO82" s="65">
        <f>AVERAGE(AH82:AI82)</f>
        <v>7.0559353110000016</v>
      </c>
      <c r="AP82" s="65">
        <f>AVERAGE(AJ82:AK82)</f>
        <v>4.6264011590000216</v>
      </c>
      <c r="AQ82" s="65">
        <f>AVERAGE(AL82:AM82)</f>
        <v>4.2126535319999974</v>
      </c>
    </row>
    <row r="83" spans="1:43" s="62" customFormat="1" ht="1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>
      <c r="A87" s="13" t="str">
        <f t="shared" ref="A87:A92" si="19">A60</f>
        <v>Route</v>
      </c>
      <c r="B87" s="13"/>
      <c r="C87" s="52">
        <f t="shared" ref="C87:C92" si="20">C60</f>
        <v>19.028532700000014</v>
      </c>
      <c r="D87" s="52">
        <f t="shared" ref="D87:AF92" si="21">D60</f>
        <v>30.085498000000001</v>
      </c>
      <c r="E87" s="52">
        <f t="shared" si="21"/>
        <v>35.4252666</v>
      </c>
      <c r="F87" s="52">
        <f t="shared" si="21"/>
        <v>37.402852899999999</v>
      </c>
      <c r="G87" s="52">
        <f t="shared" si="21"/>
        <v>45.745893500000008</v>
      </c>
      <c r="H87" s="52">
        <f t="shared" si="21"/>
        <v>52.595283300000006</v>
      </c>
      <c r="I87" s="52">
        <f t="shared" si="21"/>
        <v>55.463661200000004</v>
      </c>
      <c r="J87" s="52">
        <f t="shared" si="21"/>
        <v>56.212913799999995</v>
      </c>
      <c r="K87" s="52">
        <f t="shared" si="21"/>
        <v>56.004623499999994</v>
      </c>
      <c r="L87" s="52">
        <f t="shared" si="21"/>
        <v>57.074446699999982</v>
      </c>
      <c r="M87" s="52">
        <f t="shared" si="21"/>
        <v>51.102535400000008</v>
      </c>
      <c r="N87" s="52">
        <f t="shared" si="21"/>
        <v>47.953583800000018</v>
      </c>
      <c r="O87" s="52">
        <f t="shared" si="21"/>
        <v>46.507205599999992</v>
      </c>
      <c r="P87" s="52">
        <f t="shared" si="21"/>
        <v>46.022506199999981</v>
      </c>
      <c r="Q87" s="52">
        <f t="shared" si="21"/>
        <v>49.075406399999991</v>
      </c>
      <c r="R87" s="52">
        <f t="shared" si="21"/>
        <v>49.3360682</v>
      </c>
      <c r="S87" s="52">
        <f t="shared" si="21"/>
        <v>49.214129299999996</v>
      </c>
      <c r="T87" s="52">
        <f t="shared" si="21"/>
        <v>48.918080500000002</v>
      </c>
      <c r="U87" s="52">
        <f t="shared" si="21"/>
        <v>48.536602400000021</v>
      </c>
      <c r="V87" s="52">
        <f t="shared" si="21"/>
        <v>57.143493100000001</v>
      </c>
      <c r="W87" s="52">
        <f t="shared" si="21"/>
        <v>60.147373400000021</v>
      </c>
      <c r="X87" s="52">
        <f t="shared" si="21"/>
        <v>61.165571400000005</v>
      </c>
      <c r="Y87" s="52">
        <f t="shared" si="21"/>
        <v>61.154669899999988</v>
      </c>
      <c r="Z87" s="52">
        <f t="shared" si="21"/>
        <v>60.649107100000009</v>
      </c>
      <c r="AA87" s="52">
        <f t="shared" si="21"/>
        <v>59.945061599999974</v>
      </c>
      <c r="AB87" s="52">
        <f t="shared" si="21"/>
        <v>59.191923900000006</v>
      </c>
      <c r="AC87" s="52">
        <f t="shared" si="21"/>
        <v>58.456953499999997</v>
      </c>
      <c r="AD87" s="52">
        <f t="shared" si="21"/>
        <v>57.763162699999981</v>
      </c>
      <c r="AE87" s="52">
        <f t="shared" si="21"/>
        <v>57.115378399999997</v>
      </c>
      <c r="AF87" s="52">
        <f t="shared" si="21"/>
        <v>56.505424399999981</v>
      </c>
      <c r="AH87" s="65">
        <f t="shared" ref="AH87:AH93" si="22">AVERAGE(C87:G87)</f>
        <v>33.53760874000001</v>
      </c>
      <c r="AI87" s="65">
        <f t="shared" ref="AI87:AI93" si="23">AVERAGE(H87:L87)</f>
        <v>55.470185700000002</v>
      </c>
      <c r="AJ87" s="65">
        <f t="shared" ref="AJ87:AJ93" si="24">AVERAGE(M87:Q87)</f>
        <v>48.132247480000004</v>
      </c>
      <c r="AK87" s="65">
        <f t="shared" ref="AK87:AK93" si="25">AVERAGE(R87:V87)</f>
        <v>50.629674700000002</v>
      </c>
      <c r="AL87" s="65">
        <f t="shared" ref="AL87:AL93" si="26">AVERAGE(W87:AA87)</f>
        <v>60.612356679999991</v>
      </c>
      <c r="AM87" s="65">
        <f t="shared" ref="AM87:AM93" si="27">AVERAGE(AB87:AF87)</f>
        <v>57.806568579999997</v>
      </c>
      <c r="AN87" s="66"/>
      <c r="AO87" s="65">
        <f t="shared" ref="AO87:AO93" si="28">AVERAGE(AH87:AI87)</f>
        <v>44.503897220000006</v>
      </c>
      <c r="AP87" s="65">
        <f t="shared" ref="AP87:AP93" si="29">AVERAGE(AJ87:AK87)</f>
        <v>49.38096109</v>
      </c>
      <c r="AQ87" s="65">
        <f t="shared" ref="AQ87:AQ93" si="30">AVERAGE(AL87:AM87)</f>
        <v>59.20946262999999</v>
      </c>
    </row>
    <row r="88" spans="1:43" s="9" customFormat="1">
      <c r="A88" s="13" t="str">
        <f t="shared" si="19"/>
        <v>Rail</v>
      </c>
      <c r="B88" s="13"/>
      <c r="C88" s="52">
        <f t="shared" si="20"/>
        <v>6.9341081219999996</v>
      </c>
      <c r="D88" s="52">
        <f t="shared" ref="D88:R88" si="31">D61</f>
        <v>14.091483829000001</v>
      </c>
      <c r="E88" s="52">
        <f t="shared" si="31"/>
        <v>18.687036698</v>
      </c>
      <c r="F88" s="52">
        <f t="shared" si="31"/>
        <v>20.571945167999999</v>
      </c>
      <c r="G88" s="52">
        <f t="shared" si="31"/>
        <v>13.446327398000001</v>
      </c>
      <c r="H88" s="52">
        <f t="shared" si="31"/>
        <v>10.149053907999999</v>
      </c>
      <c r="I88" s="52">
        <f t="shared" si="31"/>
        <v>7.6629659819999993</v>
      </c>
      <c r="J88" s="52">
        <f t="shared" si="31"/>
        <v>6.5109400900000001</v>
      </c>
      <c r="K88" s="52">
        <f t="shared" si="31"/>
        <v>5.0050334479999998</v>
      </c>
      <c r="L88" s="52">
        <f t="shared" si="31"/>
        <v>1.0214102610000007</v>
      </c>
      <c r="M88" s="52">
        <f t="shared" si="31"/>
        <v>8.3680080809999993</v>
      </c>
      <c r="N88" s="52">
        <f t="shared" si="31"/>
        <v>14.379145571</v>
      </c>
      <c r="O88" s="52">
        <f t="shared" si="31"/>
        <v>18.195687519</v>
      </c>
      <c r="P88" s="52">
        <f t="shared" si="31"/>
        <v>19.950715926000001</v>
      </c>
      <c r="Q88" s="52">
        <f t="shared" si="31"/>
        <v>19.887523250999998</v>
      </c>
      <c r="R88" s="52">
        <f t="shared" si="31"/>
        <v>19.426086237</v>
      </c>
      <c r="S88" s="52">
        <f t="shared" si="21"/>
        <v>19.995291553000001</v>
      </c>
      <c r="T88" s="52">
        <f t="shared" si="21"/>
        <v>20.043212755999999</v>
      </c>
      <c r="U88" s="52">
        <f t="shared" si="21"/>
        <v>19.832028842</v>
      </c>
      <c r="V88" s="52">
        <f t="shared" si="21"/>
        <v>19.521138940999997</v>
      </c>
      <c r="W88" s="52">
        <f t="shared" si="21"/>
        <v>19.19084531</v>
      </c>
      <c r="X88" s="52">
        <f t="shared" si="21"/>
        <v>19.958488296999999</v>
      </c>
      <c r="Y88" s="52">
        <f t="shared" si="21"/>
        <v>20.242816593000001</v>
      </c>
      <c r="Z88" s="52">
        <f t="shared" si="21"/>
        <v>20.238127240999997</v>
      </c>
      <c r="AA88" s="52">
        <f t="shared" si="21"/>
        <v>20.083417628999999</v>
      </c>
      <c r="AB88" s="52">
        <f t="shared" si="21"/>
        <v>19.863201027999999</v>
      </c>
      <c r="AC88" s="52">
        <f t="shared" si="21"/>
        <v>19.619306927</v>
      </c>
      <c r="AD88" s="52">
        <f t="shared" si="21"/>
        <v>19.371442483999999</v>
      </c>
      <c r="AE88" s="52">
        <f t="shared" si="21"/>
        <v>19.132826610999999</v>
      </c>
      <c r="AF88" s="52">
        <f t="shared" si="21"/>
        <v>18.902863879000002</v>
      </c>
      <c r="AH88" s="65">
        <f t="shared" si="22"/>
        <v>14.746180243000001</v>
      </c>
      <c r="AI88" s="65">
        <f t="shared" si="23"/>
        <v>6.0698807378000001</v>
      </c>
      <c r="AJ88" s="65">
        <f t="shared" si="24"/>
        <v>16.156216069599999</v>
      </c>
      <c r="AK88" s="65">
        <f t="shared" si="25"/>
        <v>19.763551665799998</v>
      </c>
      <c r="AL88" s="65">
        <f t="shared" si="26"/>
        <v>19.942739014000001</v>
      </c>
      <c r="AM88" s="65">
        <f t="shared" si="27"/>
        <v>19.377928185799998</v>
      </c>
      <c r="AN88" s="66"/>
      <c r="AO88" s="65">
        <f t="shared" si="28"/>
        <v>10.408030490400002</v>
      </c>
      <c r="AP88" s="65">
        <f t="shared" si="29"/>
        <v>17.9598838677</v>
      </c>
      <c r="AQ88" s="65">
        <f t="shared" si="30"/>
        <v>19.6603335999</v>
      </c>
    </row>
    <row r="89" spans="1:43" s="9" customFormat="1">
      <c r="A89" s="13" t="str">
        <f t="shared" si="19"/>
        <v>Eau</v>
      </c>
      <c r="B89" s="13"/>
      <c r="C89" s="52">
        <f t="shared" si="20"/>
        <v>6.8906941010000011</v>
      </c>
      <c r="D89" s="52">
        <f t="shared" si="21"/>
        <v>12.64103568</v>
      </c>
      <c r="E89" s="52">
        <f t="shared" si="21"/>
        <v>16.022291734</v>
      </c>
      <c r="F89" s="52">
        <f t="shared" si="21"/>
        <v>17.447020892000001</v>
      </c>
      <c r="G89" s="52">
        <f t="shared" si="21"/>
        <v>17.710577739000001</v>
      </c>
      <c r="H89" s="52">
        <f t="shared" si="21"/>
        <v>17.432628403999999</v>
      </c>
      <c r="I89" s="52">
        <f t="shared" si="21"/>
        <v>16.955729401999999</v>
      </c>
      <c r="J89" s="52">
        <f t="shared" si="21"/>
        <v>16.437474385000002</v>
      </c>
      <c r="K89" s="52">
        <f t="shared" si="21"/>
        <v>15.939612351999999</v>
      </c>
      <c r="L89" s="52">
        <f t="shared" si="21"/>
        <v>14.458349987</v>
      </c>
      <c r="M89" s="52">
        <f t="shared" si="21"/>
        <v>13.53514607</v>
      </c>
      <c r="N89" s="52">
        <f t="shared" si="21"/>
        <v>12.921443639000001</v>
      </c>
      <c r="O89" s="52">
        <f t="shared" si="21"/>
        <v>12.461817827000001</v>
      </c>
      <c r="P89" s="52">
        <f t="shared" si="21"/>
        <v>12.076139951999998</v>
      </c>
      <c r="Q89" s="52">
        <f t="shared" si="21"/>
        <v>11.529128</v>
      </c>
      <c r="R89" s="52">
        <f t="shared" si="21"/>
        <v>11.092244983999999</v>
      </c>
      <c r="S89" s="52">
        <f t="shared" si="21"/>
        <v>10.723272957000001</v>
      </c>
      <c r="T89" s="52">
        <f t="shared" si="21"/>
        <v>10.397257619000001</v>
      </c>
      <c r="U89" s="52">
        <f t="shared" si="21"/>
        <v>10.098689465</v>
      </c>
      <c r="V89" s="52">
        <f t="shared" si="21"/>
        <v>9.9447951979999996</v>
      </c>
      <c r="W89" s="52">
        <f t="shared" si="21"/>
        <v>9.7549744159999996</v>
      </c>
      <c r="X89" s="52">
        <f t="shared" si="21"/>
        <v>9.5539411459999997</v>
      </c>
      <c r="Y89" s="52">
        <f t="shared" si="21"/>
        <v>9.356446416999999</v>
      </c>
      <c r="Z89" s="52">
        <f t="shared" si="21"/>
        <v>9.1719994329999999</v>
      </c>
      <c r="AA89" s="52">
        <f t="shared" si="21"/>
        <v>9.0035992489999987</v>
      </c>
      <c r="AB89" s="52">
        <f t="shared" si="21"/>
        <v>8.8525655960000016</v>
      </c>
      <c r="AC89" s="52">
        <f t="shared" si="21"/>
        <v>8.7169848600000002</v>
      </c>
      <c r="AD89" s="52">
        <f t="shared" si="21"/>
        <v>8.5978083149999982</v>
      </c>
      <c r="AE89" s="52">
        <f t="shared" si="21"/>
        <v>8.4909180689999992</v>
      </c>
      <c r="AF89" s="52">
        <f t="shared" si="21"/>
        <v>8.3915369679999987</v>
      </c>
      <c r="AH89" s="65">
        <f t="shared" si="22"/>
        <v>14.142324029200001</v>
      </c>
      <c r="AI89" s="65">
        <f t="shared" si="23"/>
        <v>16.244758906000001</v>
      </c>
      <c r="AJ89" s="65">
        <f t="shared" si="24"/>
        <v>12.504735097600001</v>
      </c>
      <c r="AK89" s="65">
        <f t="shared" si="25"/>
        <v>10.4512520446</v>
      </c>
      <c r="AL89" s="65">
        <f t="shared" si="26"/>
        <v>9.3681921321999972</v>
      </c>
      <c r="AM89" s="65">
        <f t="shared" si="27"/>
        <v>8.6099627615999985</v>
      </c>
      <c r="AN89" s="66"/>
      <c r="AO89" s="65">
        <f t="shared" si="28"/>
        <v>15.193541467600001</v>
      </c>
      <c r="AP89" s="65">
        <f t="shared" si="29"/>
        <v>11.477993571100001</v>
      </c>
      <c r="AQ89" s="65">
        <f t="shared" si="30"/>
        <v>8.9890774468999979</v>
      </c>
    </row>
    <row r="90" spans="1:43" s="9" customFormat="1">
      <c r="A90" s="13" t="str">
        <f t="shared" si="19"/>
        <v>Ponts &amp; tunnels</v>
      </c>
      <c r="B90" s="13"/>
      <c r="C90" s="52">
        <f t="shared" si="20"/>
        <v>2.600971908</v>
      </c>
      <c r="D90" s="52">
        <f t="shared" si="21"/>
        <v>4.4794940359999993</v>
      </c>
      <c r="E90" s="52">
        <f t="shared" si="21"/>
        <v>5.6247224670000007</v>
      </c>
      <c r="F90" s="52">
        <f t="shared" si="21"/>
        <v>6.2408832949999997</v>
      </c>
      <c r="G90" s="52">
        <f t="shared" si="21"/>
        <v>6.3676934820000008</v>
      </c>
      <c r="H90" s="52">
        <f t="shared" si="21"/>
        <v>6.3827075649999996</v>
      </c>
      <c r="I90" s="52">
        <f t="shared" si="21"/>
        <v>6.2867686899999997</v>
      </c>
      <c r="J90" s="52">
        <f t="shared" si="21"/>
        <v>6.1648422300000005</v>
      </c>
      <c r="K90" s="52">
        <f t="shared" si="21"/>
        <v>5.9545884610000002</v>
      </c>
      <c r="L90" s="52">
        <f t="shared" si="21"/>
        <v>5.5694805700000005</v>
      </c>
      <c r="M90" s="52">
        <f t="shared" si="21"/>
        <v>5.9885963519999992</v>
      </c>
      <c r="N90" s="52">
        <f t="shared" si="21"/>
        <v>5.962045884000001</v>
      </c>
      <c r="O90" s="52">
        <f t="shared" si="21"/>
        <v>5.7646585269999999</v>
      </c>
      <c r="P90" s="52">
        <f t="shared" si="21"/>
        <v>5.4687556459999991</v>
      </c>
      <c r="Q90" s="52">
        <f t="shared" si="21"/>
        <v>5.0840884719999995</v>
      </c>
      <c r="R90" s="52">
        <f t="shared" si="21"/>
        <v>4.6979225329999998</v>
      </c>
      <c r="S90" s="52">
        <f t="shared" si="21"/>
        <v>4.3835886540000004</v>
      </c>
      <c r="T90" s="52">
        <f t="shared" si="21"/>
        <v>4.0609561090000001</v>
      </c>
      <c r="U90" s="52">
        <f t="shared" si="21"/>
        <v>3.7444899250000008</v>
      </c>
      <c r="V90" s="52">
        <f t="shared" si="21"/>
        <v>3.5598990890000008</v>
      </c>
      <c r="W90" s="52">
        <f t="shared" si="21"/>
        <v>3.3498897449999996</v>
      </c>
      <c r="X90" s="52">
        <f t="shared" si="21"/>
        <v>3.199561523999999</v>
      </c>
      <c r="Y90" s="52">
        <f t="shared" si="21"/>
        <v>3.036203479000001</v>
      </c>
      <c r="Z90" s="52">
        <f t="shared" si="21"/>
        <v>2.8788331149999991</v>
      </c>
      <c r="AA90" s="52">
        <f t="shared" si="21"/>
        <v>2.7389288169999997</v>
      </c>
      <c r="AB90" s="52">
        <f t="shared" si="21"/>
        <v>2.6194265560000005</v>
      </c>
      <c r="AC90" s="52">
        <f t="shared" si="21"/>
        <v>2.5185527629999998</v>
      </c>
      <c r="AD90" s="52">
        <f t="shared" si="21"/>
        <v>2.4376408250000008</v>
      </c>
      <c r="AE90" s="52">
        <f t="shared" si="21"/>
        <v>2.3717055630000008</v>
      </c>
      <c r="AF90" s="52">
        <f t="shared" si="21"/>
        <v>2.3203720170000004</v>
      </c>
      <c r="AH90" s="65">
        <f t="shared" si="22"/>
        <v>5.0627530375999994</v>
      </c>
      <c r="AI90" s="65">
        <f t="shared" si="23"/>
        <v>6.0716775032000001</v>
      </c>
      <c r="AJ90" s="65">
        <f t="shared" si="24"/>
        <v>5.6536289761999994</v>
      </c>
      <c r="AK90" s="65">
        <f t="shared" si="25"/>
        <v>4.0893712620000002</v>
      </c>
      <c r="AL90" s="65">
        <f t="shared" si="26"/>
        <v>3.0406833359999998</v>
      </c>
      <c r="AM90" s="65">
        <f t="shared" si="27"/>
        <v>2.4535395448000004</v>
      </c>
      <c r="AN90" s="66"/>
      <c r="AO90" s="65">
        <f t="shared" si="28"/>
        <v>5.5672152704000002</v>
      </c>
      <c r="AP90" s="65">
        <f t="shared" si="29"/>
        <v>4.8715001191000002</v>
      </c>
      <c r="AQ90" s="65">
        <f t="shared" si="30"/>
        <v>2.7471114404000003</v>
      </c>
    </row>
    <row r="91" spans="1:43" s="9" customFormat="1">
      <c r="A91" s="13" t="str">
        <f t="shared" si="19"/>
        <v>Conduites</v>
      </c>
      <c r="B91" s="13"/>
      <c r="C91" s="52">
        <f t="shared" si="20"/>
        <v>9.9936139999996954E-2</v>
      </c>
      <c r="D91" s="52">
        <f t="shared" si="21"/>
        <v>0.33068824000000063</v>
      </c>
      <c r="E91" s="52">
        <f t="shared" si="21"/>
        <v>0.62539009999999706</v>
      </c>
      <c r="F91" s="52">
        <f t="shared" si="21"/>
        <v>0.93751849999999592</v>
      </c>
      <c r="G91" s="52">
        <f t="shared" si="21"/>
        <v>1.2691458999999981</v>
      </c>
      <c r="H91" s="52">
        <f t="shared" si="21"/>
        <v>1.7426232500000012</v>
      </c>
      <c r="I91" s="52">
        <f t="shared" si="21"/>
        <v>2.2011349599999974</v>
      </c>
      <c r="J91" s="52">
        <f t="shared" si="21"/>
        <v>2.64444692</v>
      </c>
      <c r="K91" s="52">
        <f t="shared" si="21"/>
        <v>3.0703348699999964</v>
      </c>
      <c r="L91" s="52">
        <f t="shared" si="21"/>
        <v>4.625375499999997</v>
      </c>
      <c r="M91" s="52">
        <f t="shared" si="21"/>
        <v>4.435419760000002</v>
      </c>
      <c r="N91" s="52">
        <f t="shared" si="21"/>
        <v>4.2669976100000042</v>
      </c>
      <c r="O91" s="52">
        <f t="shared" si="21"/>
        <v>4.1445283999999987</v>
      </c>
      <c r="P91" s="52">
        <f t="shared" si="21"/>
        <v>4.0632284100000007</v>
      </c>
      <c r="Q91" s="52">
        <f t="shared" si="21"/>
        <v>4.4695707899999988</v>
      </c>
      <c r="R91" s="52">
        <f t="shared" si="21"/>
        <v>4.6826124899999968</v>
      </c>
      <c r="S91" s="52">
        <f t="shared" si="21"/>
        <v>4.78083831</v>
      </c>
      <c r="T91" s="52">
        <f t="shared" si="21"/>
        <v>4.8206335799999991</v>
      </c>
      <c r="U91" s="52">
        <f t="shared" si="21"/>
        <v>4.8310334399999988</v>
      </c>
      <c r="V91" s="52">
        <f t="shared" si="21"/>
        <v>4.0380257799999981</v>
      </c>
      <c r="W91" s="52">
        <f t="shared" si="21"/>
        <v>3.6285903399999953</v>
      </c>
      <c r="X91" s="52">
        <f t="shared" si="21"/>
        <v>3.4466336099999992</v>
      </c>
      <c r="Y91" s="52">
        <f t="shared" si="21"/>
        <v>3.3895583299999998</v>
      </c>
      <c r="Z91" s="52">
        <f t="shared" si="21"/>
        <v>3.392561580000006</v>
      </c>
      <c r="AA91" s="52">
        <f t="shared" si="21"/>
        <v>3.4216646699999984</v>
      </c>
      <c r="AB91" s="52">
        <f t="shared" si="21"/>
        <v>3.4594094300000009</v>
      </c>
      <c r="AC91" s="52">
        <f t="shared" si="21"/>
        <v>3.4974705200000002</v>
      </c>
      <c r="AD91" s="52">
        <f t="shared" si="21"/>
        <v>3.531707830000002</v>
      </c>
      <c r="AE91" s="52">
        <f t="shared" si="21"/>
        <v>3.561628970000001</v>
      </c>
      <c r="AF91" s="52">
        <f t="shared" si="21"/>
        <v>3.586702190000004</v>
      </c>
      <c r="AH91" s="65">
        <f t="shared" si="22"/>
        <v>0.65253577599999768</v>
      </c>
      <c r="AI91" s="65">
        <f t="shared" si="23"/>
        <v>2.8567830999999986</v>
      </c>
      <c r="AJ91" s="65">
        <f t="shared" si="24"/>
        <v>4.2759489940000011</v>
      </c>
      <c r="AK91" s="65">
        <f t="shared" si="25"/>
        <v>4.6306287199999989</v>
      </c>
      <c r="AL91" s="65">
        <f t="shared" si="26"/>
        <v>3.4558017059999999</v>
      </c>
      <c r="AM91" s="65">
        <f t="shared" si="27"/>
        <v>3.5273837880000016</v>
      </c>
      <c r="AN91" s="66"/>
      <c r="AO91" s="65">
        <f t="shared" si="28"/>
        <v>1.7546594379999982</v>
      </c>
      <c r="AP91" s="65">
        <f t="shared" si="29"/>
        <v>4.4532888570000004</v>
      </c>
      <c r="AQ91" s="65">
        <f t="shared" si="30"/>
        <v>3.4915927470000008</v>
      </c>
    </row>
    <row r="92" spans="1:43" s="9" customFormat="1">
      <c r="A92" s="13" t="str">
        <f t="shared" si="19"/>
        <v>Electricité &amp; télécom</v>
      </c>
      <c r="B92" s="13"/>
      <c r="C92" s="52">
        <f t="shared" si="20"/>
        <v>6.7769774600000048</v>
      </c>
      <c r="D92" s="52">
        <f t="shared" si="21"/>
        <v>10.836024160000001</v>
      </c>
      <c r="E92" s="52">
        <f t="shared" si="21"/>
        <v>12.803923009999998</v>
      </c>
      <c r="F92" s="52">
        <f t="shared" si="21"/>
        <v>13.50755015</v>
      </c>
      <c r="G92" s="52">
        <f t="shared" si="21"/>
        <v>13.553701279999999</v>
      </c>
      <c r="H92" s="52">
        <f t="shared" si="21"/>
        <v>13.315955210000006</v>
      </c>
      <c r="I92" s="52">
        <f t="shared" si="21"/>
        <v>12.983836419999996</v>
      </c>
      <c r="J92" s="52">
        <f t="shared" si="21"/>
        <v>12.65120323</v>
      </c>
      <c r="K92" s="52">
        <f t="shared" si="21"/>
        <v>12.354472340000001</v>
      </c>
      <c r="L92" s="52">
        <f t="shared" si="21"/>
        <v>11.313545080000004</v>
      </c>
      <c r="M92" s="52">
        <f t="shared" si="21"/>
        <v>14.829876470000002</v>
      </c>
      <c r="N92" s="52">
        <f t="shared" si="21"/>
        <v>16.859308630000001</v>
      </c>
      <c r="O92" s="52">
        <f t="shared" si="21"/>
        <v>17.737896139999997</v>
      </c>
      <c r="P92" s="52">
        <f t="shared" si="21"/>
        <v>17.965951670000003</v>
      </c>
      <c r="Q92" s="52">
        <f t="shared" si="21"/>
        <v>17.867629399999998</v>
      </c>
      <c r="R92" s="52">
        <f t="shared" si="21"/>
        <v>17.626039049999996</v>
      </c>
      <c r="S92" s="52">
        <f t="shared" si="21"/>
        <v>17.34511406</v>
      </c>
      <c r="T92" s="52">
        <f t="shared" si="21"/>
        <v>17.066185930000003</v>
      </c>
      <c r="U92" s="52">
        <f t="shared" si="21"/>
        <v>16.809031949999998</v>
      </c>
      <c r="V92" s="52">
        <f t="shared" si="21"/>
        <v>16.580202440000001</v>
      </c>
      <c r="W92" s="52">
        <f t="shared" si="21"/>
        <v>16.374731359999998</v>
      </c>
      <c r="X92" s="52">
        <f t="shared" si="21"/>
        <v>16.1866439</v>
      </c>
      <c r="Y92" s="52">
        <f t="shared" si="21"/>
        <v>22.884647180000002</v>
      </c>
      <c r="Z92" s="52">
        <f t="shared" si="21"/>
        <v>26.61526525</v>
      </c>
      <c r="AA92" s="52">
        <f t="shared" si="21"/>
        <v>28.2684766</v>
      </c>
      <c r="AB92" s="52">
        <f t="shared" si="21"/>
        <v>28.730505059999999</v>
      </c>
      <c r="AC92" s="52">
        <f t="shared" si="21"/>
        <v>28.594933660000002</v>
      </c>
      <c r="AD92" s="52">
        <f t="shared" si="21"/>
        <v>28.204010250000003</v>
      </c>
      <c r="AE92" s="52">
        <f t="shared" si="21"/>
        <v>27.739593820000003</v>
      </c>
      <c r="AF92" s="52">
        <f t="shared" si="21"/>
        <v>27.27784758</v>
      </c>
      <c r="AH92" s="65">
        <f t="shared" si="22"/>
        <v>11.495635212</v>
      </c>
      <c r="AI92" s="65">
        <f t="shared" si="23"/>
        <v>12.523802456000002</v>
      </c>
      <c r="AJ92" s="65">
        <f t="shared" si="24"/>
        <v>17.052132461999999</v>
      </c>
      <c r="AK92" s="65">
        <f t="shared" si="25"/>
        <v>17.085314685999997</v>
      </c>
      <c r="AL92" s="65">
        <f t="shared" si="26"/>
        <v>22.065952857999999</v>
      </c>
      <c r="AM92" s="65">
        <f t="shared" si="27"/>
        <v>28.109378074000006</v>
      </c>
      <c r="AN92" s="66"/>
      <c r="AO92" s="65">
        <f t="shared" si="28"/>
        <v>12.009718834000001</v>
      </c>
      <c r="AP92" s="65">
        <f t="shared" si="29"/>
        <v>17.068723573999996</v>
      </c>
      <c r="AQ92" s="65">
        <f t="shared" si="30"/>
        <v>25.087665466000004</v>
      </c>
    </row>
    <row r="93" spans="1:43" s="9" customFormat="1">
      <c r="A93" s="71" t="s">
        <v>442</v>
      </c>
      <c r="B93" s="13"/>
      <c r="C93" s="52">
        <f>SUM(C66:C69)</f>
        <v>21.769330420000003</v>
      </c>
      <c r="D93" s="52">
        <f t="shared" ref="D93:AF93" si="32">SUM(D66:D69)</f>
        <v>37.886307624000004</v>
      </c>
      <c r="E93" s="52">
        <f t="shared" si="32"/>
        <v>49.048987048000001</v>
      </c>
      <c r="F93" s="52">
        <f t="shared" si="32"/>
        <v>55.396126026000012</v>
      </c>
      <c r="G93" s="52">
        <f t="shared" si="32"/>
        <v>57.700561190000002</v>
      </c>
      <c r="H93" s="52">
        <f t="shared" si="32"/>
        <v>59.804396066999999</v>
      </c>
      <c r="I93" s="52">
        <f t="shared" si="32"/>
        <v>58.154644348000005</v>
      </c>
      <c r="J93" s="52">
        <f t="shared" si="32"/>
        <v>63.066114872</v>
      </c>
      <c r="K93" s="52">
        <f t="shared" si="32"/>
        <v>62.773581809999996</v>
      </c>
      <c r="L93" s="52">
        <f t="shared" si="32"/>
        <v>67.646513808999998</v>
      </c>
      <c r="M93" s="52">
        <f t="shared" si="32"/>
        <v>68.849106083999999</v>
      </c>
      <c r="N93" s="52">
        <f t="shared" si="32"/>
        <v>65.935658439000008</v>
      </c>
      <c r="O93" s="52">
        <f t="shared" si="32"/>
        <v>58.159356732000006</v>
      </c>
      <c r="P93" s="52">
        <f t="shared" si="32"/>
        <v>51.202388735999996</v>
      </c>
      <c r="Q93" s="52">
        <f t="shared" si="32"/>
        <v>48.85201297599999</v>
      </c>
      <c r="R93" s="52">
        <f t="shared" si="32"/>
        <v>41.836502591000006</v>
      </c>
      <c r="S93" s="52">
        <f t="shared" si="32"/>
        <v>38.623859339000013</v>
      </c>
      <c r="T93" s="52">
        <f t="shared" si="32"/>
        <v>40.204117981999985</v>
      </c>
      <c r="U93" s="52">
        <f t="shared" si="32"/>
        <v>38.122757530000001</v>
      </c>
      <c r="V93" s="52">
        <f t="shared" si="32"/>
        <v>37.014819955</v>
      </c>
      <c r="W93" s="52">
        <f t="shared" si="32"/>
        <v>38.957449971999999</v>
      </c>
      <c r="X93" s="52">
        <f t="shared" si="32"/>
        <v>39.973229215999993</v>
      </c>
      <c r="Y93" s="52">
        <f t="shared" si="32"/>
        <v>41.566252362</v>
      </c>
      <c r="Z93" s="52">
        <f t="shared" si="32"/>
        <v>40.977933155000002</v>
      </c>
      <c r="AA93" s="52">
        <f t="shared" si="32"/>
        <v>42.716724253000002</v>
      </c>
      <c r="AB93" s="52">
        <f t="shared" si="32"/>
        <v>45.557609289999995</v>
      </c>
      <c r="AC93" s="52">
        <f t="shared" si="32"/>
        <v>48.910661619999999</v>
      </c>
      <c r="AD93" s="52">
        <f t="shared" si="32"/>
        <v>51.707951427000005</v>
      </c>
      <c r="AE93" s="52">
        <f t="shared" si="32"/>
        <v>54.875270845000003</v>
      </c>
      <c r="AF93" s="52">
        <f t="shared" si="32"/>
        <v>56.066977689999987</v>
      </c>
      <c r="AH93" s="65">
        <f t="shared" si="22"/>
        <v>44.360262461600009</v>
      </c>
      <c r="AI93" s="65">
        <f t="shared" si="23"/>
        <v>62.289050181200004</v>
      </c>
      <c r="AJ93" s="65">
        <f t="shared" si="24"/>
        <v>58.599704593399998</v>
      </c>
      <c r="AK93" s="65">
        <f t="shared" si="25"/>
        <v>39.160411479399997</v>
      </c>
      <c r="AL93" s="65">
        <f t="shared" si="26"/>
        <v>40.838317791600005</v>
      </c>
      <c r="AM93" s="65">
        <f t="shared" si="27"/>
        <v>51.423694174399998</v>
      </c>
      <c r="AN93" s="66"/>
      <c r="AO93" s="65">
        <f t="shared" si="28"/>
        <v>53.324656321400006</v>
      </c>
      <c r="AP93" s="65">
        <f t="shared" si="29"/>
        <v>48.880058036400001</v>
      </c>
      <c r="AQ93" s="65">
        <f t="shared" si="30"/>
        <v>46.131005983000001</v>
      </c>
    </row>
    <row r="94" spans="1:43" s="62" customFormat="1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>
      <c r="A97" s="13"/>
    </row>
    <row r="98" spans="1:1">
      <c r="A98" s="36"/>
    </row>
    <row r="99" spans="1:1">
      <c r="A99" s="36"/>
    </row>
    <row r="100" spans="1:1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4.83203125" style="10" customWidth="1"/>
    <col min="3" max="32" width="6.5" style="10" customWidth="1"/>
    <col min="33" max="33" width="4.3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10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>
      <c r="A50" s="5"/>
      <c r="B50" s="37" t="s">
        <v>466</v>
      </c>
      <c r="C50" s="51">
        <f>VLOOKUP($B50,Shock_dev!$A$1:$CI$300,MATCH(DATE(C$1,1,1),Shock_dev!$A$1:$CI$1,0),FALSE)</f>
        <v>47891.587000000291</v>
      </c>
      <c r="D50" s="52">
        <f>VLOOKUP($B50,Shock_dev!$A$1:$CI$300,MATCH(DATE(D$1,1,1),Shock_dev!$A$1:$CI$1,0),FALSE)</f>
        <v>58721.698000000324</v>
      </c>
      <c r="E50" s="52">
        <f>VLOOKUP($B50,Shock_dev!$A$1:$CI$300,MATCH(DATE(E$1,1,1),Shock_dev!$A$1:$CI$1,0),FALSE)</f>
        <v>66758.439999999944</v>
      </c>
      <c r="F50" s="52">
        <f>VLOOKUP($B50,Shock_dev!$A$1:$CI$300,MATCH(DATE(F$1,1,1),Shock_dev!$A$1:$CI$1,0),FALSE)</f>
        <v>72788.940999999642</v>
      </c>
      <c r="G50" s="52">
        <f>VLOOKUP($B50,Shock_dev!$A$1:$CI$300,MATCH(DATE(G$1,1,1),Shock_dev!$A$1:$CI$1,0),FALSE)</f>
        <v>76872.455000000075</v>
      </c>
      <c r="H50" s="52">
        <f>VLOOKUP($B50,Shock_dev!$A$1:$CI$300,MATCH(DATE(H$1,1,1),Shock_dev!$A$1:$CI$1,0),FALSE)</f>
        <v>82618.44299999997</v>
      </c>
      <c r="I50" s="52">
        <f>VLOOKUP($B50,Shock_dev!$A$1:$CI$300,MATCH(DATE(I$1,1,1),Shock_dev!$A$1:$CI$1,0),FALSE)</f>
        <v>85055.109000000171</v>
      </c>
      <c r="J50" s="52">
        <f>VLOOKUP($B50,Shock_dev!$A$1:$CI$300,MATCH(DATE(J$1,1,1),Shock_dev!$A$1:$CI$1,0),FALSE)</f>
        <v>90969.492999999784</v>
      </c>
      <c r="K50" s="52">
        <f>VLOOKUP($B50,Shock_dev!$A$1:$CI$300,MATCH(DATE(K$1,1,1),Shock_dev!$A$1:$CI$1,0),FALSE)</f>
        <v>92999.63300000038</v>
      </c>
      <c r="L50" s="52">
        <f>VLOOKUP($B50,Shock_dev!$A$1:$CI$300,MATCH(DATE(L$1,1,1),Shock_dev!$A$1:$CI$1,0),FALSE)</f>
        <v>97151.627000000328</v>
      </c>
      <c r="M50" s="52">
        <f>VLOOKUP($B50,Shock_dev!$A$1:$CI$300,MATCH(DATE(M$1,1,1),Shock_dev!$A$1:$CI$1,0),FALSE)</f>
        <v>106736.77699999977</v>
      </c>
      <c r="N50" s="52">
        <f>VLOOKUP($B50,Shock_dev!$A$1:$CI$300,MATCH(DATE(N$1,1,1),Shock_dev!$A$1:$CI$1,0),FALSE)</f>
        <v>109252.68699999992</v>
      </c>
      <c r="O50" s="52">
        <f>VLOOKUP($B50,Shock_dev!$A$1:$CI$300,MATCH(DATE(O$1,1,1),Shock_dev!$A$1:$CI$1,0),FALSE)</f>
        <v>110338.38900000043</v>
      </c>
      <c r="P50" s="52">
        <f>VLOOKUP($B50,Shock_dev!$A$1:$CI$300,MATCH(DATE(P$1,1,1),Shock_dev!$A$1:$CI$1,0),FALSE)</f>
        <v>112153.40099999961</v>
      </c>
      <c r="Q50" s="52">
        <f>VLOOKUP($B50,Shock_dev!$A$1:$CI$300,MATCH(DATE(Q$1,1,1),Shock_dev!$A$1:$CI$1,0),FALSE)</f>
        <v>116872.46600000001</v>
      </c>
      <c r="R50" s="52">
        <f>VLOOKUP($B50,Shock_dev!$A$1:$CI$300,MATCH(DATE(R$1,1,1),Shock_dev!$A$1:$CI$1,0),FALSE)</f>
        <v>117008.96100000013</v>
      </c>
      <c r="S50" s="52">
        <f>VLOOKUP($B50,Shock_dev!$A$1:$CI$300,MATCH(DATE(S$1,1,1),Shock_dev!$A$1:$CI$1,0),FALSE)</f>
        <v>120682.03000000026</v>
      </c>
      <c r="T50" s="52">
        <f>VLOOKUP($B50,Shock_dev!$A$1:$CI$300,MATCH(DATE(T$1,1,1),Shock_dev!$A$1:$CI$1,0),FALSE)</f>
        <v>125636.10700000077</v>
      </c>
      <c r="U50" s="52">
        <f>VLOOKUP($B50,Shock_dev!$A$1:$CI$300,MATCH(DATE(U$1,1,1),Shock_dev!$A$1:$CI$1,0),FALSE)</f>
        <v>127963.56300000008</v>
      </c>
      <c r="V50" s="52">
        <f>VLOOKUP($B50,Shock_dev!$A$1:$CI$300,MATCH(DATE(V$1,1,1),Shock_dev!$A$1:$CI$1,0),FALSE)</f>
        <v>135563.65299999993</v>
      </c>
      <c r="W50" s="52">
        <f>VLOOKUP($B50,Shock_dev!$A$1:$CI$300,MATCH(DATE(W$1,1,1),Shock_dev!$A$1:$CI$1,0),FALSE)</f>
        <v>140713.66499999911</v>
      </c>
      <c r="X50" s="52">
        <f>VLOOKUP($B50,Shock_dev!$A$1:$CI$300,MATCH(DATE(X$1,1,1),Shock_dev!$A$1:$CI$1,0),FALSE)</f>
        <v>145816.73100000061</v>
      </c>
      <c r="Y50" s="52">
        <f>VLOOKUP($B50,Shock_dev!$A$1:$CI$300,MATCH(DATE(Y$1,1,1),Shock_dev!$A$1:$CI$1,0),FALSE)</f>
        <v>154087.11999999918</v>
      </c>
      <c r="Z50" s="52">
        <f>VLOOKUP($B50,Shock_dev!$A$1:$CI$300,MATCH(DATE(Z$1,1,1),Shock_dev!$A$1:$CI$1,0),FALSE)</f>
        <v>158359.86599999946</v>
      </c>
      <c r="AA50" s="52">
        <f>VLOOKUP($B50,Shock_dev!$A$1:$CI$300,MATCH(DATE(AA$1,1,1),Shock_dev!$A$1:$CI$1,0),FALSE)</f>
        <v>163891.08499999996</v>
      </c>
      <c r="AB50" s="52">
        <f>VLOOKUP($B50,Shock_dev!$A$1:$CI$300,MATCH(DATE(AB$1,1,1),Shock_dev!$A$1:$CI$1,0),FALSE)</f>
        <v>169424.77300000004</v>
      </c>
      <c r="AC50" s="52">
        <f>VLOOKUP($B50,Shock_dev!$A$1:$CI$300,MATCH(DATE(AC$1,1,1),Shock_dev!$A$1:$CI$1,0),FALSE)</f>
        <v>174972.92199999932</v>
      </c>
      <c r="AD50" s="52">
        <f>VLOOKUP($B50,Shock_dev!$A$1:$CI$300,MATCH(DATE(AD$1,1,1),Shock_dev!$A$1:$CI$1,0),FALSE)</f>
        <v>180134.60800000001</v>
      </c>
      <c r="AE50" s="52">
        <f>VLOOKUP($B50,Shock_dev!$A$1:$CI$300,MATCH(DATE(AE$1,1,1),Shock_dev!$A$1:$CI$1,0),FALSE)</f>
        <v>185653.19900000002</v>
      </c>
      <c r="AF50" s="52">
        <f>VLOOKUP($B50,Shock_dev!$A$1:$CI$300,MATCH(DATE(AF$1,1,1),Shock_dev!$A$1:$CI$1,0),FALSE)</f>
        <v>190053.91699999943</v>
      </c>
      <c r="AG50" s="52"/>
      <c r="AH50" s="65">
        <f>AVERAGE(C50:G50)</f>
        <v>64606.624200000057</v>
      </c>
      <c r="AI50" s="65">
        <f>AVERAGE(H50:L50)</f>
        <v>89758.861000000121</v>
      </c>
      <c r="AJ50" s="65">
        <f>AVERAGE(M50:Q50)</f>
        <v>111070.74399999995</v>
      </c>
      <c r="AK50" s="65">
        <f>AVERAGE(R50:V50)</f>
        <v>125370.86280000024</v>
      </c>
      <c r="AL50" s="65">
        <f>AVERAGE(W50:AA50)</f>
        <v>152573.69339999967</v>
      </c>
      <c r="AM50" s="65">
        <f>AVERAGE(AB50:AF50)</f>
        <v>180047.88379999978</v>
      </c>
      <c r="AN50" s="66"/>
      <c r="AO50" s="65">
        <f>AVERAGE(AH50:AI50)</f>
        <v>77182.742600000085</v>
      </c>
      <c r="AP50" s="65">
        <f>AVERAGE(AJ50:AK50)</f>
        <v>118220.80340000009</v>
      </c>
      <c r="AQ50" s="65">
        <f>AVERAGE(AL50:AM50)</f>
        <v>166310.78859999974</v>
      </c>
    </row>
    <row r="51" spans="1:43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200.81230000000505</v>
      </c>
      <c r="D51" s="52">
        <f>VLOOKUP($B51,Shock_dev!$A$1:$CI$300,MATCH(DATE(D$1,1,1),Shock_dev!$A$1:$CI$1,0),FALSE)</f>
        <v>322.33127999999851</v>
      </c>
      <c r="E51" s="52">
        <f>VLOOKUP($B51,Shock_dev!$A$1:$CI$300,MATCH(DATE(E$1,1,1),Shock_dev!$A$1:$CI$1,0),FALSE)</f>
        <v>403.19855000000098</v>
      </c>
      <c r="F51" s="52">
        <f>VLOOKUP($B51,Shock_dev!$A$1:$CI$300,MATCH(DATE(F$1,1,1),Shock_dev!$A$1:$CI$1,0),FALSE)</f>
        <v>444.68096000001242</v>
      </c>
      <c r="G51" s="52">
        <f>VLOOKUP($B51,Shock_dev!$A$1:$CI$300,MATCH(DATE(G$1,1,1),Shock_dev!$A$1:$CI$1,0),FALSE)</f>
        <v>451.69002999999793</v>
      </c>
      <c r="H51" s="52">
        <f>VLOOKUP($B51,Shock_dev!$A$1:$CI$300,MATCH(DATE(H$1,1,1),Shock_dev!$A$1:$CI$1,0),FALSE)</f>
        <v>446.77878000000783</v>
      </c>
      <c r="I51" s="52">
        <f>VLOOKUP($B51,Shock_dev!$A$1:$CI$300,MATCH(DATE(I$1,1,1),Shock_dev!$A$1:$CI$1,0),FALSE)</f>
        <v>422.94845000001078</v>
      </c>
      <c r="J51" s="52">
        <f>VLOOKUP($B51,Shock_dev!$A$1:$CI$300,MATCH(DATE(J$1,1,1),Shock_dev!$A$1:$CI$1,0),FALSE)</f>
        <v>403.94040999999561</v>
      </c>
      <c r="K51" s="52">
        <f>VLOOKUP($B51,Shock_dev!$A$1:$CI$300,MATCH(DATE(K$1,1,1),Shock_dev!$A$1:$CI$1,0),FALSE)</f>
        <v>373.83263999999326</v>
      </c>
      <c r="L51" s="52">
        <f>VLOOKUP($B51,Shock_dev!$A$1:$CI$300,MATCH(DATE(L$1,1,1),Shock_dev!$A$1:$CI$1,0),FALSE)</f>
        <v>347.12709999999788</v>
      </c>
      <c r="M51" s="52">
        <f>VLOOKUP($B51,Shock_dev!$A$1:$CI$300,MATCH(DATE(M$1,1,1),Shock_dev!$A$1:$CI$1,0),FALSE)</f>
        <v>343.27156999999715</v>
      </c>
      <c r="N51" s="52">
        <f>VLOOKUP($B51,Shock_dev!$A$1:$CI$300,MATCH(DATE(N$1,1,1),Shock_dev!$A$1:$CI$1,0),FALSE)</f>
        <v>329.98381999999401</v>
      </c>
      <c r="O51" s="52">
        <f>VLOOKUP($B51,Shock_dev!$A$1:$CI$300,MATCH(DATE(O$1,1,1),Shock_dev!$A$1:$CI$1,0),FALSE)</f>
        <v>303.84347999999591</v>
      </c>
      <c r="P51" s="52">
        <f>VLOOKUP($B51,Shock_dev!$A$1:$CI$300,MATCH(DATE(P$1,1,1),Shock_dev!$A$1:$CI$1,0),FALSE)</f>
        <v>274.21951999999874</v>
      </c>
      <c r="Q51" s="52">
        <f>VLOOKUP($B51,Shock_dev!$A$1:$CI$300,MATCH(DATE(Q$1,1,1),Shock_dev!$A$1:$CI$1,0),FALSE)</f>
        <v>255.63969999999972</v>
      </c>
      <c r="R51" s="52">
        <f>VLOOKUP($B51,Shock_dev!$A$1:$CI$300,MATCH(DATE(R$1,1,1),Shock_dev!$A$1:$CI$1,0),FALSE)</f>
        <v>226.76870000000054</v>
      </c>
      <c r="S51" s="52">
        <f>VLOOKUP($B51,Shock_dev!$A$1:$CI$300,MATCH(DATE(S$1,1,1),Shock_dev!$A$1:$CI$1,0),FALSE)</f>
        <v>207.7329000000027</v>
      </c>
      <c r="T51" s="52">
        <f>VLOOKUP($B51,Shock_dev!$A$1:$CI$300,MATCH(DATE(T$1,1,1),Shock_dev!$A$1:$CI$1,0),FALSE)</f>
        <v>200.81710000000021</v>
      </c>
      <c r="U51" s="52">
        <f>VLOOKUP($B51,Shock_dev!$A$1:$CI$300,MATCH(DATE(U$1,1,1),Shock_dev!$A$1:$CI$1,0),FALSE)</f>
        <v>191.34679999999935</v>
      </c>
      <c r="V51" s="52">
        <f>VLOOKUP($B51,Shock_dev!$A$1:$CI$300,MATCH(DATE(V$1,1,1),Shock_dev!$A$1:$CI$1,0),FALSE)</f>
        <v>201.60089999999036</v>
      </c>
      <c r="W51" s="52">
        <f>VLOOKUP($B51,Shock_dev!$A$1:$CI$300,MATCH(DATE(W$1,1,1),Shock_dev!$A$1:$CI$1,0),FALSE)</f>
        <v>213.5344999999943</v>
      </c>
      <c r="X51" s="52">
        <f>VLOOKUP($B51,Shock_dev!$A$1:$CI$300,MATCH(DATE(X$1,1,1),Shock_dev!$A$1:$CI$1,0),FALSE)</f>
        <v>225.64700000001176</v>
      </c>
      <c r="Y51" s="52">
        <f>VLOOKUP($B51,Shock_dev!$A$1:$CI$300,MATCH(DATE(Y$1,1,1),Shock_dev!$A$1:$CI$1,0),FALSE)</f>
        <v>249.7560000000085</v>
      </c>
      <c r="Z51" s="52">
        <f>VLOOKUP($B51,Shock_dev!$A$1:$CI$300,MATCH(DATE(Z$1,1,1),Shock_dev!$A$1:$CI$1,0),FALSE)</f>
        <v>264.54999999998836</v>
      </c>
      <c r="AA51" s="52">
        <f>VLOOKUP($B51,Shock_dev!$A$1:$CI$300,MATCH(DATE(AA$1,1,1),Shock_dev!$A$1:$CI$1,0),FALSE)</f>
        <v>278.11259999999311</v>
      </c>
      <c r="AB51" s="52">
        <f>VLOOKUP($B51,Shock_dev!$A$1:$CI$300,MATCH(DATE(AB$1,1,1),Shock_dev!$A$1:$CI$1,0),FALSE)</f>
        <v>290.69780000000901</v>
      </c>
      <c r="AC51" s="52">
        <f>VLOOKUP($B51,Shock_dev!$A$1:$CI$300,MATCH(DATE(AC$1,1,1),Shock_dev!$A$1:$CI$1,0),FALSE)</f>
        <v>302.67750000000524</v>
      </c>
      <c r="AD51" s="52">
        <f>VLOOKUP($B51,Shock_dev!$A$1:$CI$300,MATCH(DATE(AD$1,1,1),Shock_dev!$A$1:$CI$1,0),FALSE)</f>
        <v>312.72479999999632</v>
      </c>
      <c r="AE51" s="52">
        <f>VLOOKUP($B51,Shock_dev!$A$1:$CI$300,MATCH(DATE(AE$1,1,1),Shock_dev!$A$1:$CI$1,0),FALSE)</f>
        <v>323.04360000000452</v>
      </c>
      <c r="AF51" s="52">
        <f>VLOOKUP($B51,Shock_dev!$A$1:$CI$300,MATCH(DATE(AF$1,1,1),Shock_dev!$A$1:$CI$1,0),FALSE)</f>
        <v>329.10910000000149</v>
      </c>
      <c r="AG51" s="52"/>
      <c r="AH51" s="65">
        <f t="shared" ref="AH51:AH80" si="1">AVERAGE(C51:G51)</f>
        <v>364.542624000003</v>
      </c>
      <c r="AI51" s="65">
        <f t="shared" ref="AI51:AI80" si="2">AVERAGE(H51:L51)</f>
        <v>398.92547600000108</v>
      </c>
      <c r="AJ51" s="65">
        <f t="shared" ref="AJ51:AJ80" si="3">AVERAGE(M51:Q51)</f>
        <v>301.3916179999971</v>
      </c>
      <c r="AK51" s="65">
        <f t="shared" ref="AK51:AK80" si="4">AVERAGE(R51:V51)</f>
        <v>205.65327999999863</v>
      </c>
      <c r="AL51" s="65">
        <f t="shared" ref="AL51:AL80" si="5">AVERAGE(W51:AA51)</f>
        <v>246.3200199999992</v>
      </c>
      <c r="AM51" s="65">
        <f t="shared" ref="AM51:AM80" si="6">AVERAGE(AB51:AF51)</f>
        <v>311.65056000000334</v>
      </c>
      <c r="AN51" s="66"/>
      <c r="AO51" s="65">
        <f t="shared" ref="AO51:AO80" si="7">AVERAGE(AH51:AI51)</f>
        <v>381.73405000000207</v>
      </c>
      <c r="AP51" s="65">
        <f t="shared" ref="AP51:AP80" si="8">AVERAGE(AJ51:AK51)</f>
        <v>253.52244899999786</v>
      </c>
      <c r="AQ51" s="65">
        <f t="shared" ref="AQ51:AQ80" si="9">AVERAGE(AL51:AM51)</f>
        <v>278.98529000000127</v>
      </c>
    </row>
    <row r="52" spans="1:43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336.36081000000195</v>
      </c>
      <c r="D52" s="52">
        <f>VLOOKUP($B52,Shock_dev!$A$1:$CI$300,MATCH(DATE(D$1,1,1),Shock_dev!$A$1:$CI$1,0),FALSE)</f>
        <v>427.94254000000001</v>
      </c>
      <c r="E52" s="52">
        <f>VLOOKUP($B52,Shock_dev!$A$1:$CI$300,MATCH(DATE(E$1,1,1),Shock_dev!$A$1:$CI$1,0),FALSE)</f>
        <v>461.00097000000096</v>
      </c>
      <c r="F52" s="52">
        <f>VLOOKUP($B52,Shock_dev!$A$1:$CI$300,MATCH(DATE(F$1,1,1),Shock_dev!$A$1:$CI$1,0),FALSE)</f>
        <v>476.36397999999826</v>
      </c>
      <c r="G52" s="52">
        <f>VLOOKUP($B52,Shock_dev!$A$1:$CI$300,MATCH(DATE(G$1,1,1),Shock_dev!$A$1:$CI$1,0),FALSE)</f>
        <v>477.43130999999994</v>
      </c>
      <c r="H52" s="52">
        <f>VLOOKUP($B52,Shock_dev!$A$1:$CI$300,MATCH(DATE(H$1,1,1),Shock_dev!$A$1:$CI$1,0),FALSE)</f>
        <v>498.22658000000229</v>
      </c>
      <c r="I52" s="52">
        <f>VLOOKUP($B52,Shock_dev!$A$1:$CI$300,MATCH(DATE(I$1,1,1),Shock_dev!$A$1:$CI$1,0),FALSE)</f>
        <v>490.71101999999883</v>
      </c>
      <c r="J52" s="52">
        <f>VLOOKUP($B52,Shock_dev!$A$1:$CI$300,MATCH(DATE(J$1,1,1),Shock_dev!$A$1:$CI$1,0),FALSE)</f>
        <v>513.84700000000157</v>
      </c>
      <c r="K52" s="52">
        <f>VLOOKUP($B52,Shock_dev!$A$1:$CI$300,MATCH(DATE(K$1,1,1),Shock_dev!$A$1:$CI$1,0),FALSE)</f>
        <v>503.29333000000042</v>
      </c>
      <c r="L52" s="52">
        <f>VLOOKUP($B52,Shock_dev!$A$1:$CI$300,MATCH(DATE(L$1,1,1),Shock_dev!$A$1:$CI$1,0),FALSE)</f>
        <v>509.44528999999966</v>
      </c>
      <c r="M52" s="52">
        <f>VLOOKUP($B52,Shock_dev!$A$1:$CI$300,MATCH(DATE(M$1,1,1),Shock_dev!$A$1:$CI$1,0),FALSE)</f>
        <v>561.92571999999927</v>
      </c>
      <c r="N52" s="52">
        <f>VLOOKUP($B52,Shock_dev!$A$1:$CI$300,MATCH(DATE(N$1,1,1),Shock_dev!$A$1:$CI$1,0),FALSE)</f>
        <v>559.96290000000226</v>
      </c>
      <c r="O52" s="52">
        <f>VLOOKUP($B52,Shock_dev!$A$1:$CI$300,MATCH(DATE(O$1,1,1),Shock_dev!$A$1:$CI$1,0),FALSE)</f>
        <v>535.98977000000014</v>
      </c>
      <c r="P52" s="52">
        <f>VLOOKUP($B52,Shock_dev!$A$1:$CI$300,MATCH(DATE(P$1,1,1),Shock_dev!$A$1:$CI$1,0),FALSE)</f>
        <v>519.37370999999985</v>
      </c>
      <c r="Q52" s="52">
        <f>VLOOKUP($B52,Shock_dev!$A$1:$CI$300,MATCH(DATE(Q$1,1,1),Shock_dev!$A$1:$CI$1,0),FALSE)</f>
        <v>530.78427000000011</v>
      </c>
      <c r="R52" s="52">
        <f>VLOOKUP($B52,Shock_dev!$A$1:$CI$300,MATCH(DATE(R$1,1,1),Shock_dev!$A$1:$CI$1,0),FALSE)</f>
        <v>501.898290000001</v>
      </c>
      <c r="S52" s="52">
        <f>VLOOKUP($B52,Shock_dev!$A$1:$CI$300,MATCH(DATE(S$1,1,1),Shock_dev!$A$1:$CI$1,0),FALSE)</f>
        <v>503.10399999999936</v>
      </c>
      <c r="T52" s="52">
        <f>VLOOKUP($B52,Shock_dev!$A$1:$CI$300,MATCH(DATE(T$1,1,1),Shock_dev!$A$1:$CI$1,0),FALSE)</f>
        <v>517.42356000000291</v>
      </c>
      <c r="U52" s="52">
        <f>VLOOKUP($B52,Shock_dev!$A$1:$CI$300,MATCH(DATE(U$1,1,1),Shock_dev!$A$1:$CI$1,0),FALSE)</f>
        <v>507.49886999999944</v>
      </c>
      <c r="V52" s="52">
        <f>VLOOKUP($B52,Shock_dev!$A$1:$CI$300,MATCH(DATE(V$1,1,1),Shock_dev!$A$1:$CI$1,0),FALSE)</f>
        <v>543.95406000000003</v>
      </c>
      <c r="W52" s="52">
        <f>VLOOKUP($B52,Shock_dev!$A$1:$CI$300,MATCH(DATE(W$1,1,1),Shock_dev!$A$1:$CI$1,0),FALSE)</f>
        <v>559.21232000000236</v>
      </c>
      <c r="X52" s="52">
        <f>VLOOKUP($B52,Shock_dev!$A$1:$CI$300,MATCH(DATE(X$1,1,1),Shock_dev!$A$1:$CI$1,0),FALSE)</f>
        <v>571.55970000000161</v>
      </c>
      <c r="Y52" s="52">
        <f>VLOOKUP($B52,Shock_dev!$A$1:$CI$300,MATCH(DATE(Y$1,1,1),Shock_dev!$A$1:$CI$1,0),FALSE)</f>
        <v>611.51122000000032</v>
      </c>
      <c r="Z52" s="52">
        <f>VLOOKUP($B52,Shock_dev!$A$1:$CI$300,MATCH(DATE(Z$1,1,1),Shock_dev!$A$1:$CI$1,0),FALSE)</f>
        <v>616.83582000000024</v>
      </c>
      <c r="AA52" s="52">
        <f>VLOOKUP($B52,Shock_dev!$A$1:$CI$300,MATCH(DATE(AA$1,1,1),Shock_dev!$A$1:$CI$1,0),FALSE)</f>
        <v>631.20465999999942</v>
      </c>
      <c r="AB52" s="52">
        <f>VLOOKUP($B52,Shock_dev!$A$1:$CI$300,MATCH(DATE(AB$1,1,1),Shock_dev!$A$1:$CI$1,0),FALSE)</f>
        <v>646.67765000000145</v>
      </c>
      <c r="AC52" s="52">
        <f>VLOOKUP($B52,Shock_dev!$A$1:$CI$300,MATCH(DATE(AC$1,1,1),Shock_dev!$A$1:$CI$1,0),FALSE)</f>
        <v>662.33107999999993</v>
      </c>
      <c r="AD52" s="52">
        <f>VLOOKUP($B52,Shock_dev!$A$1:$CI$300,MATCH(DATE(AD$1,1,1),Shock_dev!$A$1:$CI$1,0),FALSE)</f>
        <v>674.39365999999791</v>
      </c>
      <c r="AE52" s="52">
        <f>VLOOKUP($B52,Shock_dev!$A$1:$CI$300,MATCH(DATE(AE$1,1,1),Shock_dev!$A$1:$CI$1,0),FALSE)</f>
        <v>689.42877000000226</v>
      </c>
      <c r="AF52" s="52">
        <f>VLOOKUP($B52,Shock_dev!$A$1:$CI$300,MATCH(DATE(AF$1,1,1),Shock_dev!$A$1:$CI$1,0),FALSE)</f>
        <v>694.51810000000114</v>
      </c>
      <c r="AG52" s="52"/>
      <c r="AH52" s="65">
        <f t="shared" si="1"/>
        <v>435.81992200000025</v>
      </c>
      <c r="AI52" s="65">
        <f t="shared" si="2"/>
        <v>503.10464400000058</v>
      </c>
      <c r="AJ52" s="65">
        <f t="shared" si="3"/>
        <v>541.6072740000003</v>
      </c>
      <c r="AK52" s="65">
        <f t="shared" si="4"/>
        <v>514.77575600000057</v>
      </c>
      <c r="AL52" s="65">
        <f t="shared" si="5"/>
        <v>598.06474400000081</v>
      </c>
      <c r="AM52" s="65">
        <f t="shared" si="6"/>
        <v>673.46985200000051</v>
      </c>
      <c r="AN52" s="66"/>
      <c r="AO52" s="65">
        <f t="shared" si="7"/>
        <v>469.46228300000041</v>
      </c>
      <c r="AP52" s="65">
        <f t="shared" si="8"/>
        <v>528.19151500000044</v>
      </c>
      <c r="AQ52" s="65">
        <f t="shared" si="9"/>
        <v>635.76729800000066</v>
      </c>
    </row>
    <row r="53" spans="1:43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175.44599999999627</v>
      </c>
      <c r="D53" s="52">
        <f>VLOOKUP($B53,Shock_dev!$A$1:$CI$300,MATCH(DATE(D$1,1,1),Shock_dev!$A$1:$CI$1,0),FALSE)</f>
        <v>243.050900000002</v>
      </c>
      <c r="E53" s="52">
        <f>VLOOKUP($B53,Shock_dev!$A$1:$CI$300,MATCH(DATE(E$1,1,1),Shock_dev!$A$1:$CI$1,0),FALSE)</f>
        <v>266.4890000000014</v>
      </c>
      <c r="F53" s="52">
        <f>VLOOKUP($B53,Shock_dev!$A$1:$CI$300,MATCH(DATE(F$1,1,1),Shock_dev!$A$1:$CI$1,0),FALSE)</f>
        <v>249.80609999998705</v>
      </c>
      <c r="G53" s="52">
        <f>VLOOKUP($B53,Shock_dev!$A$1:$CI$300,MATCH(DATE(G$1,1,1),Shock_dev!$A$1:$CI$1,0),FALSE)</f>
        <v>198.77270000000135</v>
      </c>
      <c r="H53" s="52">
        <f>VLOOKUP($B53,Shock_dev!$A$1:$CI$300,MATCH(DATE(H$1,1,1),Shock_dev!$A$1:$CI$1,0),FALSE)</f>
        <v>135.1423000000068</v>
      </c>
      <c r="I53" s="52">
        <f>VLOOKUP($B53,Shock_dev!$A$1:$CI$300,MATCH(DATE(I$1,1,1),Shock_dev!$A$1:$CI$1,0),FALSE)</f>
        <v>56.899700000009034</v>
      </c>
      <c r="J53" s="52">
        <f>VLOOKUP($B53,Shock_dev!$A$1:$CI$300,MATCH(DATE(J$1,1,1),Shock_dev!$A$1:$CI$1,0),FALSE)</f>
        <v>-17.806699999986449</v>
      </c>
      <c r="K53" s="52">
        <f>VLOOKUP($B53,Shock_dev!$A$1:$CI$300,MATCH(DATE(K$1,1,1),Shock_dev!$A$1:$CI$1,0),FALSE)</f>
        <v>-97.769599999999627</v>
      </c>
      <c r="L53" s="52">
        <f>VLOOKUP($B53,Shock_dev!$A$1:$CI$300,MATCH(DATE(L$1,1,1),Shock_dev!$A$1:$CI$1,0),FALSE)</f>
        <v>-172.17009999998845</v>
      </c>
      <c r="M53" s="52">
        <f>VLOOKUP($B53,Shock_dev!$A$1:$CI$300,MATCH(DATE(M$1,1,1),Shock_dev!$A$1:$CI$1,0),FALSE)</f>
        <v>-225.05210000000079</v>
      </c>
      <c r="N53" s="52">
        <f>VLOOKUP($B53,Shock_dev!$A$1:$CI$300,MATCH(DATE(N$1,1,1),Shock_dev!$A$1:$CI$1,0),FALSE)</f>
        <v>-281.00080000000889</v>
      </c>
      <c r="O53" s="52">
        <f>VLOOKUP($B53,Shock_dev!$A$1:$CI$300,MATCH(DATE(O$1,1,1),Shock_dev!$A$1:$CI$1,0),FALSE)</f>
        <v>-341.55939999999828</v>
      </c>
      <c r="P53" s="52">
        <f>VLOOKUP($B53,Shock_dev!$A$1:$CI$300,MATCH(DATE(P$1,1,1),Shock_dev!$A$1:$CI$1,0),FALSE)</f>
        <v>-398.45250000001397</v>
      </c>
      <c r="Q53" s="52">
        <f>VLOOKUP($B53,Shock_dev!$A$1:$CI$300,MATCH(DATE(Q$1,1,1),Shock_dev!$A$1:$CI$1,0),FALSE)</f>
        <v>-441.78859999999986</v>
      </c>
      <c r="R53" s="52">
        <f>VLOOKUP($B53,Shock_dev!$A$1:$CI$300,MATCH(DATE(R$1,1,1),Shock_dev!$A$1:$CI$1,0),FALSE)</f>
        <v>-485.07639999999083</v>
      </c>
      <c r="S53" s="52">
        <f>VLOOKUP($B53,Shock_dev!$A$1:$CI$300,MATCH(DATE(S$1,1,1),Shock_dev!$A$1:$CI$1,0),FALSE)</f>
        <v>-514.59549999999581</v>
      </c>
      <c r="T53" s="52">
        <f>VLOOKUP($B53,Shock_dev!$A$1:$CI$300,MATCH(DATE(T$1,1,1),Shock_dev!$A$1:$CI$1,0),FALSE)</f>
        <v>-530.28560000000289</v>
      </c>
      <c r="U53" s="52">
        <f>VLOOKUP($B53,Shock_dev!$A$1:$CI$300,MATCH(DATE(U$1,1,1),Shock_dev!$A$1:$CI$1,0),FALSE)</f>
        <v>-542.74259999999776</v>
      </c>
      <c r="V53" s="52">
        <f>VLOOKUP($B53,Shock_dev!$A$1:$CI$300,MATCH(DATE(V$1,1,1),Shock_dev!$A$1:$CI$1,0),FALSE)</f>
        <v>-539.175499999983</v>
      </c>
      <c r="W53" s="52">
        <f>VLOOKUP($B53,Shock_dev!$A$1:$CI$300,MATCH(DATE(W$1,1,1),Shock_dev!$A$1:$CI$1,0),FALSE)</f>
        <v>-532.00949999998556</v>
      </c>
      <c r="X53" s="52">
        <f>VLOOKUP($B53,Shock_dev!$A$1:$CI$300,MATCH(DATE(X$1,1,1),Shock_dev!$A$1:$CI$1,0),FALSE)</f>
        <v>-523.3585000000021</v>
      </c>
      <c r="Y53" s="52">
        <f>VLOOKUP($B53,Shock_dev!$A$1:$CI$300,MATCH(DATE(Y$1,1,1),Shock_dev!$A$1:$CI$1,0),FALSE)</f>
        <v>-507.8462999999756</v>
      </c>
      <c r="Z53" s="52">
        <f>VLOOKUP($B53,Shock_dev!$A$1:$CI$300,MATCH(DATE(Z$1,1,1),Shock_dev!$A$1:$CI$1,0),FALSE)</f>
        <v>-499.38360000000102</v>
      </c>
      <c r="AA53" s="52">
        <f>VLOOKUP($B53,Shock_dev!$A$1:$CI$300,MATCH(DATE(AA$1,1,1),Shock_dev!$A$1:$CI$1,0),FALSE)</f>
        <v>-492.81979999999749</v>
      </c>
      <c r="AB53" s="52">
        <f>VLOOKUP($B53,Shock_dev!$A$1:$CI$300,MATCH(DATE(AB$1,1,1),Shock_dev!$A$1:$CI$1,0),FALSE)</f>
        <v>-488.00329999998212</v>
      </c>
      <c r="AC53" s="52">
        <f>VLOOKUP($B53,Shock_dev!$A$1:$CI$300,MATCH(DATE(AC$1,1,1),Shock_dev!$A$1:$CI$1,0),FALSE)</f>
        <v>-484.75520000001416</v>
      </c>
      <c r="AD53" s="52">
        <f>VLOOKUP($B53,Shock_dev!$A$1:$CI$300,MATCH(DATE(AD$1,1,1),Shock_dev!$A$1:$CI$1,0),FALSE)</f>
        <v>-483.88989999998012</v>
      </c>
      <c r="AE53" s="52">
        <f>VLOOKUP($B53,Shock_dev!$A$1:$CI$300,MATCH(DATE(AE$1,1,1),Shock_dev!$A$1:$CI$1,0),FALSE)</f>
        <v>-483.86099999997532</v>
      </c>
      <c r="AF53" s="52">
        <f>VLOOKUP($B53,Shock_dev!$A$1:$CI$300,MATCH(DATE(AF$1,1,1),Shock_dev!$A$1:$CI$1,0),FALSE)</f>
        <v>-487.38479999999981</v>
      </c>
      <c r="AG53" s="52"/>
      <c r="AH53" s="65">
        <f t="shared" si="1"/>
        <v>226.71293999999762</v>
      </c>
      <c r="AI53" s="65">
        <f t="shared" si="2"/>
        <v>-19.140879999991739</v>
      </c>
      <c r="AJ53" s="65">
        <f t="shared" si="3"/>
        <v>-337.57068000000436</v>
      </c>
      <c r="AK53" s="65">
        <f t="shared" si="4"/>
        <v>-522.37511999999401</v>
      </c>
      <c r="AL53" s="65">
        <f t="shared" si="5"/>
        <v>-511.08353999999235</v>
      </c>
      <c r="AM53" s="65">
        <f t="shared" si="6"/>
        <v>-485.57883999999029</v>
      </c>
      <c r="AN53" s="66"/>
      <c r="AO53" s="65">
        <f t="shared" si="7"/>
        <v>103.78603000000294</v>
      </c>
      <c r="AP53" s="65">
        <f t="shared" si="8"/>
        <v>-429.97289999999919</v>
      </c>
      <c r="AQ53" s="65">
        <f t="shared" si="9"/>
        <v>-498.33118999999135</v>
      </c>
    </row>
    <row r="54" spans="1:43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853.94364000000132</v>
      </c>
      <c r="D54" s="52">
        <f>VLOOKUP($B54,Shock_dev!$A$1:$CI$300,MATCH(DATE(D$1,1,1),Shock_dev!$A$1:$CI$1,0),FALSE)</f>
        <v>1049.9789400000009</v>
      </c>
      <c r="E54" s="52">
        <f>VLOOKUP($B54,Shock_dev!$A$1:$CI$300,MATCH(DATE(E$1,1,1),Shock_dev!$A$1:$CI$1,0),FALSE)</f>
        <v>1117.7354000000014</v>
      </c>
      <c r="F54" s="52">
        <f>VLOOKUP($B54,Shock_dev!$A$1:$CI$300,MATCH(DATE(F$1,1,1),Shock_dev!$A$1:$CI$1,0),FALSE)</f>
        <v>1153.6757599999983</v>
      </c>
      <c r="G54" s="52">
        <f>VLOOKUP($B54,Shock_dev!$A$1:$CI$300,MATCH(DATE(G$1,1,1),Shock_dev!$A$1:$CI$1,0),FALSE)</f>
        <v>1161.0652699999991</v>
      </c>
      <c r="H54" s="52">
        <f>VLOOKUP($B54,Shock_dev!$A$1:$CI$300,MATCH(DATE(H$1,1,1),Shock_dev!$A$1:$CI$1,0),FALSE)</f>
        <v>1223.5468099999998</v>
      </c>
      <c r="I54" s="52">
        <f>VLOOKUP($B54,Shock_dev!$A$1:$CI$300,MATCH(DATE(I$1,1,1),Shock_dev!$A$1:$CI$1,0),FALSE)</f>
        <v>1214.4583100000018</v>
      </c>
      <c r="J54" s="52">
        <f>VLOOKUP($B54,Shock_dev!$A$1:$CI$300,MATCH(DATE(J$1,1,1),Shock_dev!$A$1:$CI$1,0),FALSE)</f>
        <v>1286.6118399999978</v>
      </c>
      <c r="K54" s="52">
        <f>VLOOKUP($B54,Shock_dev!$A$1:$CI$300,MATCH(DATE(K$1,1,1),Shock_dev!$A$1:$CI$1,0),FALSE)</f>
        <v>1270.8863300000012</v>
      </c>
      <c r="L54" s="52">
        <f>VLOOKUP($B54,Shock_dev!$A$1:$CI$300,MATCH(DATE(L$1,1,1),Shock_dev!$A$1:$CI$1,0),FALSE)</f>
        <v>1300.5142099999975</v>
      </c>
      <c r="M54" s="52">
        <f>VLOOKUP($B54,Shock_dev!$A$1:$CI$300,MATCH(DATE(M$1,1,1),Shock_dev!$A$1:$CI$1,0),FALSE)</f>
        <v>1445.7066699999996</v>
      </c>
      <c r="N54" s="52">
        <f>VLOOKUP($B54,Shock_dev!$A$1:$CI$300,MATCH(DATE(N$1,1,1),Shock_dev!$A$1:$CI$1,0),FALSE)</f>
        <v>1446.8614899999993</v>
      </c>
      <c r="O54" s="52">
        <f>VLOOKUP($B54,Shock_dev!$A$1:$CI$300,MATCH(DATE(O$1,1,1),Shock_dev!$A$1:$CI$1,0),FALSE)</f>
        <v>1396.6573199999984</v>
      </c>
      <c r="P54" s="52">
        <f>VLOOKUP($B54,Shock_dev!$A$1:$CI$300,MATCH(DATE(P$1,1,1),Shock_dev!$A$1:$CI$1,0),FALSE)</f>
        <v>1368.0770599999996</v>
      </c>
      <c r="Q54" s="52">
        <f>VLOOKUP($B54,Shock_dev!$A$1:$CI$300,MATCH(DATE(Q$1,1,1),Shock_dev!$A$1:$CI$1,0),FALSE)</f>
        <v>1409.8745399999971</v>
      </c>
      <c r="R54" s="52">
        <f>VLOOKUP($B54,Shock_dev!$A$1:$CI$300,MATCH(DATE(R$1,1,1),Shock_dev!$A$1:$CI$1,0),FALSE)</f>
        <v>1345.8799299999991</v>
      </c>
      <c r="S54" s="52">
        <f>VLOOKUP($B54,Shock_dev!$A$1:$CI$300,MATCH(DATE(S$1,1,1),Shock_dev!$A$1:$CI$1,0),FALSE)</f>
        <v>1361.2488899999989</v>
      </c>
      <c r="T54" s="52">
        <f>VLOOKUP($B54,Shock_dev!$A$1:$CI$300,MATCH(DATE(T$1,1,1),Shock_dev!$A$1:$CI$1,0),FALSE)</f>
        <v>1406.3733300000022</v>
      </c>
      <c r="U54" s="52">
        <f>VLOOKUP($B54,Shock_dev!$A$1:$CI$300,MATCH(DATE(U$1,1,1),Shock_dev!$A$1:$CI$1,0),FALSE)</f>
        <v>1387.2890599999992</v>
      </c>
      <c r="V54" s="52">
        <f>VLOOKUP($B54,Shock_dev!$A$1:$CI$300,MATCH(DATE(V$1,1,1),Shock_dev!$A$1:$CI$1,0),FALSE)</f>
        <v>1487.3392899999999</v>
      </c>
      <c r="W54" s="52">
        <f>VLOOKUP($B54,Shock_dev!$A$1:$CI$300,MATCH(DATE(W$1,1,1),Shock_dev!$A$1:$CI$1,0),FALSE)</f>
        <v>1528.3372999999992</v>
      </c>
      <c r="X54" s="52">
        <f>VLOOKUP($B54,Shock_dev!$A$1:$CI$300,MATCH(DATE(X$1,1,1),Shock_dev!$A$1:$CI$1,0),FALSE)</f>
        <v>1563.0374000000011</v>
      </c>
      <c r="Y54" s="52">
        <f>VLOOKUP($B54,Shock_dev!$A$1:$CI$300,MATCH(DATE(Y$1,1,1),Shock_dev!$A$1:$CI$1,0),FALSE)</f>
        <v>1668.0153900000005</v>
      </c>
      <c r="Z54" s="52">
        <f>VLOOKUP($B54,Shock_dev!$A$1:$CI$300,MATCH(DATE(Z$1,1,1),Shock_dev!$A$1:$CI$1,0),FALSE)</f>
        <v>1682.2635800000025</v>
      </c>
      <c r="AA54" s="52">
        <f>VLOOKUP($B54,Shock_dev!$A$1:$CI$300,MATCH(DATE(AA$1,1,1),Shock_dev!$A$1:$CI$1,0),FALSE)</f>
        <v>1722.9346799999985</v>
      </c>
      <c r="AB54" s="52">
        <f>VLOOKUP($B54,Shock_dev!$A$1:$CI$300,MATCH(DATE(AB$1,1,1),Shock_dev!$A$1:$CI$1,0),FALSE)</f>
        <v>1766.2950900000033</v>
      </c>
      <c r="AC54" s="52">
        <f>VLOOKUP($B54,Shock_dev!$A$1:$CI$300,MATCH(DATE(AC$1,1,1),Shock_dev!$A$1:$CI$1,0),FALSE)</f>
        <v>1810.1840900000025</v>
      </c>
      <c r="AD54" s="52">
        <f>VLOOKUP($B54,Shock_dev!$A$1:$CI$300,MATCH(DATE(AD$1,1,1),Shock_dev!$A$1:$CI$1,0),FALSE)</f>
        <v>1845.1168700000017</v>
      </c>
      <c r="AE54" s="52">
        <f>VLOOKUP($B54,Shock_dev!$A$1:$CI$300,MATCH(DATE(AE$1,1,1),Shock_dev!$A$1:$CI$1,0),FALSE)</f>
        <v>1888.1432999999997</v>
      </c>
      <c r="AF54" s="52">
        <f>VLOOKUP($B54,Shock_dev!$A$1:$CI$300,MATCH(DATE(AF$1,1,1),Shock_dev!$A$1:$CI$1,0),FALSE)</f>
        <v>1905.8405499999972</v>
      </c>
      <c r="AG54" s="52"/>
      <c r="AH54" s="65">
        <f t="shared" si="1"/>
        <v>1067.2798020000002</v>
      </c>
      <c r="AI54" s="65">
        <f t="shared" si="2"/>
        <v>1259.2034999999996</v>
      </c>
      <c r="AJ54" s="65">
        <f t="shared" si="3"/>
        <v>1413.4354159999989</v>
      </c>
      <c r="AK54" s="65">
        <f t="shared" si="4"/>
        <v>1397.6261</v>
      </c>
      <c r="AL54" s="65">
        <f t="shared" si="5"/>
        <v>1632.9176700000003</v>
      </c>
      <c r="AM54" s="65">
        <f t="shared" si="6"/>
        <v>1843.1159800000009</v>
      </c>
      <c r="AN54" s="66"/>
      <c r="AO54" s="65">
        <f t="shared" si="7"/>
        <v>1163.2416509999998</v>
      </c>
      <c r="AP54" s="65">
        <f t="shared" si="8"/>
        <v>1405.5307579999994</v>
      </c>
      <c r="AQ54" s="65">
        <f t="shared" si="9"/>
        <v>1738.0168250000006</v>
      </c>
    </row>
    <row r="55" spans="1:43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58.225640000000567</v>
      </c>
      <c r="D55" s="52">
        <f>VLOOKUP($B55,Shock_dev!$A$1:$CI$300,MATCH(DATE(D$1,1,1),Shock_dev!$A$1:$CI$1,0),FALSE)</f>
        <v>83.309740000000602</v>
      </c>
      <c r="E55" s="52">
        <f>VLOOKUP($B55,Shock_dev!$A$1:$CI$300,MATCH(DATE(E$1,1,1),Shock_dev!$A$1:$CI$1,0),FALSE)</f>
        <v>95.956190000000788</v>
      </c>
      <c r="F55" s="52">
        <f>VLOOKUP($B55,Shock_dev!$A$1:$CI$300,MATCH(DATE(F$1,1,1),Shock_dev!$A$1:$CI$1,0),FALSE)</f>
        <v>100.08798999999999</v>
      </c>
      <c r="G55" s="52">
        <f>VLOOKUP($B55,Shock_dev!$A$1:$CI$300,MATCH(DATE(G$1,1,1),Shock_dev!$A$1:$CI$1,0),FALSE)</f>
        <v>96.984599999999773</v>
      </c>
      <c r="H55" s="52">
        <f>VLOOKUP($B55,Shock_dev!$A$1:$CI$300,MATCH(DATE(H$1,1,1),Shock_dev!$A$1:$CI$1,0),FALSE)</f>
        <v>92.95969000000332</v>
      </c>
      <c r="I55" s="52">
        <f>VLOOKUP($B55,Shock_dev!$A$1:$CI$300,MATCH(DATE(I$1,1,1),Shock_dev!$A$1:$CI$1,0),FALSE)</f>
        <v>83.309379999998782</v>
      </c>
      <c r="J55" s="52">
        <f>VLOOKUP($B55,Shock_dev!$A$1:$CI$300,MATCH(DATE(J$1,1,1),Shock_dev!$A$1:$CI$1,0),FALSE)</f>
        <v>76.530569999998988</v>
      </c>
      <c r="K55" s="52">
        <f>VLOOKUP($B55,Shock_dev!$A$1:$CI$300,MATCH(DATE(K$1,1,1),Shock_dev!$A$1:$CI$1,0),FALSE)</f>
        <v>65.286400000000867</v>
      </c>
      <c r="L55" s="52">
        <f>VLOOKUP($B55,Shock_dev!$A$1:$CI$300,MATCH(DATE(L$1,1,1),Shock_dev!$A$1:$CI$1,0),FALSE)</f>
        <v>55.947240000001329</v>
      </c>
      <c r="M55" s="52">
        <f>VLOOKUP($B55,Shock_dev!$A$1:$CI$300,MATCH(DATE(M$1,1,1),Shock_dev!$A$1:$CI$1,0),FALSE)</f>
        <v>54.007180000000517</v>
      </c>
      <c r="N55" s="52">
        <f>VLOOKUP($B55,Shock_dev!$A$1:$CI$300,MATCH(DATE(N$1,1,1),Shock_dev!$A$1:$CI$1,0),FALSE)</f>
        <v>46.540379999998549</v>
      </c>
      <c r="O55" s="52">
        <f>VLOOKUP($B55,Shock_dev!$A$1:$CI$300,MATCH(DATE(O$1,1,1),Shock_dev!$A$1:$CI$1,0),FALSE)</f>
        <v>35.575989999997546</v>
      </c>
      <c r="P55" s="52">
        <f>VLOOKUP($B55,Shock_dev!$A$1:$CI$300,MATCH(DATE(P$1,1,1),Shock_dev!$A$1:$CI$1,0),FALSE)</f>
        <v>25.091259999997419</v>
      </c>
      <c r="Q55" s="52">
        <f>VLOOKUP($B55,Shock_dev!$A$1:$CI$300,MATCH(DATE(Q$1,1,1),Shock_dev!$A$1:$CI$1,0),FALSE)</f>
        <v>19.063539999999193</v>
      </c>
      <c r="R55" s="52">
        <f>VLOOKUP($B55,Shock_dev!$A$1:$CI$300,MATCH(DATE(R$1,1,1),Shock_dev!$A$1:$CI$1,0),FALSE)</f>
        <v>8.7629699999997683</v>
      </c>
      <c r="S55" s="52">
        <f>VLOOKUP($B55,Shock_dev!$A$1:$CI$300,MATCH(DATE(S$1,1,1),Shock_dev!$A$1:$CI$1,0),FALSE)</f>
        <v>2.8412700000008044</v>
      </c>
      <c r="T55" s="52">
        <f>VLOOKUP($B55,Shock_dev!$A$1:$CI$300,MATCH(DATE(T$1,1,1),Shock_dev!$A$1:$CI$1,0),FALSE)</f>
        <v>0.36824999999953434</v>
      </c>
      <c r="U55" s="52">
        <f>VLOOKUP($B55,Shock_dev!$A$1:$CI$300,MATCH(DATE(U$1,1,1),Shock_dev!$A$1:$CI$1,0),FALSE)</f>
        <v>-3.9978300000002491</v>
      </c>
      <c r="V55" s="52">
        <f>VLOOKUP($B55,Shock_dev!$A$1:$CI$300,MATCH(DATE(V$1,1,1),Shock_dev!$A$1:$CI$1,0),FALSE)</f>
        <v>-1.2968399999990652</v>
      </c>
      <c r="W55" s="52">
        <f>VLOOKUP($B55,Shock_dev!$A$1:$CI$300,MATCH(DATE(W$1,1,1),Shock_dev!$A$1:$CI$1,0),FALSE)</f>
        <v>0.29632000000128755</v>
      </c>
      <c r="X55" s="52">
        <f>VLOOKUP($B55,Shock_dev!$A$1:$CI$300,MATCH(DATE(X$1,1,1),Shock_dev!$A$1:$CI$1,0),FALSE)</f>
        <v>1.8204900000018824</v>
      </c>
      <c r="Y55" s="52">
        <f>VLOOKUP($B55,Shock_dev!$A$1:$CI$300,MATCH(DATE(Y$1,1,1),Shock_dev!$A$1:$CI$1,0),FALSE)</f>
        <v>7.481260000000475</v>
      </c>
      <c r="Z55" s="52">
        <f>VLOOKUP($B55,Shock_dev!$A$1:$CI$300,MATCH(DATE(Z$1,1,1),Shock_dev!$A$1:$CI$1,0),FALSE)</f>
        <v>8.9875599999977567</v>
      </c>
      <c r="AA55" s="52">
        <f>VLOOKUP($B55,Shock_dev!$A$1:$CI$300,MATCH(DATE(AA$1,1,1),Shock_dev!$A$1:$CI$1,0),FALSE)</f>
        <v>10.959010000002309</v>
      </c>
      <c r="AB55" s="52">
        <f>VLOOKUP($B55,Shock_dev!$A$1:$CI$300,MATCH(DATE(AB$1,1,1),Shock_dev!$A$1:$CI$1,0),FALSE)</f>
        <v>12.843179999999847</v>
      </c>
      <c r="AC55" s="52">
        <f>VLOOKUP($B55,Shock_dev!$A$1:$CI$300,MATCH(DATE(AC$1,1,1),Shock_dev!$A$1:$CI$1,0),FALSE)</f>
        <v>14.587800000001153</v>
      </c>
      <c r="AD55" s="52">
        <f>VLOOKUP($B55,Shock_dev!$A$1:$CI$300,MATCH(DATE(AD$1,1,1),Shock_dev!$A$1:$CI$1,0),FALSE)</f>
        <v>15.676060000001598</v>
      </c>
      <c r="AE55" s="52">
        <f>VLOOKUP($B55,Shock_dev!$A$1:$CI$300,MATCH(DATE(AE$1,1,1),Shock_dev!$A$1:$CI$1,0),FALSE)</f>
        <v>16.972939999999653</v>
      </c>
      <c r="AF55" s="52">
        <f>VLOOKUP($B55,Shock_dev!$A$1:$CI$300,MATCH(DATE(AF$1,1,1),Shock_dev!$A$1:$CI$1,0),FALSE)</f>
        <v>16.771560000001045</v>
      </c>
      <c r="AG55" s="52"/>
      <c r="AH55" s="65">
        <f t="shared" si="1"/>
        <v>86.91283200000035</v>
      </c>
      <c r="AI55" s="65">
        <f t="shared" si="2"/>
        <v>74.806656000000658</v>
      </c>
      <c r="AJ55" s="65">
        <f t="shared" si="3"/>
        <v>36.055669999998642</v>
      </c>
      <c r="AK55" s="65">
        <f t="shared" si="4"/>
        <v>1.3355640000001585</v>
      </c>
      <c r="AL55" s="65">
        <f t="shared" si="5"/>
        <v>5.908928000000742</v>
      </c>
      <c r="AM55" s="65">
        <f t="shared" si="6"/>
        <v>15.370308000000659</v>
      </c>
      <c r="AN55" s="66"/>
      <c r="AO55" s="65">
        <f t="shared" si="7"/>
        <v>80.859744000000504</v>
      </c>
      <c r="AP55" s="65">
        <f t="shared" si="8"/>
        <v>18.695616999999402</v>
      </c>
      <c r="AQ55" s="65">
        <f t="shared" si="9"/>
        <v>10.6396180000007</v>
      </c>
    </row>
    <row r="56" spans="1:43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303.44604999999865</v>
      </c>
      <c r="D56" s="52">
        <f>VLOOKUP($B56,Shock_dev!$A$1:$CI$300,MATCH(DATE(D$1,1,1),Shock_dev!$A$1:$CI$1,0),FALSE)</f>
        <v>381.38854999999967</v>
      </c>
      <c r="E56" s="52">
        <f>VLOOKUP($B56,Shock_dev!$A$1:$CI$300,MATCH(DATE(E$1,1,1),Shock_dev!$A$1:$CI$1,0),FALSE)</f>
        <v>412.77100000000064</v>
      </c>
      <c r="F56" s="52">
        <f>VLOOKUP($B56,Shock_dev!$A$1:$CI$300,MATCH(DATE(F$1,1,1),Shock_dev!$A$1:$CI$1,0),FALSE)</f>
        <v>426.01771999999983</v>
      </c>
      <c r="G56" s="52">
        <f>VLOOKUP($B56,Shock_dev!$A$1:$CI$300,MATCH(DATE(G$1,1,1),Shock_dev!$A$1:$CI$1,0),FALSE)</f>
        <v>423.47883000000002</v>
      </c>
      <c r="H56" s="52">
        <f>VLOOKUP($B56,Shock_dev!$A$1:$CI$300,MATCH(DATE(H$1,1,1),Shock_dev!$A$1:$CI$1,0),FALSE)</f>
        <v>433.07600999999704</v>
      </c>
      <c r="I56" s="52">
        <f>VLOOKUP($B56,Shock_dev!$A$1:$CI$300,MATCH(DATE(I$1,1,1),Shock_dev!$A$1:$CI$1,0),FALSE)</f>
        <v>418.24530000000232</v>
      </c>
      <c r="J56" s="52">
        <f>VLOOKUP($B56,Shock_dev!$A$1:$CI$300,MATCH(DATE(J$1,1,1),Shock_dev!$A$1:$CI$1,0),FALSE)</f>
        <v>426.73210000000108</v>
      </c>
      <c r="K56" s="52">
        <f>VLOOKUP($B56,Shock_dev!$A$1:$CI$300,MATCH(DATE(K$1,1,1),Shock_dev!$A$1:$CI$1,0),FALSE)</f>
        <v>408.39809999999852</v>
      </c>
      <c r="L56" s="52">
        <f>VLOOKUP($B56,Shock_dev!$A$1:$CI$300,MATCH(DATE(L$1,1,1),Shock_dev!$A$1:$CI$1,0),FALSE)</f>
        <v>403.89649999999529</v>
      </c>
      <c r="M56" s="52">
        <f>VLOOKUP($B56,Shock_dev!$A$1:$CI$300,MATCH(DATE(M$1,1,1),Shock_dev!$A$1:$CI$1,0),FALSE)</f>
        <v>436.48656000000483</v>
      </c>
      <c r="N56" s="52">
        <f>VLOOKUP($B56,Shock_dev!$A$1:$CI$300,MATCH(DATE(N$1,1,1),Shock_dev!$A$1:$CI$1,0),FALSE)</f>
        <v>427.33263000000443</v>
      </c>
      <c r="O56" s="52">
        <f>VLOOKUP($B56,Shock_dev!$A$1:$CI$300,MATCH(DATE(O$1,1,1),Shock_dev!$A$1:$CI$1,0),FALSE)</f>
        <v>402.37079000000085</v>
      </c>
      <c r="P56" s="52">
        <f>VLOOKUP($B56,Shock_dev!$A$1:$CI$300,MATCH(DATE(P$1,1,1),Shock_dev!$A$1:$CI$1,0),FALSE)</f>
        <v>384.31862000000547</v>
      </c>
      <c r="Q56" s="52">
        <f>VLOOKUP($B56,Shock_dev!$A$1:$CI$300,MATCH(DATE(Q$1,1,1),Shock_dev!$A$1:$CI$1,0),FALSE)</f>
        <v>389.52729000000545</v>
      </c>
      <c r="R56" s="52">
        <f>VLOOKUP($B56,Shock_dev!$A$1:$CI$300,MATCH(DATE(R$1,1,1),Shock_dev!$A$1:$CI$1,0),FALSE)</f>
        <v>364.5052699999942</v>
      </c>
      <c r="S56" s="52">
        <f>VLOOKUP($B56,Shock_dev!$A$1:$CI$300,MATCH(DATE(S$1,1,1),Shock_dev!$A$1:$CI$1,0),FALSE)</f>
        <v>365.11568000000261</v>
      </c>
      <c r="T56" s="52">
        <f>VLOOKUP($B56,Shock_dev!$A$1:$CI$300,MATCH(DATE(T$1,1,1),Shock_dev!$A$1:$CI$1,0),FALSE)</f>
        <v>377.61431000000448</v>
      </c>
      <c r="U56" s="52">
        <f>VLOOKUP($B56,Shock_dev!$A$1:$CI$300,MATCH(DATE(U$1,1,1),Shock_dev!$A$1:$CI$1,0),FALSE)</f>
        <v>372.67018000000098</v>
      </c>
      <c r="V56" s="52">
        <f>VLOOKUP($B56,Shock_dev!$A$1:$CI$300,MATCH(DATE(V$1,1,1),Shock_dev!$A$1:$CI$1,0),FALSE)</f>
        <v>405.69935999999871</v>
      </c>
      <c r="W56" s="52">
        <f>VLOOKUP($B56,Shock_dev!$A$1:$CI$300,MATCH(DATE(W$1,1,1),Shock_dev!$A$1:$CI$1,0),FALSE)</f>
        <v>423.02752999999939</v>
      </c>
      <c r="X56" s="52">
        <f>VLOOKUP($B56,Shock_dev!$A$1:$CI$300,MATCH(DATE(X$1,1,1),Shock_dev!$A$1:$CI$1,0),FALSE)</f>
        <v>439.00940999999875</v>
      </c>
      <c r="Y56" s="52">
        <f>VLOOKUP($B56,Shock_dev!$A$1:$CI$300,MATCH(DATE(Y$1,1,1),Shock_dev!$A$1:$CI$1,0),FALSE)</f>
        <v>477.07502000000386</v>
      </c>
      <c r="Z56" s="52">
        <f>VLOOKUP($B56,Shock_dev!$A$1:$CI$300,MATCH(DATE(Z$1,1,1),Shock_dev!$A$1:$CI$1,0),FALSE)</f>
        <v>487.89461000000301</v>
      </c>
      <c r="AA56" s="52">
        <f>VLOOKUP($B56,Shock_dev!$A$1:$CI$300,MATCH(DATE(AA$1,1,1),Shock_dev!$A$1:$CI$1,0),FALSE)</f>
        <v>505.93127000000095</v>
      </c>
      <c r="AB56" s="52">
        <f>VLOOKUP($B56,Shock_dev!$A$1:$CI$300,MATCH(DATE(AB$1,1,1),Shock_dev!$A$1:$CI$1,0),FALSE)</f>
        <v>524.49323000000004</v>
      </c>
      <c r="AC56" s="52">
        <f>VLOOKUP($B56,Shock_dev!$A$1:$CI$300,MATCH(DATE(AC$1,1,1),Shock_dev!$A$1:$CI$1,0),FALSE)</f>
        <v>542.95588999999745</v>
      </c>
      <c r="AD56" s="52">
        <f>VLOOKUP($B56,Shock_dev!$A$1:$CI$300,MATCH(DATE(AD$1,1,1),Shock_dev!$A$1:$CI$1,0),FALSE)</f>
        <v>558.38438999999926</v>
      </c>
      <c r="AE56" s="52">
        <f>VLOOKUP($B56,Shock_dev!$A$1:$CI$300,MATCH(DATE(AE$1,1,1),Shock_dev!$A$1:$CI$1,0),FALSE)</f>
        <v>575.99468000000343</v>
      </c>
      <c r="AF56" s="52">
        <f>VLOOKUP($B56,Shock_dev!$A$1:$CI$300,MATCH(DATE(AF$1,1,1),Shock_dev!$A$1:$CI$1,0),FALSE)</f>
        <v>585.59385999999358</v>
      </c>
      <c r="AG56" s="52"/>
      <c r="AH56" s="65">
        <f t="shared" si="1"/>
        <v>389.42042999999978</v>
      </c>
      <c r="AI56" s="65">
        <f t="shared" si="2"/>
        <v>418.06960199999884</v>
      </c>
      <c r="AJ56" s="65">
        <f t="shared" si="3"/>
        <v>408.00717800000422</v>
      </c>
      <c r="AK56" s="65">
        <f t="shared" si="4"/>
        <v>377.1209600000002</v>
      </c>
      <c r="AL56" s="65">
        <f t="shared" si="5"/>
        <v>466.58756800000117</v>
      </c>
      <c r="AM56" s="65">
        <f t="shared" si="6"/>
        <v>557.48440999999877</v>
      </c>
      <c r="AN56" s="66"/>
      <c r="AO56" s="65">
        <f t="shared" si="7"/>
        <v>403.74501599999928</v>
      </c>
      <c r="AP56" s="65">
        <f t="shared" si="8"/>
        <v>392.56406900000218</v>
      </c>
      <c r="AQ56" s="65">
        <f t="shared" si="9"/>
        <v>512.03598899999997</v>
      </c>
    </row>
    <row r="57" spans="1:43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1190.6629600000015</v>
      </c>
      <c r="D57" s="52">
        <f>VLOOKUP($B57,Shock_dev!$A$1:$CI$300,MATCH(DATE(D$1,1,1),Shock_dev!$A$1:$CI$1,0),FALSE)</f>
        <v>1478.8223500000022</v>
      </c>
      <c r="E57" s="52">
        <f>VLOOKUP($B57,Shock_dev!$A$1:$CI$300,MATCH(DATE(E$1,1,1),Shock_dev!$A$1:$CI$1,0),FALSE)</f>
        <v>1572.553350000002</v>
      </c>
      <c r="F57" s="52">
        <f>VLOOKUP($B57,Shock_dev!$A$1:$CI$300,MATCH(DATE(F$1,1,1),Shock_dev!$A$1:$CI$1,0),FALSE)</f>
        <v>1603.638810000004</v>
      </c>
      <c r="G57" s="52">
        <f>VLOOKUP($B57,Shock_dev!$A$1:$CI$300,MATCH(DATE(G$1,1,1),Shock_dev!$A$1:$CI$1,0),FALSE)</f>
        <v>1581.3871399999916</v>
      </c>
      <c r="H57" s="52">
        <f>VLOOKUP($B57,Shock_dev!$A$1:$CI$300,MATCH(DATE(H$1,1,1),Shock_dev!$A$1:$CI$1,0),FALSE)</f>
        <v>1622.6312400000024</v>
      </c>
      <c r="I57" s="52">
        <f>VLOOKUP($B57,Shock_dev!$A$1:$CI$300,MATCH(DATE(I$1,1,1),Shock_dev!$A$1:$CI$1,0),FALSE)</f>
        <v>1564.0666400000046</v>
      </c>
      <c r="J57" s="52">
        <f>VLOOKUP($B57,Shock_dev!$A$1:$CI$300,MATCH(DATE(J$1,1,1),Shock_dev!$A$1:$CI$1,0),FALSE)</f>
        <v>1610.2091000000073</v>
      </c>
      <c r="K57" s="52">
        <f>VLOOKUP($B57,Shock_dev!$A$1:$CI$300,MATCH(DATE(K$1,1,1),Shock_dev!$A$1:$CI$1,0),FALSE)</f>
        <v>1540.6405999999988</v>
      </c>
      <c r="L57" s="52">
        <f>VLOOKUP($B57,Shock_dev!$A$1:$CI$300,MATCH(DATE(L$1,1,1),Shock_dev!$A$1:$CI$1,0),FALSE)</f>
        <v>1531.3811799999967</v>
      </c>
      <c r="M57" s="52">
        <f>VLOOKUP($B57,Shock_dev!$A$1:$CI$300,MATCH(DATE(M$1,1,1),Shock_dev!$A$1:$CI$1,0),FALSE)</f>
        <v>1680.5386799999978</v>
      </c>
      <c r="N57" s="52">
        <f>VLOOKUP($B57,Shock_dev!$A$1:$CI$300,MATCH(DATE(N$1,1,1),Shock_dev!$A$1:$CI$1,0),FALSE)</f>
        <v>1644.0370300000068</v>
      </c>
      <c r="O57" s="52">
        <f>VLOOKUP($B57,Shock_dev!$A$1:$CI$300,MATCH(DATE(O$1,1,1),Shock_dev!$A$1:$CI$1,0),FALSE)</f>
        <v>1538.8954899999953</v>
      </c>
      <c r="P57" s="52">
        <f>VLOOKUP($B57,Shock_dev!$A$1:$CI$300,MATCH(DATE(P$1,1,1),Shock_dev!$A$1:$CI$1,0),FALSE)</f>
        <v>1464.2134799999913</v>
      </c>
      <c r="Q57" s="52">
        <f>VLOOKUP($B57,Shock_dev!$A$1:$CI$300,MATCH(DATE(Q$1,1,1),Shock_dev!$A$1:$CI$1,0),FALSE)</f>
        <v>1488.2054700000008</v>
      </c>
      <c r="R57" s="52">
        <f>VLOOKUP($B57,Shock_dev!$A$1:$CI$300,MATCH(DATE(R$1,1,1),Shock_dev!$A$1:$CI$1,0),FALSE)</f>
        <v>1377.7663999999932</v>
      </c>
      <c r="S57" s="52">
        <f>VLOOKUP($B57,Shock_dev!$A$1:$CI$300,MATCH(DATE(S$1,1,1),Shock_dev!$A$1:$CI$1,0),FALSE)</f>
        <v>1376.1886999999988</v>
      </c>
      <c r="T57" s="52">
        <f>VLOOKUP($B57,Shock_dev!$A$1:$CI$300,MATCH(DATE(T$1,1,1),Shock_dev!$A$1:$CI$1,0),FALSE)</f>
        <v>1421.2753000000084</v>
      </c>
      <c r="U57" s="52">
        <f>VLOOKUP($B57,Shock_dev!$A$1:$CI$300,MATCH(DATE(U$1,1,1),Shock_dev!$A$1:$CI$1,0),FALSE)</f>
        <v>1386.4231</v>
      </c>
      <c r="V57" s="52">
        <f>VLOOKUP($B57,Shock_dev!$A$1:$CI$300,MATCH(DATE(V$1,1,1),Shock_dev!$A$1:$CI$1,0),FALSE)</f>
        <v>1512.9146000000037</v>
      </c>
      <c r="W57" s="52">
        <f>VLOOKUP($B57,Shock_dev!$A$1:$CI$300,MATCH(DATE(W$1,1,1),Shock_dev!$A$1:$CI$1,0),FALSE)</f>
        <v>1566.5390999999945</v>
      </c>
      <c r="X57" s="52">
        <f>VLOOKUP($B57,Shock_dev!$A$1:$CI$300,MATCH(DATE(X$1,1,1),Shock_dev!$A$1:$CI$1,0),FALSE)</f>
        <v>1612.5261000000028</v>
      </c>
      <c r="Y57" s="52">
        <f>VLOOKUP($B57,Shock_dev!$A$1:$CI$300,MATCH(DATE(Y$1,1,1),Shock_dev!$A$1:$CI$1,0),FALSE)</f>
        <v>1752.6271000000124</v>
      </c>
      <c r="Z57" s="52">
        <f>VLOOKUP($B57,Shock_dev!$A$1:$CI$300,MATCH(DATE(Z$1,1,1),Shock_dev!$A$1:$CI$1,0),FALSE)</f>
        <v>1773.2713999999978</v>
      </c>
      <c r="AA57" s="52">
        <f>VLOOKUP($B57,Shock_dev!$A$1:$CI$300,MATCH(DATE(AA$1,1,1),Shock_dev!$A$1:$CI$1,0),FALSE)</f>
        <v>1826.3533999999927</v>
      </c>
      <c r="AB57" s="52">
        <f>VLOOKUP($B57,Shock_dev!$A$1:$CI$300,MATCH(DATE(AB$1,1,1),Shock_dev!$A$1:$CI$1,0),FALSE)</f>
        <v>1882.3369999999995</v>
      </c>
      <c r="AC57" s="52">
        <f>VLOOKUP($B57,Shock_dev!$A$1:$CI$300,MATCH(DATE(AC$1,1,1),Shock_dev!$A$1:$CI$1,0),FALSE)</f>
        <v>1938.2474000000075</v>
      </c>
      <c r="AD57" s="52">
        <f>VLOOKUP($B57,Shock_dev!$A$1:$CI$300,MATCH(DATE(AD$1,1,1),Shock_dev!$A$1:$CI$1,0),FALSE)</f>
        <v>1981.3888000000006</v>
      </c>
      <c r="AE57" s="52">
        <f>VLOOKUP($B57,Shock_dev!$A$1:$CI$300,MATCH(DATE(AE$1,1,1),Shock_dev!$A$1:$CI$1,0),FALSE)</f>
        <v>2034.363400000002</v>
      </c>
      <c r="AF57" s="52">
        <f>VLOOKUP($B57,Shock_dev!$A$1:$CI$300,MATCH(DATE(AF$1,1,1),Shock_dev!$A$1:$CI$1,0),FALSE)</f>
        <v>2053.047900000005</v>
      </c>
      <c r="AG57" s="52"/>
      <c r="AH57" s="65">
        <f t="shared" si="1"/>
        <v>1485.4129220000002</v>
      </c>
      <c r="AI57" s="65">
        <f t="shared" si="2"/>
        <v>1573.785752000002</v>
      </c>
      <c r="AJ57" s="65">
        <f t="shared" si="3"/>
        <v>1563.1780299999984</v>
      </c>
      <c r="AK57" s="65">
        <f t="shared" si="4"/>
        <v>1414.9136200000007</v>
      </c>
      <c r="AL57" s="65">
        <f t="shared" si="5"/>
        <v>1706.26342</v>
      </c>
      <c r="AM57" s="65">
        <f t="shared" si="6"/>
        <v>1977.8769000000029</v>
      </c>
      <c r="AN57" s="66"/>
      <c r="AO57" s="65">
        <f t="shared" si="7"/>
        <v>1529.599337000001</v>
      </c>
      <c r="AP57" s="65">
        <f t="shared" si="8"/>
        <v>1489.0458249999997</v>
      </c>
      <c r="AQ57" s="65">
        <f t="shared" si="9"/>
        <v>1842.0701600000016</v>
      </c>
    </row>
    <row r="58" spans="1:43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1144.7532000000356</v>
      </c>
      <c r="D58" s="52">
        <f>VLOOKUP($B58,Shock_dev!$A$1:$CI$300,MATCH(DATE(D$1,1,1),Shock_dev!$A$1:$CI$1,0),FALSE)</f>
        <v>1724.8283999999985</v>
      </c>
      <c r="E58" s="52">
        <f>VLOOKUP($B58,Shock_dev!$A$1:$CI$300,MATCH(DATE(E$1,1,1),Shock_dev!$A$1:$CI$1,0),FALSE)</f>
        <v>2108.3757000000332</v>
      </c>
      <c r="F58" s="52">
        <f>VLOOKUP($B58,Shock_dev!$A$1:$CI$300,MATCH(DATE(F$1,1,1),Shock_dev!$A$1:$CI$1,0),FALSE)</f>
        <v>2317.5444000000134</v>
      </c>
      <c r="G58" s="52">
        <f>VLOOKUP($B58,Shock_dev!$A$1:$CI$300,MATCH(DATE(G$1,1,1),Shock_dev!$A$1:$CI$1,0),FALSE)</f>
        <v>2369.8592000000062</v>
      </c>
      <c r="H58" s="52">
        <f>VLOOKUP($B58,Shock_dev!$A$1:$CI$300,MATCH(DATE(H$1,1,1),Shock_dev!$A$1:$CI$1,0),FALSE)</f>
        <v>2378.2380999999586</v>
      </c>
      <c r="I58" s="52">
        <f>VLOOKUP($B58,Shock_dev!$A$1:$CI$300,MATCH(DATE(I$1,1,1),Shock_dev!$A$1:$CI$1,0),FALSE)</f>
        <v>2284.6808999999776</v>
      </c>
      <c r="J58" s="52">
        <f>VLOOKUP($B58,Shock_dev!$A$1:$CI$300,MATCH(DATE(J$1,1,1),Shock_dev!$A$1:$CI$1,0),FALSE)</f>
        <v>2223.5677000000142</v>
      </c>
      <c r="K58" s="52">
        <f>VLOOKUP($B58,Shock_dev!$A$1:$CI$300,MATCH(DATE(K$1,1,1),Shock_dev!$A$1:$CI$1,0),FALSE)</f>
        <v>2092.3181999999797</v>
      </c>
      <c r="L58" s="52">
        <f>VLOOKUP($B58,Shock_dev!$A$1:$CI$300,MATCH(DATE(L$1,1,1),Shock_dev!$A$1:$CI$1,0),FALSE)</f>
        <v>1983.280700000003</v>
      </c>
      <c r="M58" s="52">
        <f>VLOOKUP($B58,Shock_dev!$A$1:$CI$300,MATCH(DATE(M$1,1,1),Shock_dev!$A$1:$CI$1,0),FALSE)</f>
        <v>1996.1221999999834</v>
      </c>
      <c r="N58" s="52">
        <f>VLOOKUP($B58,Shock_dev!$A$1:$CI$300,MATCH(DATE(N$1,1,1),Shock_dev!$A$1:$CI$1,0),FALSE)</f>
        <v>1939.064000000013</v>
      </c>
      <c r="O58" s="52">
        <f>VLOOKUP($B58,Shock_dev!$A$1:$CI$300,MATCH(DATE(O$1,1,1),Shock_dev!$A$1:$CI$1,0),FALSE)</f>
        <v>1819.5017000000225</v>
      </c>
      <c r="P58" s="52">
        <f>VLOOKUP($B58,Shock_dev!$A$1:$CI$300,MATCH(DATE(P$1,1,1),Shock_dev!$A$1:$CI$1,0),FALSE)</f>
        <v>1693.204700000002</v>
      </c>
      <c r="Q58" s="52">
        <f>VLOOKUP($B58,Shock_dev!$A$1:$CI$300,MATCH(DATE(Q$1,1,1),Shock_dev!$A$1:$CI$1,0),FALSE)</f>
        <v>1631.8873000000021</v>
      </c>
      <c r="R58" s="52">
        <f>VLOOKUP($B58,Shock_dev!$A$1:$CI$300,MATCH(DATE(R$1,1,1),Shock_dev!$A$1:$CI$1,0),FALSE)</f>
        <v>1507.8469999999506</v>
      </c>
      <c r="S58" s="52">
        <f>VLOOKUP($B58,Shock_dev!$A$1:$CI$300,MATCH(DATE(S$1,1,1),Shock_dev!$A$1:$CI$1,0),FALSE)</f>
        <v>1446.7768999999971</v>
      </c>
      <c r="T58" s="52">
        <f>VLOOKUP($B58,Shock_dev!$A$1:$CI$300,MATCH(DATE(T$1,1,1),Shock_dev!$A$1:$CI$1,0),FALSE)</f>
        <v>1446.9521999999997</v>
      </c>
      <c r="U58" s="52">
        <f>VLOOKUP($B58,Shock_dev!$A$1:$CI$300,MATCH(DATE(U$1,1,1),Shock_dev!$A$1:$CI$1,0),FALSE)</f>
        <v>1426.3176000000094</v>
      </c>
      <c r="V58" s="52">
        <f>VLOOKUP($B58,Shock_dev!$A$1:$CI$300,MATCH(DATE(V$1,1,1),Shock_dev!$A$1:$CI$1,0),FALSE)</f>
        <v>1518.1890999999596</v>
      </c>
      <c r="W58" s="52">
        <f>VLOOKUP($B58,Shock_dev!$A$1:$CI$300,MATCH(DATE(W$1,1,1),Shock_dev!$A$1:$CI$1,0),FALSE)</f>
        <v>1608.0067000000272</v>
      </c>
      <c r="X58" s="52">
        <f>VLOOKUP($B58,Shock_dev!$A$1:$CI$300,MATCH(DATE(X$1,1,1),Shock_dev!$A$1:$CI$1,0),FALSE)</f>
        <v>1700.5789000000223</v>
      </c>
      <c r="Y58" s="52">
        <f>VLOOKUP($B58,Shock_dev!$A$1:$CI$300,MATCH(DATE(Y$1,1,1),Shock_dev!$A$1:$CI$1,0),FALSE)</f>
        <v>1860.9795999999624</v>
      </c>
      <c r="Z58" s="52">
        <f>VLOOKUP($B58,Shock_dev!$A$1:$CI$300,MATCH(DATE(Z$1,1,1),Shock_dev!$A$1:$CI$1,0),FALSE)</f>
        <v>1963.9807000000146</v>
      </c>
      <c r="AA58" s="52">
        <f>VLOOKUP($B58,Shock_dev!$A$1:$CI$300,MATCH(DATE(AA$1,1,1),Shock_dev!$A$1:$CI$1,0),FALSE)</f>
        <v>2068.5765999999712</v>
      </c>
      <c r="AB58" s="52">
        <f>VLOOKUP($B58,Shock_dev!$A$1:$CI$300,MATCH(DATE(AB$1,1,1),Shock_dev!$A$1:$CI$1,0),FALSE)</f>
        <v>2169.6577999999281</v>
      </c>
      <c r="AC58" s="52">
        <f>VLOOKUP($B58,Shock_dev!$A$1:$CI$300,MATCH(DATE(AC$1,1,1),Shock_dev!$A$1:$CI$1,0),FALSE)</f>
        <v>2267.8049000001047</v>
      </c>
      <c r="AD58" s="52">
        <f>VLOOKUP($B58,Shock_dev!$A$1:$CI$300,MATCH(DATE(AD$1,1,1),Shock_dev!$A$1:$CI$1,0),FALSE)</f>
        <v>2355.0512999999337</v>
      </c>
      <c r="AE58" s="52">
        <f>VLOOKUP($B58,Shock_dev!$A$1:$CI$300,MATCH(DATE(AE$1,1,1),Shock_dev!$A$1:$CI$1,0),FALSE)</f>
        <v>2444.2688999999082</v>
      </c>
      <c r="AF58" s="52">
        <f>VLOOKUP($B58,Shock_dev!$A$1:$CI$300,MATCH(DATE(AF$1,1,1),Shock_dev!$A$1:$CI$1,0),FALSE)</f>
        <v>2509.0537999999942</v>
      </c>
      <c r="AG58" s="52"/>
      <c r="AH58" s="65">
        <f t="shared" si="1"/>
        <v>1933.0721800000174</v>
      </c>
      <c r="AI58" s="65">
        <f t="shared" si="2"/>
        <v>2192.4171199999864</v>
      </c>
      <c r="AJ58" s="65">
        <f t="shared" si="3"/>
        <v>1815.9559800000047</v>
      </c>
      <c r="AK58" s="65">
        <f t="shared" si="4"/>
        <v>1469.2165599999832</v>
      </c>
      <c r="AL58" s="65">
        <f t="shared" si="5"/>
        <v>1840.4244999999996</v>
      </c>
      <c r="AM58" s="65">
        <f t="shared" si="6"/>
        <v>2349.1673399999736</v>
      </c>
      <c r="AN58" s="66"/>
      <c r="AO58" s="65">
        <f t="shared" si="7"/>
        <v>2062.7446500000019</v>
      </c>
      <c r="AP58" s="65">
        <f t="shared" si="8"/>
        <v>1642.5862699999939</v>
      </c>
      <c r="AQ58" s="65">
        <f t="shared" si="9"/>
        <v>2094.7959199999868</v>
      </c>
    </row>
    <row r="59" spans="1:43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1043.5213999999978</v>
      </c>
      <c r="D59" s="52">
        <f>VLOOKUP($B59,Shock_dev!$A$1:$CI$300,MATCH(DATE(D$1,1,1),Shock_dev!$A$1:$CI$1,0),FALSE)</f>
        <v>1594.2862999999779</v>
      </c>
      <c r="E59" s="52">
        <f>VLOOKUP($B59,Shock_dev!$A$1:$CI$300,MATCH(DATE(E$1,1,1),Shock_dev!$A$1:$CI$1,0),FALSE)</f>
        <v>1991.0985999999975</v>
      </c>
      <c r="F59" s="52">
        <f>VLOOKUP($B59,Shock_dev!$A$1:$CI$300,MATCH(DATE(F$1,1,1),Shock_dev!$A$1:$CI$1,0),FALSE)</f>
        <v>2277.1534000000102</v>
      </c>
      <c r="G59" s="52">
        <f>VLOOKUP($B59,Shock_dev!$A$1:$CI$300,MATCH(DATE(G$1,1,1),Shock_dev!$A$1:$CI$1,0),FALSE)</f>
        <v>2487.2661999999837</v>
      </c>
      <c r="H59" s="52">
        <f>VLOOKUP($B59,Shock_dev!$A$1:$CI$300,MATCH(DATE(H$1,1,1),Shock_dev!$A$1:$CI$1,0),FALSE)</f>
        <v>2704.2395000000251</v>
      </c>
      <c r="I59" s="52">
        <f>VLOOKUP($B59,Shock_dev!$A$1:$CI$300,MATCH(DATE(I$1,1,1),Shock_dev!$A$1:$CI$1,0),FALSE)</f>
        <v>2892.8257999999914</v>
      </c>
      <c r="J59" s="52">
        <f>VLOOKUP($B59,Shock_dev!$A$1:$CI$300,MATCH(DATE(J$1,1,1),Shock_dev!$A$1:$CI$1,0),FALSE)</f>
        <v>3132.7087999999931</v>
      </c>
      <c r="K59" s="52">
        <f>VLOOKUP($B59,Shock_dev!$A$1:$CI$300,MATCH(DATE(K$1,1,1),Shock_dev!$A$1:$CI$1,0),FALSE)</f>
        <v>3353.7042000000365</v>
      </c>
      <c r="L59" s="52">
        <f>VLOOKUP($B59,Shock_dev!$A$1:$CI$300,MATCH(DATE(L$1,1,1),Shock_dev!$A$1:$CI$1,0),FALSE)</f>
        <v>3601.9272999999812</v>
      </c>
      <c r="M59" s="52">
        <f>VLOOKUP($B59,Shock_dev!$A$1:$CI$300,MATCH(DATE(M$1,1,1),Shock_dev!$A$1:$CI$1,0),FALSE)</f>
        <v>3947.1146999999764</v>
      </c>
      <c r="N59" s="52">
        <f>VLOOKUP($B59,Shock_dev!$A$1:$CI$300,MATCH(DATE(N$1,1,1),Shock_dev!$A$1:$CI$1,0),FALSE)</f>
        <v>4256.459199999983</v>
      </c>
      <c r="O59" s="52">
        <f>VLOOKUP($B59,Shock_dev!$A$1:$CI$300,MATCH(DATE(O$1,1,1),Shock_dev!$A$1:$CI$1,0),FALSE)</f>
        <v>4511.6291000000201</v>
      </c>
      <c r="P59" s="52">
        <f>VLOOKUP($B59,Shock_dev!$A$1:$CI$300,MATCH(DATE(P$1,1,1),Shock_dev!$A$1:$CI$1,0),FALSE)</f>
        <v>4751.6076999999932</v>
      </c>
      <c r="Q59" s="52">
        <f>VLOOKUP($B59,Shock_dev!$A$1:$CI$300,MATCH(DATE(Q$1,1,1),Shock_dev!$A$1:$CI$1,0),FALSE)</f>
        <v>5030.8896999999997</v>
      </c>
      <c r="R59" s="52">
        <f>VLOOKUP($B59,Shock_dev!$A$1:$CI$300,MATCH(DATE(R$1,1,1),Shock_dev!$A$1:$CI$1,0),FALSE)</f>
        <v>5261.7874000000302</v>
      </c>
      <c r="S59" s="52">
        <f>VLOOKUP($B59,Shock_dev!$A$1:$CI$300,MATCH(DATE(S$1,1,1),Shock_dev!$A$1:$CI$1,0),FALSE)</f>
        <v>5517.5078000000212</v>
      </c>
      <c r="T59" s="52">
        <f>VLOOKUP($B59,Shock_dev!$A$1:$CI$300,MATCH(DATE(T$1,1,1),Shock_dev!$A$1:$CI$1,0),FALSE)</f>
        <v>5806.6766000000061</v>
      </c>
      <c r="U59" s="52">
        <f>VLOOKUP($B59,Shock_dev!$A$1:$CI$300,MATCH(DATE(U$1,1,1),Shock_dev!$A$1:$CI$1,0),FALSE)</f>
        <v>6068.5497000000323</v>
      </c>
      <c r="V59" s="52">
        <f>VLOOKUP($B59,Shock_dev!$A$1:$CI$300,MATCH(DATE(V$1,1,1),Shock_dev!$A$1:$CI$1,0),FALSE)</f>
        <v>6388.9657000000007</v>
      </c>
      <c r="W59" s="52">
        <f>VLOOKUP($B59,Shock_dev!$A$1:$CI$300,MATCH(DATE(W$1,1,1),Shock_dev!$A$1:$CI$1,0),FALSE)</f>
        <v>6700.2353000000003</v>
      </c>
      <c r="X59" s="52">
        <f>VLOOKUP($B59,Shock_dev!$A$1:$CI$300,MATCH(DATE(X$1,1,1),Shock_dev!$A$1:$CI$1,0),FALSE)</f>
        <v>6996.3915999999736</v>
      </c>
      <c r="Y59" s="52">
        <f>VLOOKUP($B59,Shock_dev!$A$1:$CI$300,MATCH(DATE(Y$1,1,1),Shock_dev!$A$1:$CI$1,0),FALSE)</f>
        <v>7326.8521999999648</v>
      </c>
      <c r="Z59" s="52">
        <f>VLOOKUP($B59,Shock_dev!$A$1:$CI$300,MATCH(DATE(Z$1,1,1),Shock_dev!$A$1:$CI$1,0),FALSE)</f>
        <v>7612.514899999951</v>
      </c>
      <c r="AA59" s="52">
        <f>VLOOKUP($B59,Shock_dev!$A$1:$CI$300,MATCH(DATE(AA$1,1,1),Shock_dev!$A$1:$CI$1,0),FALSE)</f>
        <v>7887.0104999999749</v>
      </c>
      <c r="AB59" s="52">
        <f>VLOOKUP($B59,Shock_dev!$A$1:$CI$300,MATCH(DATE(AB$1,1,1),Shock_dev!$A$1:$CI$1,0),FALSE)</f>
        <v>8155.3551999999909</v>
      </c>
      <c r="AC59" s="52">
        <f>VLOOKUP($B59,Shock_dev!$A$1:$CI$300,MATCH(DATE(AC$1,1,1),Shock_dev!$A$1:$CI$1,0),FALSE)</f>
        <v>8419.2520000000368</v>
      </c>
      <c r="AD59" s="52">
        <f>VLOOKUP($B59,Shock_dev!$A$1:$CI$300,MATCH(DATE(AD$1,1,1),Shock_dev!$A$1:$CI$1,0),FALSE)</f>
        <v>8673.4364999999525</v>
      </c>
      <c r="AE59" s="52">
        <f>VLOOKUP($B59,Shock_dev!$A$1:$CI$300,MATCH(DATE(AE$1,1,1),Shock_dev!$A$1:$CI$1,0),FALSE)</f>
        <v>8926.501500000013</v>
      </c>
      <c r="AF59" s="52">
        <f>VLOOKUP($B59,Shock_dev!$A$1:$CI$300,MATCH(DATE(AF$1,1,1),Shock_dev!$A$1:$CI$1,0),FALSE)</f>
        <v>9160.7104999999865</v>
      </c>
      <c r="AG59" s="52"/>
      <c r="AH59" s="65">
        <f t="shared" si="1"/>
        <v>1878.6651799999934</v>
      </c>
      <c r="AI59" s="65">
        <f t="shared" si="2"/>
        <v>3137.0811200000053</v>
      </c>
      <c r="AJ59" s="65">
        <f t="shared" si="3"/>
        <v>4499.5400799999943</v>
      </c>
      <c r="AK59" s="65">
        <f t="shared" si="4"/>
        <v>5808.6974400000181</v>
      </c>
      <c r="AL59" s="65">
        <f t="shared" si="5"/>
        <v>7304.6008999999731</v>
      </c>
      <c r="AM59" s="65">
        <f t="shared" si="6"/>
        <v>8667.0511399999959</v>
      </c>
      <c r="AN59" s="66"/>
      <c r="AO59" s="65">
        <f t="shared" si="7"/>
        <v>2507.8731499999994</v>
      </c>
      <c r="AP59" s="65">
        <f t="shared" si="8"/>
        <v>5154.1187600000067</v>
      </c>
      <c r="AQ59" s="65">
        <f t="shared" si="9"/>
        <v>7985.8260199999841</v>
      </c>
    </row>
    <row r="60" spans="1:43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4637.5361000000012</v>
      </c>
      <c r="D60" s="52">
        <f>VLOOKUP($B60,Shock_dev!$A$1:$CI$300,MATCH(DATE(D$1,1,1),Shock_dev!$A$1:$CI$1,0),FALSE)</f>
        <v>4801.8984899999996</v>
      </c>
      <c r="E60" s="52">
        <f>VLOOKUP($B60,Shock_dev!$A$1:$CI$300,MATCH(DATE(E$1,1,1),Shock_dev!$A$1:$CI$1,0),FALSE)</f>
        <v>4859.8399199999985</v>
      </c>
      <c r="F60" s="52">
        <f>VLOOKUP($B60,Shock_dev!$A$1:$CI$300,MATCH(DATE(F$1,1,1),Shock_dev!$A$1:$CI$1,0),FALSE)</f>
        <v>4896.9821499999998</v>
      </c>
      <c r="G60" s="52">
        <f>VLOOKUP($B60,Shock_dev!$A$1:$CI$300,MATCH(DATE(G$1,1,1),Shock_dev!$A$1:$CI$1,0),FALSE)</f>
        <v>6871.6545000000006</v>
      </c>
      <c r="H60" s="52">
        <f>VLOOKUP($B60,Shock_dev!$A$1:$CI$300,MATCH(DATE(H$1,1,1),Shock_dev!$A$1:$CI$1,0),FALSE)</f>
        <v>7691.2896199999996</v>
      </c>
      <c r="I60" s="52">
        <f>VLOOKUP($B60,Shock_dev!$A$1:$CI$300,MATCH(DATE(I$1,1,1),Shock_dev!$A$1:$CI$1,0),FALSE)</f>
        <v>7769.525999999998</v>
      </c>
      <c r="J60" s="52">
        <f>VLOOKUP($B60,Shock_dev!$A$1:$CI$300,MATCH(DATE(J$1,1,1),Shock_dev!$A$1:$CI$1,0),FALSE)</f>
        <v>7840.1677099999979</v>
      </c>
      <c r="K60" s="52">
        <f>VLOOKUP($B60,Shock_dev!$A$1:$CI$300,MATCH(DATE(K$1,1,1),Shock_dev!$A$1:$CI$1,0),FALSE)</f>
        <v>7915.56826</v>
      </c>
      <c r="L60" s="52">
        <f>VLOOKUP($B60,Shock_dev!$A$1:$CI$300,MATCH(DATE(L$1,1,1),Shock_dev!$A$1:$CI$1,0),FALSE)</f>
        <v>8398.5998399999989</v>
      </c>
      <c r="M60" s="52">
        <f>VLOOKUP($B60,Shock_dev!$A$1:$CI$300,MATCH(DATE(M$1,1,1),Shock_dev!$A$1:$CI$1,0),FALSE)</f>
        <v>6935.0327300000026</v>
      </c>
      <c r="N60" s="52">
        <f>VLOOKUP($B60,Shock_dev!$A$1:$CI$300,MATCH(DATE(N$1,1,1),Shock_dev!$A$1:$CI$1,0),FALSE)</f>
        <v>7009.9869699999981</v>
      </c>
      <c r="O60" s="52">
        <f>VLOOKUP($B60,Shock_dev!$A$1:$CI$300,MATCH(DATE(O$1,1,1),Shock_dev!$A$1:$CI$1,0),FALSE)</f>
        <v>7119.0391200000013</v>
      </c>
      <c r="P60" s="52">
        <f>VLOOKUP($B60,Shock_dev!$A$1:$CI$300,MATCH(DATE(P$1,1,1),Shock_dev!$A$1:$CI$1,0),FALSE)</f>
        <v>7238.4080399999984</v>
      </c>
      <c r="Q60" s="52">
        <f>VLOOKUP($B60,Shock_dev!$A$1:$CI$300,MATCH(DATE(Q$1,1,1),Shock_dev!$A$1:$CI$1,0),FALSE)</f>
        <v>8168.6130800000028</v>
      </c>
      <c r="R60" s="52">
        <f>VLOOKUP($B60,Shock_dev!$A$1:$CI$300,MATCH(DATE(R$1,1,1),Shock_dev!$A$1:$CI$1,0),FALSE)</f>
        <v>7882.9541600000011</v>
      </c>
      <c r="S60" s="52">
        <f>VLOOKUP($B60,Shock_dev!$A$1:$CI$300,MATCH(DATE(S$1,1,1),Shock_dev!$A$1:$CI$1,0),FALSE)</f>
        <v>7896.4041499999985</v>
      </c>
      <c r="T60" s="52">
        <f>VLOOKUP($B60,Shock_dev!$A$1:$CI$300,MATCH(DATE(T$1,1,1),Shock_dev!$A$1:$CI$1,0),FALSE)</f>
        <v>7913.6142</v>
      </c>
      <c r="U60" s="52">
        <f>VLOOKUP($B60,Shock_dev!$A$1:$CI$300,MATCH(DATE(U$1,1,1),Shock_dev!$A$1:$CI$1,0),FALSE)</f>
        <v>7927.8214499999995</v>
      </c>
      <c r="V60" s="52">
        <f>VLOOKUP($B60,Shock_dev!$A$1:$CI$300,MATCH(DATE(V$1,1,1),Shock_dev!$A$1:$CI$1,0),FALSE)</f>
        <v>10477.82518</v>
      </c>
      <c r="W60" s="52">
        <f>VLOOKUP($B60,Shock_dev!$A$1:$CI$300,MATCH(DATE(W$1,1,1),Shock_dev!$A$1:$CI$1,0),FALSE)</f>
        <v>10160.489709999998</v>
      </c>
      <c r="X60" s="52">
        <f>VLOOKUP($B60,Shock_dev!$A$1:$CI$300,MATCH(DATE(X$1,1,1),Shock_dev!$A$1:$CI$1,0),FALSE)</f>
        <v>10173.094710000001</v>
      </c>
      <c r="Y60" s="52">
        <f>VLOOKUP($B60,Shock_dev!$A$1:$CI$300,MATCH(DATE(Y$1,1,1),Shock_dev!$A$1:$CI$1,0),FALSE)</f>
        <v>10185.88463</v>
      </c>
      <c r="Z60" s="52">
        <f>VLOOKUP($B60,Shock_dev!$A$1:$CI$300,MATCH(DATE(Z$1,1,1),Shock_dev!$A$1:$CI$1,0),FALSE)</f>
        <v>10194.497959999997</v>
      </c>
      <c r="AA60" s="52">
        <f>VLOOKUP($B60,Shock_dev!$A$1:$CI$300,MATCH(DATE(AA$1,1,1),Shock_dev!$A$1:$CI$1,0),FALSE)</f>
        <v>10201.387949999997</v>
      </c>
      <c r="AB60" s="52">
        <f>VLOOKUP($B60,Shock_dev!$A$1:$CI$300,MATCH(DATE(AB$1,1,1),Shock_dev!$A$1:$CI$1,0),FALSE)</f>
        <v>10207.099720000002</v>
      </c>
      <c r="AC60" s="52">
        <f>VLOOKUP($B60,Shock_dev!$A$1:$CI$300,MATCH(DATE(AC$1,1,1),Shock_dev!$A$1:$CI$1,0),FALSE)</f>
        <v>10211.864580000001</v>
      </c>
      <c r="AD60" s="52">
        <f>VLOOKUP($B60,Shock_dev!$A$1:$CI$300,MATCH(DATE(AD$1,1,1),Shock_dev!$A$1:$CI$1,0),FALSE)</f>
        <v>10215.452289999997</v>
      </c>
      <c r="AE60" s="52">
        <f>VLOOKUP($B60,Shock_dev!$A$1:$CI$300,MATCH(DATE(AE$1,1,1),Shock_dev!$A$1:$CI$1,0),FALSE)</f>
        <v>10218.522369999995</v>
      </c>
      <c r="AF60" s="52">
        <f>VLOOKUP($B60,Shock_dev!$A$1:$CI$300,MATCH(DATE(AF$1,1,1),Shock_dev!$A$1:$CI$1,0),FALSE)</f>
        <v>10220.07041</v>
      </c>
      <c r="AG60" s="52"/>
      <c r="AH60" s="65">
        <f t="shared" si="1"/>
        <v>5213.5822319999997</v>
      </c>
      <c r="AI60" s="65">
        <f t="shared" si="2"/>
        <v>7923.0302859999993</v>
      </c>
      <c r="AJ60" s="65">
        <f t="shared" si="3"/>
        <v>7294.2159880000008</v>
      </c>
      <c r="AK60" s="65">
        <f t="shared" si="4"/>
        <v>8419.7238279999983</v>
      </c>
      <c r="AL60" s="65">
        <f t="shared" si="5"/>
        <v>10183.070991999997</v>
      </c>
      <c r="AM60" s="65">
        <f t="shared" si="6"/>
        <v>10214.601874</v>
      </c>
      <c r="AN60" s="66"/>
      <c r="AO60" s="65">
        <f t="shared" si="7"/>
        <v>6568.306258999999</v>
      </c>
      <c r="AP60" s="65">
        <f t="shared" si="8"/>
        <v>7856.9699079999991</v>
      </c>
      <c r="AQ60" s="65">
        <f t="shared" si="9"/>
        <v>10198.836432999999</v>
      </c>
    </row>
    <row r="61" spans="1:43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3320.2124285</v>
      </c>
      <c r="D61" s="52">
        <f>VLOOKUP($B61,Shock_dev!$A$1:$CI$300,MATCH(DATE(D$1,1,1),Shock_dev!$A$1:$CI$1,0),FALSE)</f>
        <v>3474.5531672000002</v>
      </c>
      <c r="E61" s="52">
        <f>VLOOKUP($B61,Shock_dev!$A$1:$CI$300,MATCH(DATE(E$1,1,1),Shock_dev!$A$1:$CI$1,0),FALSE)</f>
        <v>3508.7120109000002</v>
      </c>
      <c r="F61" s="52">
        <f>VLOOKUP($B61,Shock_dev!$A$1:$CI$300,MATCH(DATE(F$1,1,1),Shock_dev!$A$1:$CI$1,0),FALSE)</f>
        <v>3517.4269086000004</v>
      </c>
      <c r="G61" s="52">
        <f>VLOOKUP($B61,Shock_dev!$A$1:$CI$300,MATCH(DATE(G$1,1,1),Shock_dev!$A$1:$CI$1,0),FALSE)</f>
        <v>1589.9796572999999</v>
      </c>
      <c r="H61" s="52">
        <f>VLOOKUP($B61,Shock_dev!$A$1:$CI$300,MATCH(DATE(H$1,1,1),Shock_dev!$A$1:$CI$1,0),FALSE)</f>
        <v>1549.9155888</v>
      </c>
      <c r="I61" s="52">
        <f>VLOOKUP($B61,Shock_dev!$A$1:$CI$300,MATCH(DATE(I$1,1,1),Shock_dev!$A$1:$CI$1,0),FALSE)</f>
        <v>1267.6944008999999</v>
      </c>
      <c r="J61" s="52">
        <f>VLOOKUP($B61,Shock_dev!$A$1:$CI$300,MATCH(DATE(J$1,1,1),Shock_dev!$A$1:$CI$1,0),FALSE)</f>
        <v>1261.8489915000002</v>
      </c>
      <c r="K61" s="52">
        <f>VLOOKUP($B61,Shock_dev!$A$1:$CI$300,MATCH(DATE(K$1,1,1),Shock_dev!$A$1:$CI$1,0),FALSE)</f>
        <v>929.1735081999999</v>
      </c>
      <c r="L61" s="52">
        <f>VLOOKUP($B61,Shock_dev!$A$1:$CI$300,MATCH(DATE(L$1,1,1),Shock_dev!$A$1:$CI$1,0),FALSE)</f>
        <v>-103.90530639999997</v>
      </c>
      <c r="M61" s="52">
        <f>VLOOKUP($B61,Shock_dev!$A$1:$CI$300,MATCH(DATE(M$1,1,1),Shock_dev!$A$1:$CI$1,0),FALSE)</f>
        <v>4565.7215892000004</v>
      </c>
      <c r="N61" s="52">
        <f>VLOOKUP($B61,Shock_dev!$A$1:$CI$300,MATCH(DATE(N$1,1,1),Shock_dev!$A$1:$CI$1,0),FALSE)</f>
        <v>4087.4658257999999</v>
      </c>
      <c r="O61" s="52">
        <f>VLOOKUP($B61,Shock_dev!$A$1:$CI$300,MATCH(DATE(O$1,1,1),Shock_dev!$A$1:$CI$1,0),FALSE)</f>
        <v>4116.2743389999996</v>
      </c>
      <c r="P61" s="52">
        <f>VLOOKUP($B61,Shock_dev!$A$1:$CI$300,MATCH(DATE(P$1,1,1),Shock_dev!$A$1:$CI$1,0),FALSE)</f>
        <v>4126.458423</v>
      </c>
      <c r="Q61" s="52">
        <f>VLOOKUP($B61,Shock_dev!$A$1:$CI$300,MATCH(DATE(Q$1,1,1),Shock_dev!$A$1:$CI$1,0),FALSE)</f>
        <v>3957.4184990000003</v>
      </c>
      <c r="R61" s="52">
        <f>VLOOKUP($B61,Shock_dev!$A$1:$CI$300,MATCH(DATE(R$1,1,1),Shock_dev!$A$1:$CI$1,0),FALSE)</f>
        <v>3957.2772190000005</v>
      </c>
      <c r="S61" s="52">
        <f>VLOOKUP($B61,Shock_dev!$A$1:$CI$300,MATCH(DATE(S$1,1,1),Shock_dev!$A$1:$CI$1,0),FALSE)</f>
        <v>4368.0072680000003</v>
      </c>
      <c r="T61" s="52">
        <f>VLOOKUP($B61,Shock_dev!$A$1:$CI$300,MATCH(DATE(T$1,1,1),Shock_dev!$A$1:$CI$1,0),FALSE)</f>
        <v>4383.5187249999999</v>
      </c>
      <c r="U61" s="52">
        <f>VLOOKUP($B61,Shock_dev!$A$1:$CI$300,MATCH(DATE(U$1,1,1),Shock_dev!$A$1:$CI$1,0),FALSE)</f>
        <v>4390.3256900000006</v>
      </c>
      <c r="V61" s="52">
        <f>VLOOKUP($B61,Shock_dev!$A$1:$CI$300,MATCH(DATE(V$1,1,1),Shock_dev!$A$1:$CI$1,0),FALSE)</f>
        <v>4394.1615929999998</v>
      </c>
      <c r="W61" s="52">
        <f>VLOOKUP($B61,Shock_dev!$A$1:$CI$300,MATCH(DATE(W$1,1,1),Shock_dev!$A$1:$CI$1,0),FALSE)</f>
        <v>4396.1225680000007</v>
      </c>
      <c r="X61" s="52">
        <f>VLOOKUP($B61,Shock_dev!$A$1:$CI$300,MATCH(DATE(X$1,1,1),Shock_dev!$A$1:$CI$1,0),FALSE)</f>
        <v>4825.6508670000003</v>
      </c>
      <c r="Y61" s="52">
        <f>VLOOKUP($B61,Shock_dev!$A$1:$CI$300,MATCH(DATE(Y$1,1,1),Shock_dev!$A$1:$CI$1,0),FALSE)</f>
        <v>4838.6590679999999</v>
      </c>
      <c r="Z61" s="52">
        <f>VLOOKUP($B61,Shock_dev!$A$1:$CI$300,MATCH(DATE(Z$1,1,1),Shock_dev!$A$1:$CI$1,0),FALSE)</f>
        <v>4840.938596</v>
      </c>
      <c r="AA61" s="52">
        <f>VLOOKUP($B61,Shock_dev!$A$1:$CI$300,MATCH(DATE(AA$1,1,1),Shock_dev!$A$1:$CI$1,0),FALSE)</f>
        <v>4839.7796199999993</v>
      </c>
      <c r="AB61" s="52">
        <f>VLOOKUP($B61,Shock_dev!$A$1:$CI$300,MATCH(DATE(AB$1,1,1),Shock_dev!$A$1:$CI$1,0),FALSE)</f>
        <v>4837.8336339999996</v>
      </c>
      <c r="AC61" s="52">
        <f>VLOOKUP($B61,Shock_dev!$A$1:$CI$300,MATCH(DATE(AC$1,1,1),Shock_dev!$A$1:$CI$1,0),FALSE)</f>
        <v>4834.3869610000002</v>
      </c>
      <c r="AD61" s="52">
        <f>VLOOKUP($B61,Shock_dev!$A$1:$CI$300,MATCH(DATE(AD$1,1,1),Shock_dev!$A$1:$CI$1,0),FALSE)</f>
        <v>4829.4995170000002</v>
      </c>
      <c r="AE61" s="52">
        <f>VLOOKUP($B61,Shock_dev!$A$1:$CI$300,MATCH(DATE(AE$1,1,1),Shock_dev!$A$1:$CI$1,0),FALSE)</f>
        <v>4825.4375999999993</v>
      </c>
      <c r="AF61" s="52">
        <f>VLOOKUP($B61,Shock_dev!$A$1:$CI$300,MATCH(DATE(AF$1,1,1),Shock_dev!$A$1:$CI$1,0),FALSE)</f>
        <v>4820.0410389999997</v>
      </c>
      <c r="AG61" s="52"/>
      <c r="AH61" s="65">
        <f t="shared" si="1"/>
        <v>3082.1768345000005</v>
      </c>
      <c r="AI61" s="65">
        <f t="shared" si="2"/>
        <v>980.94543659999999</v>
      </c>
      <c r="AJ61" s="65">
        <f t="shared" si="3"/>
        <v>4170.6677351999997</v>
      </c>
      <c r="AK61" s="65">
        <f t="shared" si="4"/>
        <v>4298.6580990000002</v>
      </c>
      <c r="AL61" s="65">
        <f t="shared" si="5"/>
        <v>4748.2301437999995</v>
      </c>
      <c r="AM61" s="65">
        <f t="shared" si="6"/>
        <v>4829.4397502000002</v>
      </c>
      <c r="AN61" s="66"/>
      <c r="AO61" s="65">
        <f t="shared" si="7"/>
        <v>2031.5611355500002</v>
      </c>
      <c r="AP61" s="65">
        <f t="shared" si="8"/>
        <v>4234.6629171000004</v>
      </c>
      <c r="AQ61" s="65">
        <f t="shared" si="9"/>
        <v>4788.8349469999994</v>
      </c>
    </row>
    <row r="62" spans="1:43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901.72655299999974</v>
      </c>
      <c r="D62" s="52">
        <f>VLOOKUP($B62,Shock_dev!$A$1:$CI$300,MATCH(DATE(D$1,1,1),Shock_dev!$A$1:$CI$1,0),FALSE)</f>
        <v>991.9943559999997</v>
      </c>
      <c r="E62" s="52">
        <f>VLOOKUP($B62,Shock_dev!$A$1:$CI$300,MATCH(DATE(E$1,1,1),Shock_dev!$A$1:$CI$1,0),FALSE)</f>
        <v>1054.8380690000001</v>
      </c>
      <c r="F62" s="52">
        <f>VLOOKUP($B62,Shock_dev!$A$1:$CI$300,MATCH(DATE(F$1,1,1),Shock_dev!$A$1:$CI$1,0),FALSE)</f>
        <v>1106.3175839999999</v>
      </c>
      <c r="G62" s="52">
        <f>VLOOKUP($B62,Shock_dev!$A$1:$CI$300,MATCH(DATE(G$1,1,1),Shock_dev!$A$1:$CI$1,0),FALSE)</f>
        <v>1098.609586</v>
      </c>
      <c r="H62" s="52">
        <f>VLOOKUP($B62,Shock_dev!$A$1:$CI$300,MATCH(DATE(H$1,1,1),Shock_dev!$A$1:$CI$1,0),FALSE)</f>
        <v>1129.4958469999999</v>
      </c>
      <c r="I62" s="52">
        <f>VLOOKUP($B62,Shock_dev!$A$1:$CI$300,MATCH(DATE(I$1,1,1),Shock_dev!$A$1:$CI$1,0),FALSE)</f>
        <v>1135.5755380000001</v>
      </c>
      <c r="J62" s="52">
        <f>VLOOKUP($B62,Shock_dev!$A$1:$CI$300,MATCH(DATE(J$1,1,1),Shock_dev!$A$1:$CI$1,0),FALSE)</f>
        <v>1143.8043809999997</v>
      </c>
      <c r="K62" s="52">
        <f>VLOOKUP($B62,Shock_dev!$A$1:$CI$300,MATCH(DATE(K$1,1,1),Shock_dev!$A$1:$CI$1,0),FALSE)</f>
        <v>1121.0745849999998</v>
      </c>
      <c r="L62" s="52">
        <f>VLOOKUP($B62,Shock_dev!$A$1:$CI$300,MATCH(DATE(L$1,1,1),Shock_dev!$A$1:$CI$1,0),FALSE)</f>
        <v>1049.3052949999999</v>
      </c>
      <c r="M62" s="52">
        <f>VLOOKUP($B62,Shock_dev!$A$1:$CI$300,MATCH(DATE(M$1,1,1),Shock_dev!$A$1:$CI$1,0),FALSE)</f>
        <v>1273.280207</v>
      </c>
      <c r="N62" s="52">
        <f>VLOOKUP($B62,Shock_dev!$A$1:$CI$300,MATCH(DATE(N$1,1,1),Shock_dev!$A$1:$CI$1,0),FALSE)</f>
        <v>1203.808614</v>
      </c>
      <c r="O62" s="52">
        <f>VLOOKUP($B62,Shock_dev!$A$1:$CI$300,MATCH(DATE(O$1,1,1),Shock_dev!$A$1:$CI$1,0),FALSE)</f>
        <v>1156.5628209999998</v>
      </c>
      <c r="P62" s="52">
        <f>VLOOKUP($B62,Shock_dev!$A$1:$CI$300,MATCH(DATE(P$1,1,1),Shock_dev!$A$1:$CI$1,0),FALSE)</f>
        <v>1102.0537010000003</v>
      </c>
      <c r="Q62" s="52">
        <f>VLOOKUP($B62,Shock_dev!$A$1:$CI$300,MATCH(DATE(Q$1,1,1),Shock_dev!$A$1:$CI$1,0),FALSE)</f>
        <v>1029.5982000000001</v>
      </c>
      <c r="R62" s="52">
        <f>VLOOKUP($B62,Shock_dev!$A$1:$CI$300,MATCH(DATE(R$1,1,1),Shock_dev!$A$1:$CI$1,0),FALSE)</f>
        <v>967.38009000000011</v>
      </c>
      <c r="S62" s="52">
        <f>VLOOKUP($B62,Shock_dev!$A$1:$CI$300,MATCH(DATE(S$1,1,1),Shock_dev!$A$1:$CI$1,0),FALSE)</f>
        <v>926.87229699999989</v>
      </c>
      <c r="T62" s="52">
        <f>VLOOKUP($B62,Shock_dev!$A$1:$CI$300,MATCH(DATE(T$1,1,1),Shock_dev!$A$1:$CI$1,0),FALSE)</f>
        <v>867.79018200000019</v>
      </c>
      <c r="U62" s="52">
        <f>VLOOKUP($B62,Shock_dev!$A$1:$CI$300,MATCH(DATE(U$1,1,1),Shock_dev!$A$1:$CI$1,0),FALSE)</f>
        <v>810.27214700000013</v>
      </c>
      <c r="V62" s="52">
        <f>VLOOKUP($B62,Shock_dev!$A$1:$CI$300,MATCH(DATE(V$1,1,1),Shock_dev!$A$1:$CI$1,0),FALSE)</f>
        <v>798.53073299999983</v>
      </c>
      <c r="W62" s="52">
        <f>VLOOKUP($B62,Shock_dev!$A$1:$CI$300,MATCH(DATE(W$1,1,1),Shock_dev!$A$1:$CI$1,0),FALSE)</f>
        <v>752.25684500000011</v>
      </c>
      <c r="X62" s="52">
        <f>VLOOKUP($B62,Shock_dev!$A$1:$CI$300,MATCH(DATE(X$1,1,1),Shock_dev!$A$1:$CI$1,0),FALSE)</f>
        <v>733.14803800000004</v>
      </c>
      <c r="Y62" s="52">
        <f>VLOOKUP($B62,Shock_dev!$A$1:$CI$300,MATCH(DATE(Y$1,1,1),Shock_dev!$A$1:$CI$1,0),FALSE)</f>
        <v>697.73809900000015</v>
      </c>
      <c r="Z62" s="52">
        <f>VLOOKUP($B62,Shock_dev!$A$1:$CI$300,MATCH(DATE(Z$1,1,1),Shock_dev!$A$1:$CI$1,0),FALSE)</f>
        <v>667.21023299999979</v>
      </c>
      <c r="AA62" s="52">
        <f>VLOOKUP($B62,Shock_dev!$A$1:$CI$300,MATCH(DATE(AA$1,1,1),Shock_dev!$A$1:$CI$1,0),FALSE)</f>
        <v>642.1805260000001</v>
      </c>
      <c r="AB62" s="52">
        <f>VLOOKUP($B62,Shock_dev!$A$1:$CI$300,MATCH(DATE(AB$1,1,1),Shock_dev!$A$1:$CI$1,0),FALSE)</f>
        <v>621.66529899999978</v>
      </c>
      <c r="AC62" s="52">
        <f>VLOOKUP($B62,Shock_dev!$A$1:$CI$300,MATCH(DATE(AC$1,1,1),Shock_dev!$A$1:$CI$1,0),FALSE)</f>
        <v>604.56698899999969</v>
      </c>
      <c r="AD62" s="52">
        <f>VLOOKUP($B62,Shock_dev!$A$1:$CI$300,MATCH(DATE(AD$1,1,1),Shock_dev!$A$1:$CI$1,0),FALSE)</f>
        <v>591.93187199999988</v>
      </c>
      <c r="AE62" s="52">
        <f>VLOOKUP($B62,Shock_dev!$A$1:$CI$300,MATCH(DATE(AE$1,1,1),Shock_dev!$A$1:$CI$1,0),FALSE)</f>
        <v>581.63370600000007</v>
      </c>
      <c r="AF62" s="52">
        <f>VLOOKUP($B62,Shock_dev!$A$1:$CI$300,MATCH(DATE(AF$1,1,1),Shock_dev!$A$1:$CI$1,0),FALSE)</f>
        <v>574.63252499999999</v>
      </c>
      <c r="AG62" s="52"/>
      <c r="AH62" s="65">
        <f t="shared" si="1"/>
        <v>1030.6972295999999</v>
      </c>
      <c r="AI62" s="65">
        <f t="shared" si="2"/>
        <v>1115.8511291999998</v>
      </c>
      <c r="AJ62" s="65">
        <f t="shared" si="3"/>
        <v>1153.0607086</v>
      </c>
      <c r="AK62" s="65">
        <f t="shared" si="4"/>
        <v>874.16908980000005</v>
      </c>
      <c r="AL62" s="65">
        <f t="shared" si="5"/>
        <v>698.50674820000006</v>
      </c>
      <c r="AM62" s="65">
        <f t="shared" si="6"/>
        <v>594.88607819999993</v>
      </c>
      <c r="AN62" s="66"/>
      <c r="AO62" s="65">
        <f t="shared" si="7"/>
        <v>1073.2741793999999</v>
      </c>
      <c r="AP62" s="65">
        <f t="shared" si="8"/>
        <v>1013.6148992000001</v>
      </c>
      <c r="AQ62" s="65">
        <f t="shared" si="9"/>
        <v>646.69641320000005</v>
      </c>
    </row>
    <row r="63" spans="1:43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20.444661000000451</v>
      </c>
      <c r="D63" s="52">
        <f>VLOOKUP($B63,Shock_dev!$A$1:$CI$300,MATCH(DATE(D$1,1,1),Shock_dev!$A$1:$CI$1,0),FALSE)</f>
        <v>65.366127000000233</v>
      </c>
      <c r="E63" s="52">
        <f>VLOOKUP($B63,Shock_dev!$A$1:$CI$300,MATCH(DATE(E$1,1,1),Shock_dev!$A$1:$CI$1,0),FALSE)</f>
        <v>108.50520499999948</v>
      </c>
      <c r="F63" s="52">
        <f>VLOOKUP($B63,Shock_dev!$A$1:$CI$300,MATCH(DATE(F$1,1,1),Shock_dev!$A$1:$CI$1,0),FALSE)</f>
        <v>150.17496899999969</v>
      </c>
      <c r="G63" s="52">
        <f>VLOOKUP($B63,Shock_dev!$A$1:$CI$300,MATCH(DATE(G$1,1,1),Shock_dev!$A$1:$CI$1,0),FALSE)</f>
        <v>196.69992399999956</v>
      </c>
      <c r="H63" s="52">
        <f>VLOOKUP($B63,Shock_dev!$A$1:$CI$300,MATCH(DATE(H$1,1,1),Shock_dev!$A$1:$CI$1,0),FALSE)</f>
        <v>277.7666250000002</v>
      </c>
      <c r="I63" s="52">
        <f>VLOOKUP($B63,Shock_dev!$A$1:$CI$300,MATCH(DATE(I$1,1,1),Shock_dev!$A$1:$CI$1,0),FALSE)</f>
        <v>339.86020400000052</v>
      </c>
      <c r="J63" s="52">
        <f>VLOOKUP($B63,Shock_dev!$A$1:$CI$300,MATCH(DATE(J$1,1,1),Shock_dev!$A$1:$CI$1,0),FALSE)</f>
        <v>402.91194200000064</v>
      </c>
      <c r="K63" s="52">
        <f>VLOOKUP($B63,Shock_dev!$A$1:$CI$300,MATCH(DATE(K$1,1,1),Shock_dev!$A$1:$CI$1,0),FALSE)</f>
        <v>465.87485300000026</v>
      </c>
      <c r="L63" s="52">
        <f>VLOOKUP($B63,Shock_dev!$A$1:$CI$300,MATCH(DATE(L$1,1,1),Shock_dev!$A$1:$CI$1,0),FALSE)</f>
        <v>822.74960400000055</v>
      </c>
      <c r="M63" s="52">
        <f>VLOOKUP($B63,Shock_dev!$A$1:$CI$300,MATCH(DATE(M$1,1,1),Shock_dev!$A$1:$CI$1,0),FALSE)</f>
        <v>587.78789799999959</v>
      </c>
      <c r="N63" s="52">
        <f>VLOOKUP($B63,Shock_dev!$A$1:$CI$300,MATCH(DATE(N$1,1,1),Shock_dev!$A$1:$CI$1,0),FALSE)</f>
        <v>592.02864099999988</v>
      </c>
      <c r="O63" s="52">
        <f>VLOOKUP($B63,Shock_dev!$A$1:$CI$300,MATCH(DATE(O$1,1,1),Shock_dev!$A$1:$CI$1,0),FALSE)</f>
        <v>599.72689899999932</v>
      </c>
      <c r="P63" s="52">
        <f>VLOOKUP($B63,Shock_dev!$A$1:$CI$300,MATCH(DATE(P$1,1,1),Shock_dev!$A$1:$CI$1,0),FALSE)</f>
        <v>608.17314699999952</v>
      </c>
      <c r="Q63" s="52">
        <f>VLOOKUP($B63,Shock_dev!$A$1:$CI$300,MATCH(DATE(Q$1,1,1),Shock_dev!$A$1:$CI$1,0),FALSE)</f>
        <v>737.9811950000003</v>
      </c>
      <c r="R63" s="52">
        <f>VLOOKUP($B63,Shock_dev!$A$1:$CI$300,MATCH(DATE(R$1,1,1),Shock_dev!$A$1:$CI$1,0),FALSE)</f>
        <v>750.42281400000047</v>
      </c>
      <c r="S63" s="52">
        <f>VLOOKUP($B63,Shock_dev!$A$1:$CI$300,MATCH(DATE(S$1,1,1),Shock_dev!$A$1:$CI$1,0),FALSE)</f>
        <v>760.36179799999991</v>
      </c>
      <c r="T63" s="52">
        <f>VLOOKUP($B63,Shock_dev!$A$1:$CI$300,MATCH(DATE(T$1,1,1),Shock_dev!$A$1:$CI$1,0),FALSE)</f>
        <v>770.30579200000011</v>
      </c>
      <c r="U63" s="52">
        <f>VLOOKUP($B63,Shock_dev!$A$1:$CI$300,MATCH(DATE(U$1,1,1),Shock_dev!$A$1:$CI$1,0),FALSE)</f>
        <v>779.58712199999991</v>
      </c>
      <c r="V63" s="52">
        <f>VLOOKUP($B63,Shock_dev!$A$1:$CI$300,MATCH(DATE(V$1,1,1),Shock_dev!$A$1:$CI$1,0),FALSE)</f>
        <v>570.88532600000053</v>
      </c>
      <c r="W63" s="52">
        <f>VLOOKUP($B63,Shock_dev!$A$1:$CI$300,MATCH(DATE(W$1,1,1),Shock_dev!$A$1:$CI$1,0),FALSE)</f>
        <v>574.01485199999934</v>
      </c>
      <c r="X63" s="52">
        <f>VLOOKUP($B63,Shock_dev!$A$1:$CI$300,MATCH(DATE(X$1,1,1),Shock_dev!$A$1:$CI$1,0),FALSE)</f>
        <v>582.16138000000046</v>
      </c>
      <c r="Y63" s="52">
        <f>VLOOKUP($B63,Shock_dev!$A$1:$CI$300,MATCH(DATE(Y$1,1,1),Shock_dev!$A$1:$CI$1,0),FALSE)</f>
        <v>591.79513899999984</v>
      </c>
      <c r="Z63" s="52">
        <f>VLOOKUP($B63,Shock_dev!$A$1:$CI$300,MATCH(DATE(Z$1,1,1),Shock_dev!$A$1:$CI$1,0),FALSE)</f>
        <v>600.92979800000012</v>
      </c>
      <c r="AA63" s="52">
        <f>VLOOKUP($B63,Shock_dev!$A$1:$CI$300,MATCH(DATE(AA$1,1,1),Shock_dev!$A$1:$CI$1,0),FALSE)</f>
        <v>609.93921399999999</v>
      </c>
      <c r="AB63" s="52">
        <f>VLOOKUP($B63,Shock_dev!$A$1:$CI$300,MATCH(DATE(AB$1,1,1),Shock_dev!$A$1:$CI$1,0),FALSE)</f>
        <v>618.89869999999974</v>
      </c>
      <c r="AC63" s="52">
        <f>VLOOKUP($B63,Shock_dev!$A$1:$CI$300,MATCH(DATE(AC$1,1,1),Shock_dev!$A$1:$CI$1,0),FALSE)</f>
        <v>627.84632899999997</v>
      </c>
      <c r="AD63" s="52">
        <f>VLOOKUP($B63,Shock_dev!$A$1:$CI$300,MATCH(DATE(AD$1,1,1),Shock_dev!$A$1:$CI$1,0),FALSE)</f>
        <v>636.59776299999976</v>
      </c>
      <c r="AE63" s="52">
        <f>VLOOKUP($B63,Shock_dev!$A$1:$CI$300,MATCH(DATE(AE$1,1,1),Shock_dev!$A$1:$CI$1,0),FALSE)</f>
        <v>645.40967199999977</v>
      </c>
      <c r="AF63" s="52">
        <f>VLOOKUP($B63,Shock_dev!$A$1:$CI$300,MATCH(DATE(AF$1,1,1),Shock_dev!$A$1:$CI$1,0),FALSE)</f>
        <v>654.00712099999964</v>
      </c>
      <c r="AG63" s="52"/>
      <c r="AH63" s="65">
        <f t="shared" si="1"/>
        <v>108.23817719999988</v>
      </c>
      <c r="AI63" s="65">
        <f t="shared" si="2"/>
        <v>461.83264560000043</v>
      </c>
      <c r="AJ63" s="65">
        <f t="shared" si="3"/>
        <v>625.13955599999974</v>
      </c>
      <c r="AK63" s="65">
        <f t="shared" si="4"/>
        <v>726.31257040000014</v>
      </c>
      <c r="AL63" s="65">
        <f t="shared" si="5"/>
        <v>591.76807659999997</v>
      </c>
      <c r="AM63" s="65">
        <f t="shared" si="6"/>
        <v>636.55191699999978</v>
      </c>
      <c r="AN63" s="66"/>
      <c r="AO63" s="65">
        <f t="shared" si="7"/>
        <v>285.03541140000016</v>
      </c>
      <c r="AP63" s="65">
        <f t="shared" si="8"/>
        <v>675.7260632</v>
      </c>
      <c r="AQ63" s="65">
        <f t="shared" si="9"/>
        <v>614.15999679999982</v>
      </c>
    </row>
    <row r="64" spans="1:43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1659.0967420000006</v>
      </c>
      <c r="D64" s="52">
        <f>VLOOKUP($B64,Shock_dev!$A$1:$CI$300,MATCH(DATE(D$1,1,1),Shock_dev!$A$1:$CI$1,0),FALSE)</f>
        <v>1713.4276250000003</v>
      </c>
      <c r="E64" s="52">
        <f>VLOOKUP($B64,Shock_dev!$A$1:$CI$300,MATCH(DATE(E$1,1,1),Shock_dev!$A$1:$CI$1,0),FALSE)</f>
        <v>1728.5281679999998</v>
      </c>
      <c r="F64" s="52">
        <f>VLOOKUP($B64,Shock_dev!$A$1:$CI$300,MATCH(DATE(F$1,1,1),Shock_dev!$A$1:$CI$1,0),FALSE)</f>
        <v>1735.9202299999997</v>
      </c>
      <c r="G64" s="52">
        <f>VLOOKUP($B64,Shock_dev!$A$1:$CI$300,MATCH(DATE(G$1,1,1),Shock_dev!$A$1:$CI$1,0),FALSE)</f>
        <v>1740.1074719999997</v>
      </c>
      <c r="H64" s="52">
        <f>VLOOKUP($B64,Shock_dev!$A$1:$CI$300,MATCH(DATE(H$1,1,1),Shock_dev!$A$1:$CI$1,0),FALSE)</f>
        <v>1744.4191070000006</v>
      </c>
      <c r="I64" s="52">
        <f>VLOOKUP($B64,Shock_dev!$A$1:$CI$300,MATCH(DATE(I$1,1,1),Shock_dev!$A$1:$CI$1,0),FALSE)</f>
        <v>1747.3557620000001</v>
      </c>
      <c r="J64" s="52">
        <f>VLOOKUP($B64,Shock_dev!$A$1:$CI$300,MATCH(DATE(J$1,1,1),Shock_dev!$A$1:$CI$1,0),FALSE)</f>
        <v>1750.1880780000001</v>
      </c>
      <c r="K64" s="52">
        <f>VLOOKUP($B64,Shock_dev!$A$1:$CI$300,MATCH(DATE(K$1,1,1),Shock_dev!$A$1:$CI$1,0),FALSE)</f>
        <v>1752.7769960000005</v>
      </c>
      <c r="L64" s="52">
        <f>VLOOKUP($B64,Shock_dev!$A$1:$CI$300,MATCH(DATE(L$1,1,1),Shock_dev!$A$1:$CI$1,0),FALSE)</f>
        <v>1560.7765589999999</v>
      </c>
      <c r="M64" s="52">
        <f>VLOOKUP($B64,Shock_dev!$A$1:$CI$300,MATCH(DATE(M$1,1,1),Shock_dev!$A$1:$CI$1,0),FALSE)</f>
        <v>2621.2385300000005</v>
      </c>
      <c r="N64" s="52">
        <f>VLOOKUP($B64,Shock_dev!$A$1:$CI$300,MATCH(DATE(N$1,1,1),Shock_dev!$A$1:$CI$1,0),FALSE)</f>
        <v>2686.3357900000001</v>
      </c>
      <c r="O64" s="52">
        <f>VLOOKUP($B64,Shock_dev!$A$1:$CI$300,MATCH(DATE(O$1,1,1),Shock_dev!$A$1:$CI$1,0),FALSE)</f>
        <v>2691.1103629999998</v>
      </c>
      <c r="P64" s="52">
        <f>VLOOKUP($B64,Shock_dev!$A$1:$CI$300,MATCH(DATE(P$1,1,1),Shock_dev!$A$1:$CI$1,0),FALSE)</f>
        <v>2691.3703400000004</v>
      </c>
      <c r="Q64" s="52">
        <f>VLOOKUP($B64,Shock_dev!$A$1:$CI$300,MATCH(DATE(Q$1,1,1),Shock_dev!$A$1:$CI$1,0),FALSE)</f>
        <v>2690.469744</v>
      </c>
      <c r="R64" s="52">
        <f>VLOOKUP($B64,Shock_dev!$A$1:$CI$300,MATCH(DATE(R$1,1,1),Shock_dev!$A$1:$CI$1,0),FALSE)</f>
        <v>2688.6028369999995</v>
      </c>
      <c r="S64" s="52">
        <f>VLOOKUP($B64,Shock_dev!$A$1:$CI$300,MATCH(DATE(S$1,1,1),Shock_dev!$A$1:$CI$1,0),FALSE)</f>
        <v>2688.1546790000002</v>
      </c>
      <c r="T64" s="52">
        <f>VLOOKUP($B64,Shock_dev!$A$1:$CI$300,MATCH(DATE(T$1,1,1),Shock_dev!$A$1:$CI$1,0),FALSE)</f>
        <v>2687.1388770000003</v>
      </c>
      <c r="U64" s="52">
        <f>VLOOKUP($B64,Shock_dev!$A$1:$CI$300,MATCH(DATE(U$1,1,1),Shock_dev!$A$1:$CI$1,0),FALSE)</f>
        <v>2686.6283369999992</v>
      </c>
      <c r="V64" s="52">
        <f>VLOOKUP($B64,Shock_dev!$A$1:$CI$300,MATCH(DATE(V$1,1,1),Shock_dev!$A$1:$CI$1,0),FALSE)</f>
        <v>2686.9805230000002</v>
      </c>
      <c r="W64" s="52">
        <f>VLOOKUP($B64,Shock_dev!$A$1:$CI$300,MATCH(DATE(W$1,1,1),Shock_dev!$A$1:$CI$1,0),FALSE)</f>
        <v>2687.0364789999994</v>
      </c>
      <c r="X64" s="52">
        <f>VLOOKUP($B64,Shock_dev!$A$1:$CI$300,MATCH(DATE(X$1,1,1),Shock_dev!$A$1:$CI$1,0),FALSE)</f>
        <v>2686.6822919999995</v>
      </c>
      <c r="Y64" s="52">
        <f>VLOOKUP($B64,Shock_dev!$A$1:$CI$300,MATCH(DATE(Y$1,1,1),Shock_dev!$A$1:$CI$1,0),FALSE)</f>
        <v>4701.3878789999999</v>
      </c>
      <c r="Z64" s="52">
        <f>VLOOKUP($B64,Shock_dev!$A$1:$CI$300,MATCH(DATE(Z$1,1,1),Shock_dev!$A$1:$CI$1,0),FALSE)</f>
        <v>4753.4252820000002</v>
      </c>
      <c r="AA64" s="52">
        <f>VLOOKUP($B64,Shock_dev!$A$1:$CI$300,MATCH(DATE(AA$1,1,1),Shock_dev!$A$1:$CI$1,0),FALSE)</f>
        <v>4761.7843240000002</v>
      </c>
      <c r="AB64" s="52">
        <f>VLOOKUP($B64,Shock_dev!$A$1:$CI$300,MATCH(DATE(AB$1,1,1),Shock_dev!$A$1:$CI$1,0),FALSE)</f>
        <v>4764.0947119999992</v>
      </c>
      <c r="AC64" s="52">
        <f>VLOOKUP($B64,Shock_dev!$A$1:$CI$300,MATCH(DATE(AC$1,1,1),Shock_dev!$A$1:$CI$1,0),FALSE)</f>
        <v>4765.1978829999998</v>
      </c>
      <c r="AD64" s="52">
        <f>VLOOKUP($B64,Shock_dev!$A$1:$CI$300,MATCH(DATE(AD$1,1,1),Shock_dev!$A$1:$CI$1,0),FALSE)</f>
        <v>4766.0003969999998</v>
      </c>
      <c r="AE64" s="52">
        <f>VLOOKUP($B64,Shock_dev!$A$1:$CI$300,MATCH(DATE(AE$1,1,1),Shock_dev!$A$1:$CI$1,0),FALSE)</f>
        <v>4767.8641429999998</v>
      </c>
      <c r="AF64" s="52">
        <f>VLOOKUP($B64,Shock_dev!$A$1:$CI$300,MATCH(DATE(AF$1,1,1),Shock_dev!$A$1:$CI$1,0),FALSE)</f>
        <v>4768.3501190000006</v>
      </c>
      <c r="AG64" s="52"/>
      <c r="AH64" s="65">
        <f t="shared" si="1"/>
        <v>1715.4160474</v>
      </c>
      <c r="AI64" s="65">
        <f t="shared" si="2"/>
        <v>1711.1033004000005</v>
      </c>
      <c r="AJ64" s="65">
        <f t="shared" si="3"/>
        <v>2676.1049534000003</v>
      </c>
      <c r="AK64" s="65">
        <f t="shared" si="4"/>
        <v>2687.5010505999999</v>
      </c>
      <c r="AL64" s="65">
        <f t="shared" si="5"/>
        <v>3918.0632511999997</v>
      </c>
      <c r="AM64" s="65">
        <f t="shared" si="6"/>
        <v>4766.3014507999997</v>
      </c>
      <c r="AN64" s="66"/>
      <c r="AO64" s="65">
        <f t="shared" si="7"/>
        <v>1713.2596739000003</v>
      </c>
      <c r="AP64" s="65">
        <f t="shared" si="8"/>
        <v>2681.8030020000001</v>
      </c>
      <c r="AQ64" s="65">
        <f t="shared" si="9"/>
        <v>4342.1823509999995</v>
      </c>
    </row>
    <row r="65" spans="1:43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3286.6307859999997</v>
      </c>
      <c r="D65" s="52">
        <f>VLOOKUP($B65,Shock_dev!$A$1:$CI$300,MATCH(DATE(D$1,1,1),Shock_dev!$A$1:$CI$1,0),FALSE)</f>
        <v>3462.0745000000006</v>
      </c>
      <c r="E65" s="52">
        <f>VLOOKUP($B65,Shock_dev!$A$1:$CI$300,MATCH(DATE(E$1,1,1),Shock_dev!$A$1:$CI$1,0),FALSE)</f>
        <v>3530.5641159999996</v>
      </c>
      <c r="F65" s="52">
        <f>VLOOKUP($B65,Shock_dev!$A$1:$CI$300,MATCH(DATE(F$1,1,1),Shock_dev!$A$1:$CI$1,0),FALSE)</f>
        <v>3577.3072489999995</v>
      </c>
      <c r="G65" s="52">
        <f>VLOOKUP($B65,Shock_dev!$A$1:$CI$300,MATCH(DATE(G$1,1,1),Shock_dev!$A$1:$CI$1,0),FALSE)</f>
        <v>3611.2679470000003</v>
      </c>
      <c r="H65" s="52">
        <f>VLOOKUP($B65,Shock_dev!$A$1:$CI$300,MATCH(DATE(H$1,1,1),Shock_dev!$A$1:$CI$1,0),FALSE)</f>
        <v>3638.8384740000001</v>
      </c>
      <c r="I65" s="52">
        <f>VLOOKUP($B65,Shock_dev!$A$1:$CI$300,MATCH(DATE(I$1,1,1),Shock_dev!$A$1:$CI$1,0),FALSE)</f>
        <v>3656.8289220000006</v>
      </c>
      <c r="J65" s="52">
        <f>VLOOKUP($B65,Shock_dev!$A$1:$CI$300,MATCH(DATE(J$1,1,1),Shock_dev!$A$1:$CI$1,0),FALSE)</f>
        <v>3663.2949609999996</v>
      </c>
      <c r="K65" s="52">
        <f>VLOOKUP($B65,Shock_dev!$A$1:$CI$300,MATCH(DATE(K$1,1,1),Shock_dev!$A$1:$CI$1,0),FALSE)</f>
        <v>3658.6037889999998</v>
      </c>
      <c r="L65" s="52">
        <f>VLOOKUP($B65,Shock_dev!$A$1:$CI$300,MATCH(DATE(L$1,1,1),Shock_dev!$A$1:$CI$1,0),FALSE)</f>
        <v>3242.4514989999998</v>
      </c>
      <c r="M65" s="52">
        <f>VLOOKUP($B65,Shock_dev!$A$1:$CI$300,MATCH(DATE(M$1,1,1),Shock_dev!$A$1:$CI$1,0),FALSE)</f>
        <v>3206.6900090000004</v>
      </c>
      <c r="N65" s="52">
        <f>VLOOKUP($B65,Shock_dev!$A$1:$CI$300,MATCH(DATE(N$1,1,1),Shock_dev!$A$1:$CI$1,0),FALSE)</f>
        <v>3169.850277</v>
      </c>
      <c r="O65" s="52">
        <f>VLOOKUP($B65,Shock_dev!$A$1:$CI$300,MATCH(DATE(O$1,1,1),Shock_dev!$A$1:$CI$1,0),FALSE)</f>
        <v>3124.6674200000002</v>
      </c>
      <c r="P65" s="52">
        <f>VLOOKUP($B65,Shock_dev!$A$1:$CI$300,MATCH(DATE(P$1,1,1),Shock_dev!$A$1:$CI$1,0),FALSE)</f>
        <v>3073.6583539999997</v>
      </c>
      <c r="Q65" s="52">
        <f>VLOOKUP($B65,Shock_dev!$A$1:$CI$300,MATCH(DATE(Q$1,1,1),Shock_dev!$A$1:$CI$1,0),FALSE)</f>
        <v>2935.1543849999998</v>
      </c>
      <c r="R65" s="52">
        <f>VLOOKUP($B65,Shock_dev!$A$1:$CI$300,MATCH(DATE(R$1,1,1),Shock_dev!$A$1:$CI$1,0),FALSE)</f>
        <v>2874.9587090000005</v>
      </c>
      <c r="S65" s="52">
        <f>VLOOKUP($B65,Shock_dev!$A$1:$CI$300,MATCH(DATE(S$1,1,1),Shock_dev!$A$1:$CI$1,0),FALSE)</f>
        <v>2817.6273740000001</v>
      </c>
      <c r="T65" s="52">
        <f>VLOOKUP($B65,Shock_dev!$A$1:$CI$300,MATCH(DATE(T$1,1,1),Shock_dev!$A$1:$CI$1,0),FALSE)</f>
        <v>2762.9219560000001</v>
      </c>
      <c r="U65" s="52">
        <f>VLOOKUP($B65,Shock_dev!$A$1:$CI$300,MATCH(DATE(U$1,1,1),Shock_dev!$A$1:$CI$1,0),FALSE)</f>
        <v>2710.2517320000002</v>
      </c>
      <c r="V65" s="52">
        <f>VLOOKUP($B65,Shock_dev!$A$1:$CI$300,MATCH(DATE(V$1,1,1),Shock_dev!$A$1:$CI$1,0),FALSE)</f>
        <v>2716.4381000000003</v>
      </c>
      <c r="W65" s="52">
        <f>VLOOKUP($B65,Shock_dev!$A$1:$CI$300,MATCH(DATE(W$1,1,1),Shock_dev!$A$1:$CI$1,0),FALSE)</f>
        <v>2674.2786500000002</v>
      </c>
      <c r="X65" s="52">
        <f>VLOOKUP($B65,Shock_dev!$A$1:$CI$300,MATCH(DATE(X$1,1,1),Shock_dev!$A$1:$CI$1,0),FALSE)</f>
        <v>2636.4462819999999</v>
      </c>
      <c r="Y65" s="52">
        <f>VLOOKUP($B65,Shock_dev!$A$1:$CI$300,MATCH(DATE(Y$1,1,1),Shock_dev!$A$1:$CI$1,0),FALSE)</f>
        <v>2603.1979449999999</v>
      </c>
      <c r="Z65" s="52">
        <f>VLOOKUP($B65,Shock_dev!$A$1:$CI$300,MATCH(DATE(Z$1,1,1),Shock_dev!$A$1:$CI$1,0),FALSE)</f>
        <v>2575.2357160000001</v>
      </c>
      <c r="AA65" s="52">
        <f>VLOOKUP($B65,Shock_dev!$A$1:$CI$300,MATCH(DATE(AA$1,1,1),Shock_dev!$A$1:$CI$1,0),FALSE)</f>
        <v>2551.7312439999996</v>
      </c>
      <c r="AB65" s="52">
        <f>VLOOKUP($B65,Shock_dev!$A$1:$CI$300,MATCH(DATE(AB$1,1,1),Shock_dev!$A$1:$CI$1,0),FALSE)</f>
        <v>2532.7115210000002</v>
      </c>
      <c r="AC65" s="52">
        <f>VLOOKUP($B65,Shock_dev!$A$1:$CI$300,MATCH(DATE(AC$1,1,1),Shock_dev!$A$1:$CI$1,0),FALSE)</f>
        <v>2517.0869130000001</v>
      </c>
      <c r="AD65" s="52">
        <f>VLOOKUP($B65,Shock_dev!$A$1:$CI$300,MATCH(DATE(AD$1,1,1),Shock_dev!$A$1:$CI$1,0),FALSE)</f>
        <v>2505.9038370000003</v>
      </c>
      <c r="AE65" s="52">
        <f>VLOOKUP($B65,Shock_dev!$A$1:$CI$300,MATCH(DATE(AE$1,1,1),Shock_dev!$A$1:$CI$1,0),FALSE)</f>
        <v>2497.0378540000002</v>
      </c>
      <c r="AF65" s="52">
        <f>VLOOKUP($B65,Shock_dev!$A$1:$CI$300,MATCH(DATE(AF$1,1,1),Shock_dev!$A$1:$CI$1,0),FALSE)</f>
        <v>2489.2198799999996</v>
      </c>
      <c r="AG65" s="52"/>
      <c r="AH65" s="65">
        <f t="shared" si="1"/>
        <v>3493.5689195999998</v>
      </c>
      <c r="AI65" s="65">
        <f t="shared" si="2"/>
        <v>3572.0035290000001</v>
      </c>
      <c r="AJ65" s="65">
        <f t="shared" si="3"/>
        <v>3102.004089</v>
      </c>
      <c r="AK65" s="65">
        <f t="shared" si="4"/>
        <v>2776.4395742000002</v>
      </c>
      <c r="AL65" s="65">
        <f t="shared" si="5"/>
        <v>2608.1779673999999</v>
      </c>
      <c r="AM65" s="65">
        <f t="shared" si="6"/>
        <v>2508.3920010000002</v>
      </c>
      <c r="AN65" s="66"/>
      <c r="AO65" s="65">
        <f t="shared" si="7"/>
        <v>3532.7862243</v>
      </c>
      <c r="AP65" s="65">
        <f t="shared" si="8"/>
        <v>2939.2218315999999</v>
      </c>
      <c r="AQ65" s="65">
        <f t="shared" si="9"/>
        <v>2558.2849842000001</v>
      </c>
    </row>
    <row r="66" spans="1:43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983.98673099999996</v>
      </c>
      <c r="D66" s="52">
        <f>VLOOKUP($B66,Shock_dev!$A$1:$CI$300,MATCH(DATE(D$1,1,1),Shock_dev!$A$1:$CI$1,0),FALSE)</f>
        <v>1032.740804</v>
      </c>
      <c r="E66" s="52">
        <f>VLOOKUP($B66,Shock_dev!$A$1:$CI$300,MATCH(DATE(E$1,1,1),Shock_dev!$A$1:$CI$1,0),FALSE)</f>
        <v>1049.7312750000001</v>
      </c>
      <c r="F66" s="52">
        <f>VLOOKUP($B66,Shock_dev!$A$1:$CI$300,MATCH(DATE(F$1,1,1),Shock_dev!$A$1:$CI$1,0),FALSE)</f>
        <v>1057.1241190000001</v>
      </c>
      <c r="G66" s="52">
        <f>VLOOKUP($B66,Shock_dev!$A$1:$CI$300,MATCH(DATE(G$1,1,1),Shock_dev!$A$1:$CI$1,0),FALSE)</f>
        <v>839.1174860000001</v>
      </c>
      <c r="H66" s="52">
        <f>VLOOKUP($B66,Shock_dev!$A$1:$CI$300,MATCH(DATE(H$1,1,1),Shock_dev!$A$1:$CI$1,0),FALSE)</f>
        <v>832.15741199999957</v>
      </c>
      <c r="I66" s="52">
        <f>VLOOKUP($B66,Shock_dev!$A$1:$CI$300,MATCH(DATE(I$1,1,1),Shock_dev!$A$1:$CI$1,0),FALSE)</f>
        <v>827.36109800000031</v>
      </c>
      <c r="J66" s="52">
        <f>VLOOKUP($B66,Shock_dev!$A$1:$CI$300,MATCH(DATE(J$1,1,1),Shock_dev!$A$1:$CI$1,0),FALSE)</f>
        <v>820.19892499999969</v>
      </c>
      <c r="K66" s="52">
        <f>VLOOKUP($B66,Shock_dev!$A$1:$CI$300,MATCH(DATE(K$1,1,1),Shock_dev!$A$1:$CI$1,0),FALSE)</f>
        <v>810.74653399999988</v>
      </c>
      <c r="L66" s="52">
        <f>VLOOKUP($B66,Shock_dev!$A$1:$CI$300,MATCH(DATE(L$1,1,1),Shock_dev!$A$1:$CI$1,0),FALSE)</f>
        <v>1031.7865269999993</v>
      </c>
      <c r="M66" s="52">
        <f>VLOOKUP($B66,Shock_dev!$A$1:$CI$300,MATCH(DATE(M$1,1,1),Shock_dev!$A$1:$CI$1,0),FALSE)</f>
        <v>1032.0522390000006</v>
      </c>
      <c r="N66" s="52">
        <f>VLOOKUP($B66,Shock_dev!$A$1:$CI$300,MATCH(DATE(N$1,1,1),Shock_dev!$A$1:$CI$1,0),FALSE)</f>
        <v>1023.0812290000003</v>
      </c>
      <c r="O66" s="52">
        <f>VLOOKUP($B66,Shock_dev!$A$1:$CI$300,MATCH(DATE(O$1,1,1),Shock_dev!$A$1:$CI$1,0),FALSE)</f>
        <v>1009.4446960000005</v>
      </c>
      <c r="P66" s="52">
        <f>VLOOKUP($B66,Shock_dev!$A$1:$CI$300,MATCH(DATE(P$1,1,1),Shock_dev!$A$1:$CI$1,0),FALSE)</f>
        <v>992.90735300000051</v>
      </c>
      <c r="Q66" s="52">
        <f>VLOOKUP($B66,Shock_dev!$A$1:$CI$300,MATCH(DATE(Q$1,1,1),Shock_dev!$A$1:$CI$1,0),FALSE)</f>
        <v>981.15031200000067</v>
      </c>
      <c r="R66" s="52">
        <f>VLOOKUP($B66,Shock_dev!$A$1:$CI$300,MATCH(DATE(R$1,1,1),Shock_dev!$A$1:$CI$1,0),FALSE)</f>
        <v>961.96166699999958</v>
      </c>
      <c r="S66" s="52">
        <f>VLOOKUP($B66,Shock_dev!$A$1:$CI$300,MATCH(DATE(S$1,1,1),Shock_dev!$A$1:$CI$1,0),FALSE)</f>
        <v>944.03267000000051</v>
      </c>
      <c r="T66" s="52">
        <f>VLOOKUP($B66,Shock_dev!$A$1:$CI$300,MATCH(DATE(T$1,1,1),Shock_dev!$A$1:$CI$1,0),FALSE)</f>
        <v>925.57170100000076</v>
      </c>
      <c r="U66" s="52">
        <f>VLOOKUP($B66,Shock_dev!$A$1:$CI$300,MATCH(DATE(U$1,1,1),Shock_dev!$A$1:$CI$1,0),FALSE)</f>
        <v>908.74208499999986</v>
      </c>
      <c r="V66" s="52">
        <f>VLOOKUP($B66,Shock_dev!$A$1:$CI$300,MATCH(DATE(V$1,1,1),Shock_dev!$A$1:$CI$1,0),FALSE)</f>
        <v>902.89498999999978</v>
      </c>
      <c r="W66" s="52">
        <f>VLOOKUP($B66,Shock_dev!$A$1:$CI$300,MATCH(DATE(W$1,1,1),Shock_dev!$A$1:$CI$1,0),FALSE)</f>
        <v>889.48818399999982</v>
      </c>
      <c r="X66" s="52">
        <f>VLOOKUP($B66,Shock_dev!$A$1:$CI$300,MATCH(DATE(X$1,1,1),Shock_dev!$A$1:$CI$1,0),FALSE)</f>
        <v>877.7461200000007</v>
      </c>
      <c r="Y66" s="52">
        <f>VLOOKUP($B66,Shock_dev!$A$1:$CI$300,MATCH(DATE(Y$1,1,1),Shock_dev!$A$1:$CI$1,0),FALSE)</f>
        <v>867.76997200000005</v>
      </c>
      <c r="Z66" s="52">
        <f>VLOOKUP($B66,Shock_dev!$A$1:$CI$300,MATCH(DATE(Z$1,1,1),Shock_dev!$A$1:$CI$1,0),FALSE)</f>
        <v>857.9500739999994</v>
      </c>
      <c r="AA66" s="52">
        <f>VLOOKUP($B66,Shock_dev!$A$1:$CI$300,MATCH(DATE(AA$1,1,1),Shock_dev!$A$1:$CI$1,0),FALSE)</f>
        <v>850.24409199999991</v>
      </c>
      <c r="AB66" s="52">
        <f>VLOOKUP($B66,Shock_dev!$A$1:$CI$300,MATCH(DATE(AB$1,1,1),Shock_dev!$A$1:$CI$1,0),FALSE)</f>
        <v>842.4408940000003</v>
      </c>
      <c r="AC66" s="52">
        <f>VLOOKUP($B66,Shock_dev!$A$1:$CI$300,MATCH(DATE(AC$1,1,1),Shock_dev!$A$1:$CI$1,0),FALSE)</f>
        <v>836.90667300000041</v>
      </c>
      <c r="AD66" s="52">
        <f>VLOOKUP($B66,Shock_dev!$A$1:$CI$300,MATCH(DATE(AD$1,1,1),Shock_dev!$A$1:$CI$1,0),FALSE)</f>
        <v>832.37971500000003</v>
      </c>
      <c r="AE66" s="52">
        <f>VLOOKUP($B66,Shock_dev!$A$1:$CI$300,MATCH(DATE(AE$1,1,1),Shock_dev!$A$1:$CI$1,0),FALSE)</f>
        <v>828.9933460000002</v>
      </c>
      <c r="AF66" s="52">
        <f>VLOOKUP($B66,Shock_dev!$A$1:$CI$300,MATCH(DATE(AF$1,1,1),Shock_dev!$A$1:$CI$1,0),FALSE)</f>
        <v>825.30355699999927</v>
      </c>
      <c r="AG66" s="52"/>
      <c r="AH66" s="65">
        <f t="shared" si="1"/>
        <v>992.5400830000001</v>
      </c>
      <c r="AI66" s="65">
        <f t="shared" si="2"/>
        <v>864.45009919999973</v>
      </c>
      <c r="AJ66" s="65">
        <f t="shared" si="3"/>
        <v>1007.7271658000005</v>
      </c>
      <c r="AK66" s="65">
        <f t="shared" si="4"/>
        <v>928.64062260000014</v>
      </c>
      <c r="AL66" s="65">
        <f t="shared" si="5"/>
        <v>868.63968839999995</v>
      </c>
      <c r="AM66" s="65">
        <f t="shared" si="6"/>
        <v>833.204837</v>
      </c>
      <c r="AN66" s="66"/>
      <c r="AO66" s="65">
        <f t="shared" si="7"/>
        <v>928.49509109999985</v>
      </c>
      <c r="AP66" s="65">
        <f t="shared" si="8"/>
        <v>968.1838942000004</v>
      </c>
      <c r="AQ66" s="65">
        <f t="shared" si="9"/>
        <v>850.92226269999992</v>
      </c>
    </row>
    <row r="67" spans="1:43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2062.2090744999996</v>
      </c>
      <c r="D67" s="52">
        <f>VLOOKUP($B67,Shock_dev!$A$1:$CI$300,MATCH(DATE(D$1,1,1),Shock_dev!$A$1:$CI$1,0),FALSE)</f>
        <v>2078.6690810999999</v>
      </c>
      <c r="E67" s="52">
        <f>VLOOKUP($B67,Shock_dev!$A$1:$CI$300,MATCH(DATE(E$1,1,1),Shock_dev!$A$1:$CI$1,0),FALSE)</f>
        <v>2267.2386948000003</v>
      </c>
      <c r="F67" s="52">
        <f>VLOOKUP($B67,Shock_dev!$A$1:$CI$300,MATCH(DATE(F$1,1,1),Shock_dev!$A$1:$CI$1,0),FALSE)</f>
        <v>2405.2101198</v>
      </c>
      <c r="G67" s="52">
        <f>VLOOKUP($B67,Shock_dev!$A$1:$CI$300,MATCH(DATE(G$1,1,1),Shock_dev!$A$1:$CI$1,0),FALSE)</f>
        <v>2487.1011143000001</v>
      </c>
      <c r="H67" s="52">
        <f>VLOOKUP($B67,Shock_dev!$A$1:$CI$300,MATCH(DATE(H$1,1,1),Shock_dev!$A$1:$CI$1,0),FALSE)</f>
        <v>2692.4594389000004</v>
      </c>
      <c r="I67" s="52">
        <f>VLOOKUP($B67,Shock_dev!$A$1:$CI$300,MATCH(DATE(I$1,1,1),Shock_dev!$A$1:$CI$1,0),FALSE)</f>
        <v>2586.1504353</v>
      </c>
      <c r="J67" s="52">
        <f>VLOOKUP($B67,Shock_dev!$A$1:$CI$300,MATCH(DATE(J$1,1,1),Shock_dev!$A$1:$CI$1,0),FALSE)</f>
        <v>3171.1740609999997</v>
      </c>
      <c r="K67" s="52">
        <f>VLOOKUP($B67,Shock_dev!$A$1:$CI$300,MATCH(DATE(K$1,1,1),Shock_dev!$A$1:$CI$1,0),FALSE)</f>
        <v>3011.1191121000002</v>
      </c>
      <c r="L67" s="52">
        <f>VLOOKUP($B67,Shock_dev!$A$1:$CI$300,MATCH(DATE(L$1,1,1),Shock_dev!$A$1:$CI$1,0),FALSE)</f>
        <v>3340.2488106999999</v>
      </c>
      <c r="M67" s="52">
        <f>VLOOKUP($B67,Shock_dev!$A$1:$CI$300,MATCH(DATE(M$1,1,1),Shock_dev!$A$1:$CI$1,0),FALSE)</f>
        <v>3290.9235369000003</v>
      </c>
      <c r="N67" s="52">
        <f>VLOOKUP($B67,Shock_dev!$A$1:$CI$300,MATCH(DATE(N$1,1,1),Shock_dev!$A$1:$CI$1,0),FALSE)</f>
        <v>3050.1869984</v>
      </c>
      <c r="O67" s="52">
        <f>VLOOKUP($B67,Shock_dev!$A$1:$CI$300,MATCH(DATE(O$1,1,1),Shock_dev!$A$1:$CI$1,0),FALSE)</f>
        <v>2550.4410395999998</v>
      </c>
      <c r="P67" s="52">
        <f>VLOOKUP($B67,Shock_dev!$A$1:$CI$300,MATCH(DATE(P$1,1,1),Shock_dev!$A$1:$CI$1,0),FALSE)</f>
        <v>2296.9359991000001</v>
      </c>
      <c r="Q67" s="52">
        <f>VLOOKUP($B67,Shock_dev!$A$1:$CI$300,MATCH(DATE(Q$1,1,1),Shock_dev!$A$1:$CI$1,0),FALSE)</f>
        <v>2404.9043659999998</v>
      </c>
      <c r="R67" s="52">
        <f>VLOOKUP($B67,Shock_dev!$A$1:$CI$300,MATCH(DATE(R$1,1,1),Shock_dev!$A$1:$CI$1,0),FALSE)</f>
        <v>1865.3704087000001</v>
      </c>
      <c r="S67" s="52">
        <f>VLOOKUP($B67,Shock_dev!$A$1:$CI$300,MATCH(DATE(S$1,1,1),Shock_dev!$A$1:$CI$1,0),FALSE)</f>
        <v>1877.2366885000001</v>
      </c>
      <c r="T67" s="52">
        <f>VLOOKUP($B67,Shock_dev!$A$1:$CI$300,MATCH(DATE(T$1,1,1),Shock_dev!$A$1:$CI$1,0),FALSE)</f>
        <v>2182.7480514999997</v>
      </c>
      <c r="U67" s="52">
        <f>VLOOKUP($B67,Shock_dev!$A$1:$CI$300,MATCH(DATE(U$1,1,1),Shock_dev!$A$1:$CI$1,0),FALSE)</f>
        <v>1889.5849382000001</v>
      </c>
      <c r="V67" s="52">
        <f>VLOOKUP($B67,Shock_dev!$A$1:$CI$300,MATCH(DATE(V$1,1,1),Shock_dev!$A$1:$CI$1,0),FALSE)</f>
        <v>1881.9467089000002</v>
      </c>
      <c r="W67" s="52">
        <f>VLOOKUP($B67,Shock_dev!$A$1:$CI$300,MATCH(DATE(W$1,1,1),Shock_dev!$A$1:$CI$1,0),FALSE)</f>
        <v>2136.6229969999999</v>
      </c>
      <c r="X67" s="52">
        <f>VLOOKUP($B67,Shock_dev!$A$1:$CI$300,MATCH(DATE(X$1,1,1),Shock_dev!$A$1:$CI$1,0),FALSE)</f>
        <v>2142.5700569999999</v>
      </c>
      <c r="Y67" s="52">
        <f>VLOOKUP($B67,Shock_dev!$A$1:$CI$300,MATCH(DATE(Y$1,1,1),Shock_dev!$A$1:$CI$1,0),FALSE)</f>
        <v>2265.9569139999999</v>
      </c>
      <c r="Z67" s="52">
        <f>VLOOKUP($B67,Shock_dev!$A$1:$CI$300,MATCH(DATE(Z$1,1,1),Shock_dev!$A$1:$CI$1,0),FALSE)</f>
        <v>2141.8185359999998</v>
      </c>
      <c r="AA67" s="52">
        <f>VLOOKUP($B67,Shock_dev!$A$1:$CI$300,MATCH(DATE(AA$1,1,1),Shock_dev!$A$1:$CI$1,0),FALSE)</f>
        <v>2375.9917379999997</v>
      </c>
      <c r="AB67" s="52">
        <f>VLOOKUP($B67,Shock_dev!$A$1:$CI$300,MATCH(DATE(AB$1,1,1),Shock_dev!$A$1:$CI$1,0),FALSE)</f>
        <v>2605.057421</v>
      </c>
      <c r="AC67" s="52">
        <f>VLOOKUP($B67,Shock_dev!$A$1:$CI$300,MATCH(DATE(AC$1,1,1),Shock_dev!$A$1:$CI$1,0),FALSE)</f>
        <v>2835.495253</v>
      </c>
      <c r="AD67" s="52">
        <f>VLOOKUP($B67,Shock_dev!$A$1:$CI$300,MATCH(DATE(AD$1,1,1),Shock_dev!$A$1:$CI$1,0),FALSE)</f>
        <v>2987.6911039999995</v>
      </c>
      <c r="AE67" s="52">
        <f>VLOOKUP($B67,Shock_dev!$A$1:$CI$300,MATCH(DATE(AE$1,1,1),Shock_dev!$A$1:$CI$1,0),FALSE)</f>
        <v>3220.1847780000003</v>
      </c>
      <c r="AF67" s="52">
        <f>VLOOKUP($B67,Shock_dev!$A$1:$CI$300,MATCH(DATE(AF$1,1,1),Shock_dev!$A$1:$CI$1,0),FALSE)</f>
        <v>3226.6846849999997</v>
      </c>
      <c r="AG67" s="52"/>
      <c r="AH67" s="65">
        <f t="shared" si="1"/>
        <v>2260.0856168999999</v>
      </c>
      <c r="AI67" s="65">
        <f t="shared" si="2"/>
        <v>2960.2303716000001</v>
      </c>
      <c r="AJ67" s="65">
        <f t="shared" si="3"/>
        <v>2718.6783880000003</v>
      </c>
      <c r="AK67" s="65">
        <f t="shared" si="4"/>
        <v>1939.3773591600002</v>
      </c>
      <c r="AL67" s="65">
        <f t="shared" si="5"/>
        <v>2212.5920484000003</v>
      </c>
      <c r="AM67" s="65">
        <f t="shared" si="6"/>
        <v>2975.0226482000003</v>
      </c>
      <c r="AN67" s="66"/>
      <c r="AO67" s="65">
        <f t="shared" si="7"/>
        <v>2610.1579942500002</v>
      </c>
      <c r="AP67" s="65">
        <f t="shared" si="8"/>
        <v>2329.0278735800002</v>
      </c>
      <c r="AQ67" s="65">
        <f t="shared" si="9"/>
        <v>2593.8073483000003</v>
      </c>
    </row>
    <row r="68" spans="1:43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2159.1122199999991</v>
      </c>
      <c r="D68" s="52">
        <f>VLOOKUP($B68,Shock_dev!$A$1:$CI$300,MATCH(DATE(D$1,1,1),Shock_dev!$A$1:$CI$1,0),FALSE)</f>
        <v>2160.7831299999998</v>
      </c>
      <c r="E68" s="52">
        <f>VLOOKUP($B68,Shock_dev!$A$1:$CI$300,MATCH(DATE(E$1,1,1),Shock_dev!$A$1:$CI$1,0),FALSE)</f>
        <v>2345.4364800000003</v>
      </c>
      <c r="F68" s="52">
        <f>VLOOKUP($B68,Shock_dev!$A$1:$CI$300,MATCH(DATE(F$1,1,1),Shock_dev!$A$1:$CI$1,0),FALSE)</f>
        <v>2478.3618999999999</v>
      </c>
      <c r="G68" s="52">
        <f>VLOOKUP($B68,Shock_dev!$A$1:$CI$300,MATCH(DATE(G$1,1,1),Shock_dev!$A$1:$CI$1,0),FALSE)</f>
        <v>2552.8327499999996</v>
      </c>
      <c r="H68" s="52">
        <f>VLOOKUP($B68,Shock_dev!$A$1:$CI$300,MATCH(DATE(H$1,1,1),Shock_dev!$A$1:$CI$1,0),FALSE)</f>
        <v>2751.8779400000003</v>
      </c>
      <c r="I68" s="52">
        <f>VLOOKUP($B68,Shock_dev!$A$1:$CI$300,MATCH(DATE(I$1,1,1),Shock_dev!$A$1:$CI$1,0),FALSE)</f>
        <v>2638.2396800000006</v>
      </c>
      <c r="J68" s="52">
        <f>VLOOKUP($B68,Shock_dev!$A$1:$CI$300,MATCH(DATE(J$1,1,1),Shock_dev!$A$1:$CI$1,0),FALSE)</f>
        <v>3219.77189</v>
      </c>
      <c r="K68" s="52">
        <f>VLOOKUP($B68,Shock_dev!$A$1:$CI$300,MATCH(DATE(K$1,1,1),Shock_dev!$A$1:$CI$1,0),FALSE)</f>
        <v>3064.1697100000001</v>
      </c>
      <c r="L68" s="52">
        <f>VLOOKUP($B68,Shock_dev!$A$1:$CI$300,MATCH(DATE(L$1,1,1),Shock_dev!$A$1:$CI$1,0),FALSE)</f>
        <v>3849.7418000000016</v>
      </c>
      <c r="M68" s="52">
        <f>VLOOKUP($B68,Shock_dev!$A$1:$CI$300,MATCH(DATE(M$1,1,1),Shock_dev!$A$1:$CI$1,0),FALSE)</f>
        <v>3824.6629499999999</v>
      </c>
      <c r="N68" s="52">
        <f>VLOOKUP($B68,Shock_dev!$A$1:$CI$300,MATCH(DATE(N$1,1,1),Shock_dev!$A$1:$CI$1,0),FALSE)</f>
        <v>3596.6242800000018</v>
      </c>
      <c r="O68" s="52">
        <f>VLOOKUP($B68,Shock_dev!$A$1:$CI$300,MATCH(DATE(O$1,1,1),Shock_dev!$A$1:$CI$1,0),FALSE)</f>
        <v>3105.9374499999994</v>
      </c>
      <c r="P68" s="52">
        <f>VLOOKUP($B68,Shock_dev!$A$1:$CI$300,MATCH(DATE(P$1,1,1),Shock_dev!$A$1:$CI$1,0),FALSE)</f>
        <v>2859.2994499999986</v>
      </c>
      <c r="Q68" s="52">
        <f>VLOOKUP($B68,Shock_dev!$A$1:$CI$300,MATCH(DATE(Q$1,1,1),Shock_dev!$A$1:$CI$1,0),FALSE)</f>
        <v>2975.6423799999993</v>
      </c>
      <c r="R68" s="52">
        <f>VLOOKUP($B68,Shock_dev!$A$1:$CI$300,MATCH(DATE(R$1,1,1),Shock_dev!$A$1:$CI$1,0),FALSE)</f>
        <v>2443.1861499999995</v>
      </c>
      <c r="S68" s="52">
        <f>VLOOKUP($B68,Shock_dev!$A$1:$CI$300,MATCH(DATE(S$1,1,1),Shock_dev!$A$1:$CI$1,0),FALSE)</f>
        <v>2461.5241900000001</v>
      </c>
      <c r="T68" s="52">
        <f>VLOOKUP($B68,Shock_dev!$A$1:$CI$300,MATCH(DATE(T$1,1,1),Shock_dev!$A$1:$CI$1,0),FALSE)</f>
        <v>2776.3221900000008</v>
      </c>
      <c r="U68" s="52">
        <f>VLOOKUP($B68,Shock_dev!$A$1:$CI$300,MATCH(DATE(U$1,1,1),Shock_dev!$A$1:$CI$1,0),FALSE)</f>
        <v>2490.0773000000008</v>
      </c>
      <c r="V68" s="52">
        <f>VLOOKUP($B68,Shock_dev!$A$1:$CI$300,MATCH(DATE(V$1,1,1),Shock_dev!$A$1:$CI$1,0),FALSE)</f>
        <v>2491.3823199999988</v>
      </c>
      <c r="W68" s="52">
        <f>VLOOKUP($B68,Shock_dev!$A$1:$CI$300,MATCH(DATE(W$1,1,1),Shock_dev!$A$1:$CI$1,0),FALSE)</f>
        <v>2755.671769999999</v>
      </c>
      <c r="X68" s="52">
        <f>VLOOKUP($B68,Shock_dev!$A$1:$CI$300,MATCH(DATE(X$1,1,1),Shock_dev!$A$1:$CI$1,0),FALSE)</f>
        <v>2769.7091899999996</v>
      </c>
      <c r="Y68" s="52">
        <f>VLOOKUP($B68,Shock_dev!$A$1:$CI$300,MATCH(DATE(Y$1,1,1),Shock_dev!$A$1:$CI$1,0),FALSE)</f>
        <v>2902.7080100000003</v>
      </c>
      <c r="Z68" s="52">
        <f>VLOOKUP($B68,Shock_dev!$A$1:$CI$300,MATCH(DATE(Z$1,1,1),Shock_dev!$A$1:$CI$1,0),FALSE)</f>
        <v>2785.4640199999994</v>
      </c>
      <c r="AA68" s="52">
        <f>VLOOKUP($B68,Shock_dev!$A$1:$CI$300,MATCH(DATE(AA$1,1,1),Shock_dev!$A$1:$CI$1,0),FALSE)</f>
        <v>3027.03485</v>
      </c>
      <c r="AB68" s="52">
        <f>VLOOKUP($B68,Shock_dev!$A$1:$CI$300,MATCH(DATE(AB$1,1,1),Shock_dev!$A$1:$CI$1,0),FALSE)</f>
        <v>3263.5813200000011</v>
      </c>
      <c r="AC68" s="52">
        <f>VLOOKUP($B68,Shock_dev!$A$1:$CI$300,MATCH(DATE(AC$1,1,1),Shock_dev!$A$1:$CI$1,0),FALSE)</f>
        <v>3501.4305199999981</v>
      </c>
      <c r="AD68" s="52">
        <f>VLOOKUP($B68,Shock_dev!$A$1:$CI$300,MATCH(DATE(AD$1,1,1),Shock_dev!$A$1:$CI$1,0),FALSE)</f>
        <v>3660.31754</v>
      </c>
      <c r="AE68" s="52">
        <f>VLOOKUP($B68,Shock_dev!$A$1:$CI$300,MATCH(DATE(AE$1,1,1),Shock_dev!$A$1:$CI$1,0),FALSE)</f>
        <v>3899.8448200000021</v>
      </c>
      <c r="AF68" s="52">
        <f>VLOOKUP($B68,Shock_dev!$A$1:$CI$300,MATCH(DATE(AF$1,1,1),Shock_dev!$A$1:$CI$1,0),FALSE)</f>
        <v>3911.6312000000016</v>
      </c>
      <c r="AG68" s="52"/>
      <c r="AH68" s="65">
        <f t="shared" si="1"/>
        <v>2339.3052959999995</v>
      </c>
      <c r="AI68" s="65">
        <f t="shared" si="2"/>
        <v>3104.7602040000006</v>
      </c>
      <c r="AJ68" s="65">
        <f t="shared" si="3"/>
        <v>3272.4333019999999</v>
      </c>
      <c r="AK68" s="65">
        <f t="shared" si="4"/>
        <v>2532.4984300000001</v>
      </c>
      <c r="AL68" s="65">
        <f t="shared" si="5"/>
        <v>2848.1175679999997</v>
      </c>
      <c r="AM68" s="65">
        <f t="shared" si="6"/>
        <v>3647.361080000001</v>
      </c>
      <c r="AN68" s="66"/>
      <c r="AO68" s="65">
        <f t="shared" si="7"/>
        <v>2722.0327500000003</v>
      </c>
      <c r="AP68" s="65">
        <f t="shared" si="8"/>
        <v>2902.465866</v>
      </c>
      <c r="AQ68" s="65">
        <f t="shared" si="9"/>
        <v>3247.7393240000001</v>
      </c>
    </row>
    <row r="69" spans="1:43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2070.3947607</v>
      </c>
      <c r="D69" s="52">
        <f>VLOOKUP($B69,Shock_dev!$A$1:$CI$300,MATCH(DATE(D$1,1,1),Shock_dev!$A$1:$CI$1,0),FALSE)</f>
        <v>2106.2602357000001</v>
      </c>
      <c r="E69" s="52">
        <f>VLOOKUP($B69,Shock_dev!$A$1:$CI$300,MATCH(DATE(E$1,1,1),Shock_dev!$A$1:$CI$1,0),FALSE)</f>
        <v>2302.9231290999996</v>
      </c>
      <c r="F69" s="52">
        <f>VLOOKUP($B69,Shock_dev!$A$1:$CI$300,MATCH(DATE(F$1,1,1),Shock_dev!$A$1:$CI$1,0),FALSE)</f>
        <v>2445.4770820999997</v>
      </c>
      <c r="G69" s="52">
        <f>VLOOKUP($B69,Shock_dev!$A$1:$CI$300,MATCH(DATE(G$1,1,1),Shock_dev!$A$1:$CI$1,0),FALSE)</f>
        <v>2530.2793345</v>
      </c>
      <c r="H69" s="52">
        <f>VLOOKUP($B69,Shock_dev!$A$1:$CI$300,MATCH(DATE(H$1,1,1),Shock_dev!$A$1:$CI$1,0),FALSE)</f>
        <v>2739.8684669999998</v>
      </c>
      <c r="I69" s="52">
        <f>VLOOKUP($B69,Shock_dev!$A$1:$CI$300,MATCH(DATE(I$1,1,1),Shock_dev!$A$1:$CI$1,0),FALSE)</f>
        <v>2633.5523964000004</v>
      </c>
      <c r="J69" s="52">
        <f>VLOOKUP($B69,Shock_dev!$A$1:$CI$300,MATCH(DATE(J$1,1,1),Shock_dev!$A$1:$CI$1,0),FALSE)</f>
        <v>3227.5695456000003</v>
      </c>
      <c r="K69" s="52">
        <f>VLOOKUP($B69,Shock_dev!$A$1:$CI$300,MATCH(DATE(K$1,1,1),Shock_dev!$A$1:$CI$1,0),FALSE)</f>
        <v>3068.0671421000002</v>
      </c>
      <c r="L69" s="52">
        <f>VLOOKUP($B69,Shock_dev!$A$1:$CI$300,MATCH(DATE(L$1,1,1),Shock_dev!$A$1:$CI$1,0),FALSE)</f>
        <v>3402.6887932</v>
      </c>
      <c r="M69" s="52">
        <f>VLOOKUP($B69,Shock_dev!$A$1:$CI$300,MATCH(DATE(M$1,1,1),Shock_dev!$A$1:$CI$1,0),FALSE)</f>
        <v>3354.1752594</v>
      </c>
      <c r="N69" s="52">
        <f>VLOOKUP($B69,Shock_dev!$A$1:$CI$300,MATCH(DATE(N$1,1,1),Shock_dev!$A$1:$CI$1,0),FALSE)</f>
        <v>3109.7801906999998</v>
      </c>
      <c r="O69" s="52">
        <f>VLOOKUP($B69,Shock_dev!$A$1:$CI$300,MATCH(DATE(O$1,1,1),Shock_dev!$A$1:$CI$1,0),FALSE)</f>
        <v>2600.7398693000005</v>
      </c>
      <c r="P69" s="52">
        <f>VLOOKUP($B69,Shock_dev!$A$1:$CI$300,MATCH(DATE(P$1,1,1),Shock_dev!$A$1:$CI$1,0),FALSE)</f>
        <v>2340.5631223</v>
      </c>
      <c r="Q69" s="52">
        <f>VLOOKUP($B69,Shock_dev!$A$1:$CI$300,MATCH(DATE(Q$1,1,1),Shock_dev!$A$1:$CI$1,0),FALSE)</f>
        <v>2447.9960997999997</v>
      </c>
      <c r="R69" s="52">
        <f>VLOOKUP($B69,Shock_dev!$A$1:$CI$300,MATCH(DATE(R$1,1,1),Shock_dev!$A$1:$CI$1,0),FALSE)</f>
        <v>1899.1101776999999</v>
      </c>
      <c r="S69" s="52">
        <f>VLOOKUP($B69,Shock_dev!$A$1:$CI$300,MATCH(DATE(S$1,1,1),Shock_dev!$A$1:$CI$1,0),FALSE)</f>
        <v>1908.4844047000001</v>
      </c>
      <c r="T69" s="52">
        <f>VLOOKUP($B69,Shock_dev!$A$1:$CI$300,MATCH(DATE(T$1,1,1),Shock_dev!$A$1:$CI$1,0),FALSE)</f>
        <v>2217.0330683000002</v>
      </c>
      <c r="U69" s="52">
        <f>VLOOKUP($B69,Shock_dev!$A$1:$CI$300,MATCH(DATE(U$1,1,1),Shock_dev!$A$1:$CI$1,0),FALSE)</f>
        <v>1919.7433975999998</v>
      </c>
      <c r="V69" s="52">
        <f>VLOOKUP($B69,Shock_dev!$A$1:$CI$300,MATCH(DATE(V$1,1,1),Shock_dev!$A$1:$CI$1,0),FALSE)</f>
        <v>1910.3585780999999</v>
      </c>
      <c r="W69" s="52">
        <f>VLOOKUP($B69,Shock_dev!$A$1:$CI$300,MATCH(DATE(W$1,1,1),Shock_dev!$A$1:$CI$1,0),FALSE)</f>
        <v>2167.4387526</v>
      </c>
      <c r="X69" s="52">
        <f>VLOOKUP($B69,Shock_dev!$A$1:$CI$300,MATCH(DATE(X$1,1,1),Shock_dev!$A$1:$CI$1,0),FALSE)</f>
        <v>2173.4998495</v>
      </c>
      <c r="Y69" s="52">
        <f>VLOOKUP($B69,Shock_dev!$A$1:$CI$300,MATCH(DATE(Y$1,1,1),Shock_dev!$A$1:$CI$1,0),FALSE)</f>
        <v>2297.9652135000001</v>
      </c>
      <c r="Z69" s="52">
        <f>VLOOKUP($B69,Shock_dev!$A$1:$CI$300,MATCH(DATE(Z$1,1,1),Shock_dev!$A$1:$CI$1,0),FALSE)</f>
        <v>2171.8647303999996</v>
      </c>
      <c r="AA69" s="52">
        <f>VLOOKUP($B69,Shock_dev!$A$1:$CI$300,MATCH(DATE(AA$1,1,1),Shock_dev!$A$1:$CI$1,0),FALSE)</f>
        <v>2408.1445657999998</v>
      </c>
      <c r="AB69" s="52">
        <f>VLOOKUP($B69,Shock_dev!$A$1:$CI$300,MATCH(DATE(AB$1,1,1),Shock_dev!$A$1:$CI$1,0),FALSE)</f>
        <v>2640.2228663000001</v>
      </c>
      <c r="AC69" s="52">
        <f>VLOOKUP($B69,Shock_dev!$A$1:$CI$300,MATCH(DATE(AC$1,1,1),Shock_dev!$A$1:$CI$1,0),FALSE)</f>
        <v>2873.9658593000004</v>
      </c>
      <c r="AD69" s="52">
        <f>VLOOKUP($B69,Shock_dev!$A$1:$CI$300,MATCH(DATE(AD$1,1,1),Shock_dev!$A$1:$CI$1,0),FALSE)</f>
        <v>3028.5834489999997</v>
      </c>
      <c r="AE69" s="52">
        <f>VLOOKUP($B69,Shock_dev!$A$1:$CI$300,MATCH(DATE(AE$1,1,1),Shock_dev!$A$1:$CI$1,0),FALSE)</f>
        <v>3264.3066803000002</v>
      </c>
      <c r="AF69" s="52">
        <f>VLOOKUP($B69,Shock_dev!$A$1:$CI$300,MATCH(DATE(AF$1,1,1),Shock_dev!$A$1:$CI$1,0),FALSE)</f>
        <v>3271.3894925</v>
      </c>
      <c r="AG69" s="52"/>
      <c r="AH69" s="65">
        <f t="shared" si="1"/>
        <v>2291.0669084200003</v>
      </c>
      <c r="AI69" s="65">
        <f t="shared" si="2"/>
        <v>3014.3492688600004</v>
      </c>
      <c r="AJ69" s="65">
        <f t="shared" si="3"/>
        <v>2770.6509083000005</v>
      </c>
      <c r="AK69" s="65">
        <f t="shared" si="4"/>
        <v>1970.94592528</v>
      </c>
      <c r="AL69" s="65">
        <f t="shared" si="5"/>
        <v>2243.7826223599996</v>
      </c>
      <c r="AM69" s="65">
        <f t="shared" si="6"/>
        <v>3015.6936694800002</v>
      </c>
      <c r="AN69" s="66"/>
      <c r="AO69" s="65">
        <f t="shared" si="7"/>
        <v>2652.7080886400004</v>
      </c>
      <c r="AP69" s="65">
        <f t="shared" si="8"/>
        <v>2370.7984167900004</v>
      </c>
      <c r="AQ69" s="65">
        <f t="shared" si="9"/>
        <v>2629.7381459199996</v>
      </c>
    </row>
    <row r="70" spans="1:43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419.61320000000705</v>
      </c>
      <c r="D70" s="52">
        <f>VLOOKUP($B70,Shock_dev!$A$1:$CI$300,MATCH(DATE(D$1,1,1),Shock_dev!$A$1:$CI$1,0),FALSE)</f>
        <v>618.83189999999013</v>
      </c>
      <c r="E70" s="52">
        <f>VLOOKUP($B70,Shock_dev!$A$1:$CI$300,MATCH(DATE(E$1,1,1),Shock_dev!$A$1:$CI$1,0),FALSE)</f>
        <v>740.89929999999003</v>
      </c>
      <c r="F70" s="52">
        <f>VLOOKUP($B70,Shock_dev!$A$1:$CI$300,MATCH(DATE(F$1,1,1),Shock_dev!$A$1:$CI$1,0),FALSE)</f>
        <v>804.14789999998175</v>
      </c>
      <c r="G70" s="52">
        <f>VLOOKUP($B70,Shock_dev!$A$1:$CI$300,MATCH(DATE(G$1,1,1),Shock_dev!$A$1:$CI$1,0),FALSE)</f>
        <v>816.8293999999878</v>
      </c>
      <c r="H70" s="52">
        <f>VLOOKUP($B70,Shock_dev!$A$1:$CI$300,MATCH(DATE(H$1,1,1),Shock_dev!$A$1:$CI$1,0),FALSE)</f>
        <v>820.78059999999823</v>
      </c>
      <c r="I70" s="52">
        <f>VLOOKUP($B70,Shock_dev!$A$1:$CI$300,MATCH(DATE(I$1,1,1),Shock_dev!$A$1:$CI$1,0),FALSE)</f>
        <v>788.6423000000068</v>
      </c>
      <c r="J70" s="52">
        <f>VLOOKUP($B70,Shock_dev!$A$1:$CI$300,MATCH(DATE(J$1,1,1),Shock_dev!$A$1:$CI$1,0),FALSE)</f>
        <v>773.49359999998705</v>
      </c>
      <c r="K70" s="52">
        <f>VLOOKUP($B70,Shock_dev!$A$1:$CI$300,MATCH(DATE(K$1,1,1),Shock_dev!$A$1:$CI$1,0),FALSE)</f>
        <v>730.37950000001001</v>
      </c>
      <c r="L70" s="52">
        <f>VLOOKUP($B70,Shock_dev!$A$1:$CI$300,MATCH(DATE(L$1,1,1),Shock_dev!$A$1:$CI$1,0),FALSE)</f>
        <v>697.5737000000081</v>
      </c>
      <c r="M70" s="52">
        <f>VLOOKUP($B70,Shock_dev!$A$1:$CI$300,MATCH(DATE(M$1,1,1),Shock_dev!$A$1:$CI$1,0),FALSE)</f>
        <v>711.22339999998803</v>
      </c>
      <c r="N70" s="52">
        <f>VLOOKUP($B70,Shock_dev!$A$1:$CI$300,MATCH(DATE(N$1,1,1),Shock_dev!$A$1:$CI$1,0),FALSE)</f>
        <v>692.22060000000056</v>
      </c>
      <c r="O70" s="52">
        <f>VLOOKUP($B70,Shock_dev!$A$1:$CI$300,MATCH(DATE(O$1,1,1),Shock_dev!$A$1:$CI$1,0),FALSE)</f>
        <v>648.14009999998962</v>
      </c>
      <c r="P70" s="52">
        <f>VLOOKUP($B70,Shock_dev!$A$1:$CI$300,MATCH(DATE(P$1,1,1),Shock_dev!$A$1:$CI$1,0),FALSE)</f>
        <v>602.95780000000377</v>
      </c>
      <c r="Q70" s="52">
        <f>VLOOKUP($B70,Shock_dev!$A$1:$CI$300,MATCH(DATE(Q$1,1,1),Shock_dev!$A$1:$CI$1,0),FALSE)</f>
        <v>583.84530000001541</v>
      </c>
      <c r="R70" s="52">
        <f>VLOOKUP($B70,Shock_dev!$A$1:$CI$300,MATCH(DATE(R$1,1,1),Shock_dev!$A$1:$CI$1,0),FALSE)</f>
        <v>537.02960000000894</v>
      </c>
      <c r="S70" s="52">
        <f>VLOOKUP($B70,Shock_dev!$A$1:$CI$300,MATCH(DATE(S$1,1,1),Shock_dev!$A$1:$CI$1,0),FALSE)</f>
        <v>515.38989999998012</v>
      </c>
      <c r="T70" s="52">
        <f>VLOOKUP($B70,Shock_dev!$A$1:$CI$300,MATCH(DATE(T$1,1,1),Shock_dev!$A$1:$CI$1,0),FALSE)</f>
        <v>515.91269999998622</v>
      </c>
      <c r="U70" s="52">
        <f>VLOOKUP($B70,Shock_dev!$A$1:$CI$300,MATCH(DATE(U$1,1,1),Shock_dev!$A$1:$CI$1,0),FALSE)</f>
        <v>504.9315999999817</v>
      </c>
      <c r="V70" s="52">
        <f>VLOOKUP($B70,Shock_dev!$A$1:$CI$300,MATCH(DATE(V$1,1,1),Shock_dev!$A$1:$CI$1,0),FALSE)</f>
        <v>538.05400000000373</v>
      </c>
      <c r="W70" s="52">
        <f>VLOOKUP($B70,Shock_dev!$A$1:$CI$300,MATCH(DATE(W$1,1,1),Shock_dev!$A$1:$CI$1,0),FALSE)</f>
        <v>566.57760000001872</v>
      </c>
      <c r="X70" s="52">
        <f>VLOOKUP($B70,Shock_dev!$A$1:$CI$300,MATCH(DATE(X$1,1,1),Shock_dev!$A$1:$CI$1,0),FALSE)</f>
        <v>594.80539999998291</v>
      </c>
      <c r="Y70" s="52">
        <f>VLOOKUP($B70,Shock_dev!$A$1:$CI$300,MATCH(DATE(Y$1,1,1),Shock_dev!$A$1:$CI$1,0),FALSE)</f>
        <v>649.74749999999767</v>
      </c>
      <c r="Z70" s="52">
        <f>VLOOKUP($B70,Shock_dev!$A$1:$CI$300,MATCH(DATE(Z$1,1,1),Shock_dev!$A$1:$CI$1,0),FALSE)</f>
        <v>680.0003999999899</v>
      </c>
      <c r="AA70" s="52">
        <f>VLOOKUP($B70,Shock_dev!$A$1:$CI$300,MATCH(DATE(AA$1,1,1),Shock_dev!$A$1:$CI$1,0),FALSE)</f>
        <v>712.36999999999534</v>
      </c>
      <c r="AB70" s="52">
        <f>VLOOKUP($B70,Shock_dev!$A$1:$CI$300,MATCH(DATE(AB$1,1,1),Shock_dev!$A$1:$CI$1,0),FALSE)</f>
        <v>744.23110000000452</v>
      </c>
      <c r="AC70" s="52">
        <f>VLOOKUP($B70,Shock_dev!$A$1:$CI$300,MATCH(DATE(AC$1,1,1),Shock_dev!$A$1:$CI$1,0),FALSE)</f>
        <v>775.54199999998673</v>
      </c>
      <c r="AD70" s="52">
        <f>VLOOKUP($B70,Shock_dev!$A$1:$CI$300,MATCH(DATE(AD$1,1,1),Shock_dev!$A$1:$CI$1,0),FALSE)</f>
        <v>802.99890000000596</v>
      </c>
      <c r="AE70" s="52">
        <f>VLOOKUP($B70,Shock_dev!$A$1:$CI$300,MATCH(DATE(AE$1,1,1),Shock_dev!$A$1:$CI$1,0),FALSE)</f>
        <v>831.91339999999036</v>
      </c>
      <c r="AF70" s="52">
        <f>VLOOKUP($B70,Shock_dev!$A$1:$CI$300,MATCH(DATE(AF$1,1,1),Shock_dev!$A$1:$CI$1,0),FALSE)</f>
        <v>851.41169999999693</v>
      </c>
      <c r="AG70" s="52"/>
      <c r="AH70" s="65">
        <f t="shared" si="1"/>
        <v>680.06433999999138</v>
      </c>
      <c r="AI70" s="65">
        <f t="shared" si="2"/>
        <v>762.17394000000206</v>
      </c>
      <c r="AJ70" s="65">
        <f t="shared" si="3"/>
        <v>647.67743999999948</v>
      </c>
      <c r="AK70" s="65">
        <f t="shared" si="4"/>
        <v>522.26355999999214</v>
      </c>
      <c r="AL70" s="65">
        <f t="shared" si="5"/>
        <v>640.70017999999686</v>
      </c>
      <c r="AM70" s="65">
        <f t="shared" si="6"/>
        <v>801.21941999999694</v>
      </c>
      <c r="AN70" s="66"/>
      <c r="AO70" s="65">
        <f t="shared" si="7"/>
        <v>721.11913999999672</v>
      </c>
      <c r="AP70" s="65">
        <f t="shared" si="8"/>
        <v>584.97049999999581</v>
      </c>
      <c r="AQ70" s="65">
        <f t="shared" si="9"/>
        <v>720.9597999999969</v>
      </c>
    </row>
    <row r="71" spans="1:43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12719.810999999754</v>
      </c>
      <c r="D71" s="52">
        <f>VLOOKUP($B71,Shock_dev!$A$1:$CI$300,MATCH(DATE(D$1,1,1),Shock_dev!$A$1:$CI$1,0),FALSE)</f>
        <v>18307.462999999989</v>
      </c>
      <c r="E71" s="52">
        <f>VLOOKUP($B71,Shock_dev!$A$1:$CI$300,MATCH(DATE(E$1,1,1),Shock_dev!$A$1:$CI$1,0),FALSE)</f>
        <v>22004.554000000004</v>
      </c>
      <c r="F71" s="52">
        <f>VLOOKUP($B71,Shock_dev!$A$1:$CI$300,MATCH(DATE(F$1,1,1),Shock_dev!$A$1:$CI$1,0),FALSE)</f>
        <v>24523.995000000112</v>
      </c>
      <c r="G71" s="52">
        <f>VLOOKUP($B71,Shock_dev!$A$1:$CI$300,MATCH(DATE(G$1,1,1),Shock_dev!$A$1:$CI$1,0),FALSE)</f>
        <v>26043.113000000361</v>
      </c>
      <c r="H71" s="52">
        <f>VLOOKUP($B71,Shock_dev!$A$1:$CI$300,MATCH(DATE(H$1,1,1),Shock_dev!$A$1:$CI$1,0),FALSE)</f>
        <v>27706.248000000138</v>
      </c>
      <c r="I71" s="52">
        <f>VLOOKUP($B71,Shock_dev!$A$1:$CI$300,MATCH(DATE(I$1,1,1),Shock_dev!$A$1:$CI$1,0),FALSE)</f>
        <v>28477.283999999985</v>
      </c>
      <c r="J71" s="52">
        <f>VLOOKUP($B71,Shock_dev!$A$1:$CI$300,MATCH(DATE(J$1,1,1),Shock_dev!$A$1:$CI$1,0),FALSE)</f>
        <v>29936.454000000376</v>
      </c>
      <c r="K71" s="52">
        <f>VLOOKUP($B71,Shock_dev!$A$1:$CI$300,MATCH(DATE(K$1,1,1),Shock_dev!$A$1:$CI$1,0),FALSE)</f>
        <v>30539.69700000016</v>
      </c>
      <c r="L71" s="52">
        <f>VLOOKUP($B71,Shock_dev!$A$1:$CI$300,MATCH(DATE(L$1,1,1),Shock_dev!$A$1:$CI$1,0),FALSE)</f>
        <v>31492.436999999918</v>
      </c>
      <c r="M71" s="52">
        <f>VLOOKUP($B71,Shock_dev!$A$1:$CI$300,MATCH(DATE(M$1,1,1),Shock_dev!$A$1:$CI$1,0),FALSE)</f>
        <v>33802.699000000022</v>
      </c>
      <c r="N71" s="52">
        <f>VLOOKUP($B71,Shock_dev!$A$1:$CI$300,MATCH(DATE(N$1,1,1),Shock_dev!$A$1:$CI$1,0),FALSE)</f>
        <v>34924.530999999959</v>
      </c>
      <c r="O71" s="52">
        <f>VLOOKUP($B71,Shock_dev!$A$1:$CI$300,MATCH(DATE(O$1,1,1),Shock_dev!$A$1:$CI$1,0),FALSE)</f>
        <v>35269.746999999974</v>
      </c>
      <c r="P71" s="52">
        <f>VLOOKUP($B71,Shock_dev!$A$1:$CI$300,MATCH(DATE(P$1,1,1),Shock_dev!$A$1:$CI$1,0),FALSE)</f>
        <v>35576.132999999914</v>
      </c>
      <c r="Q71" s="52">
        <f>VLOOKUP($B71,Shock_dev!$A$1:$CI$300,MATCH(DATE(Q$1,1,1),Shock_dev!$A$1:$CI$1,0),FALSE)</f>
        <v>36591.944999999832</v>
      </c>
      <c r="R71" s="52">
        <f>VLOOKUP($B71,Shock_dev!$A$1:$CI$300,MATCH(DATE(R$1,1,1),Shock_dev!$A$1:$CI$1,0),FALSE)</f>
        <v>36585.467000000179</v>
      </c>
      <c r="S71" s="52">
        <f>VLOOKUP($B71,Shock_dev!$A$1:$CI$300,MATCH(DATE(S$1,1,1),Shock_dev!$A$1:$CI$1,0),FALSE)</f>
        <v>37271</v>
      </c>
      <c r="T71" s="52">
        <f>VLOOKUP($B71,Shock_dev!$A$1:$CI$300,MATCH(DATE(T$1,1,1),Shock_dev!$A$1:$CI$1,0),FALSE)</f>
        <v>38446.905999999959</v>
      </c>
      <c r="U71" s="52">
        <f>VLOOKUP($B71,Shock_dev!$A$1:$CI$300,MATCH(DATE(U$1,1,1),Shock_dev!$A$1:$CI$1,0),FALSE)</f>
        <v>39084.527999999933</v>
      </c>
      <c r="V71" s="52">
        <f>VLOOKUP($B71,Shock_dev!$A$1:$CI$300,MATCH(DATE(V$1,1,1),Shock_dev!$A$1:$CI$1,0),FALSE)</f>
        <v>40978.330000000075</v>
      </c>
      <c r="W71" s="52">
        <f>VLOOKUP($B71,Shock_dev!$A$1:$CI$300,MATCH(DATE(W$1,1,1),Shock_dev!$A$1:$CI$1,0),FALSE)</f>
        <v>42546.43200000003</v>
      </c>
      <c r="X71" s="52">
        <f>VLOOKUP($B71,Shock_dev!$A$1:$CI$300,MATCH(DATE(X$1,1,1),Shock_dev!$A$1:$CI$1,0),FALSE)</f>
        <v>44047.449000000022</v>
      </c>
      <c r="Y71" s="52">
        <f>VLOOKUP($B71,Shock_dev!$A$1:$CI$300,MATCH(DATE(Y$1,1,1),Shock_dev!$A$1:$CI$1,0),FALSE)</f>
        <v>46332.084999999963</v>
      </c>
      <c r="Z71" s="52">
        <f>VLOOKUP($B71,Shock_dev!$A$1:$CI$300,MATCH(DATE(Z$1,1,1),Shock_dev!$A$1:$CI$1,0),FALSE)</f>
        <v>47795.858999999706</v>
      </c>
      <c r="AA71" s="52">
        <f>VLOOKUP($B71,Shock_dev!$A$1:$CI$300,MATCH(DATE(AA$1,1,1),Shock_dev!$A$1:$CI$1,0),FALSE)</f>
        <v>49384.639999999665</v>
      </c>
      <c r="AB71" s="52">
        <f>VLOOKUP($B71,Shock_dev!$A$1:$CI$300,MATCH(DATE(AB$1,1,1),Shock_dev!$A$1:$CI$1,0),FALSE)</f>
        <v>50979.085999999661</v>
      </c>
      <c r="AC71" s="52">
        <f>VLOOKUP($B71,Shock_dev!$A$1:$CI$300,MATCH(DATE(AC$1,1,1),Shock_dev!$A$1:$CI$1,0),FALSE)</f>
        <v>52573.087999999989</v>
      </c>
      <c r="AD71" s="52">
        <f>VLOOKUP($B71,Shock_dev!$A$1:$CI$300,MATCH(DATE(AD$1,1,1),Shock_dev!$A$1:$CI$1,0),FALSE)</f>
        <v>54063.296000000089</v>
      </c>
      <c r="AE71" s="52">
        <f>VLOOKUP($B71,Shock_dev!$A$1:$CI$300,MATCH(DATE(AE$1,1,1),Shock_dev!$A$1:$CI$1,0),FALSE)</f>
        <v>55616.958999999799</v>
      </c>
      <c r="AF71" s="52">
        <f>VLOOKUP($B71,Shock_dev!$A$1:$CI$300,MATCH(DATE(AF$1,1,1),Shock_dev!$A$1:$CI$1,0),FALSE)</f>
        <v>56888.706999999937</v>
      </c>
      <c r="AG71" s="52"/>
      <c r="AH71" s="65">
        <f t="shared" si="1"/>
        <v>20719.787200000043</v>
      </c>
      <c r="AI71" s="65">
        <f t="shared" si="2"/>
        <v>29630.424000000115</v>
      </c>
      <c r="AJ71" s="65">
        <f t="shared" si="3"/>
        <v>35233.01099999994</v>
      </c>
      <c r="AK71" s="65">
        <f t="shared" si="4"/>
        <v>38473.246200000031</v>
      </c>
      <c r="AL71" s="65">
        <f t="shared" si="5"/>
        <v>46021.292999999874</v>
      </c>
      <c r="AM71" s="65">
        <f t="shared" si="6"/>
        <v>54024.227199999892</v>
      </c>
      <c r="AN71" s="66"/>
      <c r="AO71" s="65">
        <f t="shared" si="7"/>
        <v>25175.105600000079</v>
      </c>
      <c r="AP71" s="65">
        <f t="shared" si="8"/>
        <v>36853.128599999982</v>
      </c>
      <c r="AQ71" s="65">
        <f t="shared" si="9"/>
        <v>50022.760099999883</v>
      </c>
    </row>
    <row r="72" spans="1:43" s="9" customFormat="1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8343.6405999999843</v>
      </c>
      <c r="D72" s="52">
        <f>VLOOKUP($B72,Shock_dev!$A$1:$CI$300,MATCH(DATE(D$1,1,1),Shock_dev!$A$1:$CI$1,0),FALSE)</f>
        <v>10601.695700000011</v>
      </c>
      <c r="E72" s="52">
        <f>VLOOKUP($B72,Shock_dev!$A$1:$CI$300,MATCH(DATE(E$1,1,1),Shock_dev!$A$1:$CI$1,0),FALSE)</f>
        <v>12827.491000000009</v>
      </c>
      <c r="F72" s="52">
        <f>VLOOKUP($B72,Shock_dev!$A$1:$CI$300,MATCH(DATE(F$1,1,1),Shock_dev!$A$1:$CI$1,0),FALSE)</f>
        <v>15041.526100000017</v>
      </c>
      <c r="G72" s="52">
        <f>VLOOKUP($B72,Shock_dev!$A$1:$CI$300,MATCH(DATE(G$1,1,1),Shock_dev!$A$1:$CI$1,0),FALSE)</f>
        <v>17246.92730000001</v>
      </c>
      <c r="H72" s="52">
        <f>VLOOKUP($B72,Shock_dev!$A$1:$CI$300,MATCH(DATE(H$1,1,1),Shock_dev!$A$1:$CI$1,0),FALSE)</f>
        <v>19508.486800000013</v>
      </c>
      <c r="I72" s="52">
        <f>VLOOKUP($B72,Shock_dev!$A$1:$CI$300,MATCH(DATE(I$1,1,1),Shock_dev!$A$1:$CI$1,0),FALSE)</f>
        <v>21758.894</v>
      </c>
      <c r="J72" s="52">
        <f>VLOOKUP($B72,Shock_dev!$A$1:$CI$300,MATCH(DATE(J$1,1,1),Shock_dev!$A$1:$CI$1,0),FALSE)</f>
        <v>24102.274600000004</v>
      </c>
      <c r="K72" s="52">
        <f>VLOOKUP($B72,Shock_dev!$A$1:$CI$300,MATCH(DATE(K$1,1,1),Shock_dev!$A$1:$CI$1,0),FALSE)</f>
        <v>26421.792600000015</v>
      </c>
      <c r="L72" s="52">
        <f>VLOOKUP($B72,Shock_dev!$A$1:$CI$300,MATCH(DATE(L$1,1,1),Shock_dev!$A$1:$CI$1,0),FALSE)</f>
        <v>28805.822899999999</v>
      </c>
      <c r="M72" s="52">
        <f>VLOOKUP($B72,Shock_dev!$A$1:$CI$300,MATCH(DATE(M$1,1,1),Shock_dev!$A$1:$CI$1,0),FALSE)</f>
        <v>31291.169000000024</v>
      </c>
      <c r="N72" s="52">
        <f>VLOOKUP($B72,Shock_dev!$A$1:$CI$300,MATCH(DATE(N$1,1,1),Shock_dev!$A$1:$CI$1,0),FALSE)</f>
        <v>33737.546299999987</v>
      </c>
      <c r="O72" s="52">
        <f>VLOOKUP($B72,Shock_dev!$A$1:$CI$300,MATCH(DATE(O$1,1,1),Shock_dev!$A$1:$CI$1,0),FALSE)</f>
        <v>36143.652200000011</v>
      </c>
      <c r="P72" s="52">
        <f>VLOOKUP($B72,Shock_dev!$A$1:$CI$300,MATCH(DATE(P$1,1,1),Shock_dev!$A$1:$CI$1,0),FALSE)</f>
        <v>38562.828600000008</v>
      </c>
      <c r="Q72" s="52">
        <f>VLOOKUP($B72,Shock_dev!$A$1:$CI$300,MATCH(DATE(Q$1,1,1),Shock_dev!$A$1:$CI$1,0),FALSE)</f>
        <v>41053.663500000024</v>
      </c>
      <c r="R72" s="52">
        <f>VLOOKUP($B72,Shock_dev!$A$1:$CI$300,MATCH(DATE(R$1,1,1),Shock_dev!$A$1:$CI$1,0),FALSE)</f>
        <v>43485.10149999999</v>
      </c>
      <c r="S72" s="52">
        <f>VLOOKUP($B72,Shock_dev!$A$1:$CI$300,MATCH(DATE(S$1,1,1),Shock_dev!$A$1:$CI$1,0),FALSE)</f>
        <v>45981.013500000001</v>
      </c>
      <c r="T72" s="52">
        <f>VLOOKUP($B72,Shock_dev!$A$1:$CI$300,MATCH(DATE(T$1,1,1),Shock_dev!$A$1:$CI$1,0),FALSE)</f>
        <v>48539.108999999997</v>
      </c>
      <c r="U72" s="52">
        <f>VLOOKUP($B72,Shock_dev!$A$1:$CI$300,MATCH(DATE(U$1,1,1),Shock_dev!$A$1:$CI$1,0),FALSE)</f>
        <v>51067.714999999997</v>
      </c>
      <c r="V72" s="52">
        <f>VLOOKUP($B72,Shock_dev!$A$1:$CI$300,MATCH(DATE(V$1,1,1),Shock_dev!$A$1:$CI$1,0),FALSE)</f>
        <v>53697.674499999994</v>
      </c>
      <c r="W72" s="52">
        <f>VLOOKUP($B72,Shock_dev!$A$1:$CI$300,MATCH(DATE(W$1,1,1),Shock_dev!$A$1:$CI$1,0),FALSE)</f>
        <v>56340.054399999994</v>
      </c>
      <c r="X72" s="52">
        <f>VLOOKUP($B72,Shock_dev!$A$1:$CI$300,MATCH(DATE(X$1,1,1),Shock_dev!$A$1:$CI$1,0),FALSE)</f>
        <v>58986.555599999992</v>
      </c>
      <c r="Y72" s="52">
        <f>VLOOKUP($B72,Shock_dev!$A$1:$CI$300,MATCH(DATE(Y$1,1,1),Shock_dev!$A$1:$CI$1,0),FALSE)</f>
        <v>61705.774000000005</v>
      </c>
      <c r="Z72" s="52">
        <f>VLOOKUP($B72,Shock_dev!$A$1:$CI$300,MATCH(DATE(Z$1,1,1),Shock_dev!$A$1:$CI$1,0),FALSE)</f>
        <v>64383.756699999998</v>
      </c>
      <c r="AA72" s="52">
        <f>VLOOKUP($B72,Shock_dev!$A$1:$CI$300,MATCH(DATE(AA$1,1,1),Shock_dev!$A$1:$CI$1,0),FALSE)</f>
        <v>67087.595000000001</v>
      </c>
      <c r="AB72" s="52">
        <f>VLOOKUP($B72,Shock_dev!$A$1:$CI$300,MATCH(DATE(AB$1,1,1),Shock_dev!$A$1:$CI$1,0),FALSE)</f>
        <v>69807.495800000004</v>
      </c>
      <c r="AC72" s="52">
        <f>VLOOKUP($B72,Shock_dev!$A$1:$CI$300,MATCH(DATE(AC$1,1,1),Shock_dev!$A$1:$CI$1,0),FALSE)</f>
        <v>72542.258600000001</v>
      </c>
      <c r="AD72" s="52">
        <f>VLOOKUP($B72,Shock_dev!$A$1:$CI$300,MATCH(DATE(AD$1,1,1),Shock_dev!$A$1:$CI$1,0),FALSE)</f>
        <v>75281.673600000009</v>
      </c>
      <c r="AE72" s="52">
        <f>VLOOKUP($B72,Shock_dev!$A$1:$CI$300,MATCH(DATE(AE$1,1,1),Shock_dev!$A$1:$CI$1,0),FALSE)</f>
        <v>78040.236000000004</v>
      </c>
      <c r="AF72" s="52">
        <f>VLOOKUP($B72,Shock_dev!$A$1:$CI$300,MATCH(DATE(AF$1,1,1),Shock_dev!$A$1:$CI$1,0),FALSE)</f>
        <v>80785.20689999999</v>
      </c>
      <c r="AG72" s="52"/>
      <c r="AH72" s="65">
        <f t="shared" si="1"/>
        <v>12812.256140000007</v>
      </c>
      <c r="AI72" s="65">
        <f t="shared" si="2"/>
        <v>24119.454180000008</v>
      </c>
      <c r="AJ72" s="65">
        <f t="shared" si="3"/>
        <v>36157.771920000014</v>
      </c>
      <c r="AK72" s="65">
        <f t="shared" si="4"/>
        <v>48554.122699999993</v>
      </c>
      <c r="AL72" s="65">
        <f t="shared" si="5"/>
        <v>61700.747139999992</v>
      </c>
      <c r="AM72" s="65">
        <f t="shared" si="6"/>
        <v>75291.374179999999</v>
      </c>
      <c r="AN72" s="66"/>
      <c r="AO72" s="65">
        <f t="shared" si="7"/>
        <v>18465.855160000006</v>
      </c>
      <c r="AP72" s="65">
        <f t="shared" si="8"/>
        <v>42355.947310000003</v>
      </c>
      <c r="AQ72" s="65">
        <f t="shared" si="9"/>
        <v>68496.060659999988</v>
      </c>
    </row>
    <row r="73" spans="1:43" s="62" customFormat="1" ht="1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>
      <c r="A77" s="13" t="s">
        <v>422</v>
      </c>
      <c r="B77" s="13"/>
      <c r="C77" s="52">
        <f>SUM(C60:C69)</f>
        <v>21101.350056700001</v>
      </c>
      <c r="D77" s="52">
        <f t="shared" ref="D77:AF77" si="11">SUM(D60:D69)</f>
        <v>21887.767516</v>
      </c>
      <c r="E77" s="52">
        <f t="shared" si="11"/>
        <v>22756.317067799995</v>
      </c>
      <c r="F77" s="52">
        <f t="shared" si="11"/>
        <v>23370.3023115</v>
      </c>
      <c r="G77" s="52">
        <f t="shared" si="11"/>
        <v>23517.649771100001</v>
      </c>
      <c r="H77" s="52">
        <f t="shared" si="11"/>
        <v>25048.088519700003</v>
      </c>
      <c r="I77" s="52">
        <f t="shared" si="11"/>
        <v>24602.1444366</v>
      </c>
      <c r="J77" s="52">
        <f t="shared" si="11"/>
        <v>26500.930485099998</v>
      </c>
      <c r="K77" s="52">
        <f t="shared" si="11"/>
        <v>25797.174489400008</v>
      </c>
      <c r="L77" s="52">
        <f t="shared" si="11"/>
        <v>26594.443421499996</v>
      </c>
      <c r="M77" s="52">
        <f t="shared" si="11"/>
        <v>30691.564948500003</v>
      </c>
      <c r="N77" s="52">
        <f t="shared" si="11"/>
        <v>29529.148815900004</v>
      </c>
      <c r="O77" s="52">
        <f t="shared" si="11"/>
        <v>28073.944016900001</v>
      </c>
      <c r="P77" s="52">
        <f t="shared" si="11"/>
        <v>27329.827929400002</v>
      </c>
      <c r="Q77" s="52">
        <f t="shared" si="11"/>
        <v>28328.928260800003</v>
      </c>
      <c r="R77" s="52">
        <f t="shared" si="11"/>
        <v>26291.224232399996</v>
      </c>
      <c r="S77" s="52">
        <f t="shared" si="11"/>
        <v>26648.705519200001</v>
      </c>
      <c r="T77" s="52">
        <f t="shared" si="11"/>
        <v>27486.964742800003</v>
      </c>
      <c r="U77" s="52">
        <f t="shared" si="11"/>
        <v>26513.0341988</v>
      </c>
      <c r="V77" s="52">
        <f t="shared" si="11"/>
        <v>28831.404051999998</v>
      </c>
      <c r="W77" s="52">
        <f t="shared" si="11"/>
        <v>29193.420807599992</v>
      </c>
      <c r="X77" s="52">
        <f t="shared" si="11"/>
        <v>29600.708785500003</v>
      </c>
      <c r="Y77" s="52">
        <f t="shared" si="11"/>
        <v>31953.062869499998</v>
      </c>
      <c r="Z77" s="52">
        <f t="shared" si="11"/>
        <v>31589.334945399994</v>
      </c>
      <c r="AA77" s="52">
        <f t="shared" si="11"/>
        <v>32268.218123799998</v>
      </c>
      <c r="AB77" s="52">
        <f t="shared" si="11"/>
        <v>32933.606087300002</v>
      </c>
      <c r="AC77" s="52">
        <f t="shared" si="11"/>
        <v>33608.747960300003</v>
      </c>
      <c r="AD77" s="52">
        <f t="shared" si="11"/>
        <v>34054.357484</v>
      </c>
      <c r="AE77" s="52">
        <f t="shared" si="11"/>
        <v>34749.234969299992</v>
      </c>
      <c r="AF77" s="52">
        <f t="shared" si="11"/>
        <v>34761.3300285</v>
      </c>
      <c r="AG77" s="67"/>
      <c r="AH77" s="65">
        <f>AVERAGE(C77:G77)</f>
        <v>22526.677344619999</v>
      </c>
      <c r="AI77" s="65">
        <f>AVERAGE(H77:L77)</f>
        <v>25708.556270460002</v>
      </c>
      <c r="AJ77" s="65">
        <f>AVERAGE(M77:Q77)</f>
        <v>28790.682794300003</v>
      </c>
      <c r="AK77" s="65">
        <f>AVERAGE(R77:V77)</f>
        <v>27154.26654904</v>
      </c>
      <c r="AL77" s="65">
        <f>AVERAGE(W77:AA77)</f>
        <v>30920.949106359993</v>
      </c>
      <c r="AM77" s="65">
        <f>AVERAGE(AB77:AF77)</f>
        <v>34021.455305880001</v>
      </c>
      <c r="AN77" s="66"/>
      <c r="AO77" s="65">
        <f>AVERAGE(AH77:AI77)</f>
        <v>24117.616807539998</v>
      </c>
      <c r="AP77" s="65">
        <f>AVERAGE(AJ77:AK77)</f>
        <v>27972.474671670003</v>
      </c>
      <c r="AQ77" s="65">
        <f>AVERAGE(AL77:AM77)</f>
        <v>32471.202206119997</v>
      </c>
    </row>
    <row r="78" spans="1:43" s="9" customFormat="1">
      <c r="A78" s="13" t="s">
        <v>399</v>
      </c>
      <c r="B78" s="13"/>
      <c r="C78" s="52">
        <f>SUM(C70:C71)</f>
        <v>13139.424199999761</v>
      </c>
      <c r="D78" s="52">
        <f t="shared" ref="D78:AF78" si="12">SUM(D70:D71)</f>
        <v>18926.294899999979</v>
      </c>
      <c r="E78" s="52">
        <f t="shared" si="12"/>
        <v>22745.453299999994</v>
      </c>
      <c r="F78" s="52">
        <f t="shared" si="12"/>
        <v>25328.142900000094</v>
      </c>
      <c r="G78" s="52">
        <f t="shared" si="12"/>
        <v>26859.942400000349</v>
      </c>
      <c r="H78" s="52">
        <f t="shared" si="12"/>
        <v>28527.028600000136</v>
      </c>
      <c r="I78" s="52">
        <f t="shared" si="12"/>
        <v>29265.926299999992</v>
      </c>
      <c r="J78" s="52">
        <f t="shared" si="12"/>
        <v>30709.947600000363</v>
      </c>
      <c r="K78" s="52">
        <f t="shared" si="12"/>
        <v>31270.07650000017</v>
      </c>
      <c r="L78" s="52">
        <f t="shared" si="12"/>
        <v>32190.010699999926</v>
      </c>
      <c r="M78" s="52">
        <f t="shared" si="12"/>
        <v>34513.92240000001</v>
      </c>
      <c r="N78" s="52">
        <f t="shared" si="12"/>
        <v>35616.75159999996</v>
      </c>
      <c r="O78" s="52">
        <f t="shared" si="12"/>
        <v>35917.887099999964</v>
      </c>
      <c r="P78" s="52">
        <f t="shared" si="12"/>
        <v>36179.090799999918</v>
      </c>
      <c r="Q78" s="52">
        <f t="shared" si="12"/>
        <v>37175.790299999848</v>
      </c>
      <c r="R78" s="52">
        <f t="shared" si="12"/>
        <v>37122.496600000188</v>
      </c>
      <c r="S78" s="52">
        <f t="shared" si="12"/>
        <v>37786.38989999998</v>
      </c>
      <c r="T78" s="52">
        <f t="shared" si="12"/>
        <v>38962.818699999945</v>
      </c>
      <c r="U78" s="52">
        <f t="shared" si="12"/>
        <v>39589.459599999915</v>
      </c>
      <c r="V78" s="52">
        <f t="shared" si="12"/>
        <v>41516.384000000078</v>
      </c>
      <c r="W78" s="52">
        <f t="shared" si="12"/>
        <v>43113.009600000049</v>
      </c>
      <c r="X78" s="52">
        <f t="shared" si="12"/>
        <v>44642.254400000005</v>
      </c>
      <c r="Y78" s="52">
        <f t="shared" si="12"/>
        <v>46981.83249999996</v>
      </c>
      <c r="Z78" s="52">
        <f t="shared" si="12"/>
        <v>48475.859399999696</v>
      </c>
      <c r="AA78" s="52">
        <f t="shared" si="12"/>
        <v>50097.00999999966</v>
      </c>
      <c r="AB78" s="52">
        <f t="shared" si="12"/>
        <v>51723.317099999666</v>
      </c>
      <c r="AC78" s="52">
        <f t="shared" si="12"/>
        <v>53348.629999999976</v>
      </c>
      <c r="AD78" s="52">
        <f t="shared" si="12"/>
        <v>54866.294900000095</v>
      </c>
      <c r="AE78" s="52">
        <f t="shared" si="12"/>
        <v>56448.872399999789</v>
      </c>
      <c r="AF78" s="52">
        <f t="shared" si="12"/>
        <v>57740.118699999934</v>
      </c>
      <c r="AG78" s="67"/>
      <c r="AH78" s="65">
        <f>AVERAGE(C78:G78)</f>
        <v>21399.851540000036</v>
      </c>
      <c r="AI78" s="65">
        <f>AVERAGE(H78:L78)</f>
        <v>30392.597940000116</v>
      </c>
      <c r="AJ78" s="65">
        <f>AVERAGE(M78:Q78)</f>
        <v>35880.68843999994</v>
      </c>
      <c r="AK78" s="65">
        <f>AVERAGE(R78:V78)</f>
        <v>38995.509760000023</v>
      </c>
      <c r="AL78" s="65">
        <f>AVERAGE(W78:AA78)</f>
        <v>46661.993179999874</v>
      </c>
      <c r="AM78" s="65">
        <f>AVERAGE(AB78:AF78)</f>
        <v>54825.446619999901</v>
      </c>
      <c r="AN78" s="66"/>
      <c r="AO78" s="65">
        <f>AVERAGE(AH78:AI78)</f>
        <v>25896.224740000078</v>
      </c>
      <c r="AP78" s="65">
        <f>AVERAGE(AJ78:AK78)</f>
        <v>37438.099099999978</v>
      </c>
      <c r="AQ78" s="65">
        <f>AVERAGE(AL78:AM78)</f>
        <v>50743.719899999887</v>
      </c>
    </row>
    <row r="79" spans="1:43" s="9" customFormat="1">
      <c r="A79" s="13" t="s">
        <v>421</v>
      </c>
      <c r="B79" s="13"/>
      <c r="C79" s="52">
        <f>SUM(C53:C58)</f>
        <v>3726.4774900000339</v>
      </c>
      <c r="D79" s="52">
        <f t="shared" ref="D79:AF79" si="13">SUM(D53:D58)</f>
        <v>4961.3788800000038</v>
      </c>
      <c r="E79" s="52">
        <f t="shared" si="13"/>
        <v>5573.8806400000394</v>
      </c>
      <c r="F79" s="52">
        <f t="shared" si="13"/>
        <v>5850.7707800000026</v>
      </c>
      <c r="G79" s="52">
        <f t="shared" si="13"/>
        <v>5831.5477399999982</v>
      </c>
      <c r="H79" s="52">
        <f t="shared" si="13"/>
        <v>5885.5941499999681</v>
      </c>
      <c r="I79" s="52">
        <f t="shared" si="13"/>
        <v>5621.660229999994</v>
      </c>
      <c r="J79" s="52">
        <f t="shared" si="13"/>
        <v>5605.8446100000328</v>
      </c>
      <c r="K79" s="52">
        <f t="shared" si="13"/>
        <v>5279.7600299999795</v>
      </c>
      <c r="L79" s="52">
        <f t="shared" si="13"/>
        <v>5102.8497300000054</v>
      </c>
      <c r="M79" s="52">
        <f t="shared" si="13"/>
        <v>5387.8091899999854</v>
      </c>
      <c r="N79" s="52">
        <f t="shared" si="13"/>
        <v>5222.8347300000132</v>
      </c>
      <c r="O79" s="52">
        <f t="shared" si="13"/>
        <v>4851.4418900000164</v>
      </c>
      <c r="P79" s="52">
        <f t="shared" si="13"/>
        <v>4536.4526199999818</v>
      </c>
      <c r="Q79" s="52">
        <f t="shared" si="13"/>
        <v>4496.7695400000048</v>
      </c>
      <c r="R79" s="52">
        <f t="shared" si="13"/>
        <v>4119.6851699999461</v>
      </c>
      <c r="S79" s="52">
        <f t="shared" si="13"/>
        <v>4037.5759400000024</v>
      </c>
      <c r="T79" s="52">
        <f t="shared" si="13"/>
        <v>4122.2977900000114</v>
      </c>
      <c r="U79" s="52">
        <f t="shared" si="13"/>
        <v>4025.9595100000115</v>
      </c>
      <c r="V79" s="52">
        <f t="shared" si="13"/>
        <v>4383.6700099999798</v>
      </c>
      <c r="W79" s="52">
        <f t="shared" si="13"/>
        <v>4594.197450000036</v>
      </c>
      <c r="X79" s="52">
        <f t="shared" si="13"/>
        <v>4793.6138000000246</v>
      </c>
      <c r="Y79" s="52">
        <f t="shared" si="13"/>
        <v>5258.332070000004</v>
      </c>
      <c r="Z79" s="52">
        <f t="shared" si="13"/>
        <v>5417.0142500000147</v>
      </c>
      <c r="AA79" s="52">
        <f t="shared" si="13"/>
        <v>5641.9351599999682</v>
      </c>
      <c r="AB79" s="52">
        <f t="shared" si="13"/>
        <v>5867.6229999999487</v>
      </c>
      <c r="AC79" s="52">
        <f t="shared" si="13"/>
        <v>6089.0248800000991</v>
      </c>
      <c r="AD79" s="52">
        <f t="shared" si="13"/>
        <v>6271.7275199999567</v>
      </c>
      <c r="AE79" s="52">
        <f t="shared" si="13"/>
        <v>6475.8822199999377</v>
      </c>
      <c r="AF79" s="52">
        <f t="shared" si="13"/>
        <v>6582.9228699999912</v>
      </c>
      <c r="AG79" s="67"/>
      <c r="AH79" s="65">
        <f t="shared" si="1"/>
        <v>5188.8111060000156</v>
      </c>
      <c r="AI79" s="65">
        <f t="shared" si="2"/>
        <v>5499.1417499999961</v>
      </c>
      <c r="AJ79" s="65">
        <f t="shared" si="3"/>
        <v>4899.0615940000007</v>
      </c>
      <c r="AK79" s="65">
        <f t="shared" si="4"/>
        <v>4137.8376839999901</v>
      </c>
      <c r="AL79" s="65">
        <f t="shared" si="5"/>
        <v>5141.0185460000093</v>
      </c>
      <c r="AM79" s="65">
        <f t="shared" si="6"/>
        <v>6257.4360979999865</v>
      </c>
      <c r="AN79" s="66"/>
      <c r="AO79" s="65">
        <f t="shared" si="7"/>
        <v>5343.9764280000054</v>
      </c>
      <c r="AP79" s="65">
        <f t="shared" si="8"/>
        <v>4518.4496389999949</v>
      </c>
      <c r="AQ79" s="65">
        <f t="shared" si="9"/>
        <v>5699.2273219999979</v>
      </c>
    </row>
    <row r="80" spans="1:43" s="9" customFormat="1">
      <c r="A80" s="13" t="s">
        <v>423</v>
      </c>
      <c r="B80" s="13"/>
      <c r="C80" s="52">
        <f>C59</f>
        <v>1043.5213999999978</v>
      </c>
      <c r="D80" s="52">
        <f t="shared" ref="D80:AF80" si="14">D59</f>
        <v>1594.2862999999779</v>
      </c>
      <c r="E80" s="52">
        <f t="shared" si="14"/>
        <v>1991.0985999999975</v>
      </c>
      <c r="F80" s="52">
        <f t="shared" si="14"/>
        <v>2277.1534000000102</v>
      </c>
      <c r="G80" s="52">
        <f t="shared" si="14"/>
        <v>2487.2661999999837</v>
      </c>
      <c r="H80" s="52">
        <f t="shared" si="14"/>
        <v>2704.2395000000251</v>
      </c>
      <c r="I80" s="52">
        <f t="shared" si="14"/>
        <v>2892.8257999999914</v>
      </c>
      <c r="J80" s="52">
        <f t="shared" si="14"/>
        <v>3132.7087999999931</v>
      </c>
      <c r="K80" s="52">
        <f t="shared" si="14"/>
        <v>3353.7042000000365</v>
      </c>
      <c r="L80" s="52">
        <f t="shared" si="14"/>
        <v>3601.9272999999812</v>
      </c>
      <c r="M80" s="52">
        <f t="shared" si="14"/>
        <v>3947.1146999999764</v>
      </c>
      <c r="N80" s="52">
        <f t="shared" si="14"/>
        <v>4256.459199999983</v>
      </c>
      <c r="O80" s="52">
        <f t="shared" si="14"/>
        <v>4511.6291000000201</v>
      </c>
      <c r="P80" s="52">
        <f t="shared" si="14"/>
        <v>4751.6076999999932</v>
      </c>
      <c r="Q80" s="52">
        <f t="shared" si="14"/>
        <v>5030.8896999999997</v>
      </c>
      <c r="R80" s="52">
        <f t="shared" si="14"/>
        <v>5261.7874000000302</v>
      </c>
      <c r="S80" s="52">
        <f t="shared" si="14"/>
        <v>5517.5078000000212</v>
      </c>
      <c r="T80" s="52">
        <f t="shared" si="14"/>
        <v>5806.6766000000061</v>
      </c>
      <c r="U80" s="52">
        <f t="shared" si="14"/>
        <v>6068.5497000000323</v>
      </c>
      <c r="V80" s="52">
        <f t="shared" si="14"/>
        <v>6388.9657000000007</v>
      </c>
      <c r="W80" s="52">
        <f t="shared" si="14"/>
        <v>6700.2353000000003</v>
      </c>
      <c r="X80" s="52">
        <f t="shared" si="14"/>
        <v>6996.3915999999736</v>
      </c>
      <c r="Y80" s="52">
        <f t="shared" si="14"/>
        <v>7326.8521999999648</v>
      </c>
      <c r="Z80" s="52">
        <f t="shared" si="14"/>
        <v>7612.514899999951</v>
      </c>
      <c r="AA80" s="52">
        <f t="shared" si="14"/>
        <v>7887.0104999999749</v>
      </c>
      <c r="AB80" s="52">
        <f t="shared" si="14"/>
        <v>8155.3551999999909</v>
      </c>
      <c r="AC80" s="52">
        <f t="shared" si="14"/>
        <v>8419.2520000000368</v>
      </c>
      <c r="AD80" s="52">
        <f t="shared" si="14"/>
        <v>8673.4364999999525</v>
      </c>
      <c r="AE80" s="52">
        <f t="shared" si="14"/>
        <v>8926.501500000013</v>
      </c>
      <c r="AF80" s="52">
        <f t="shared" si="14"/>
        <v>9160.7104999999865</v>
      </c>
      <c r="AG80" s="67"/>
      <c r="AH80" s="65">
        <f t="shared" si="1"/>
        <v>1878.6651799999934</v>
      </c>
      <c r="AI80" s="65">
        <f t="shared" si="2"/>
        <v>3137.0811200000053</v>
      </c>
      <c r="AJ80" s="65">
        <f t="shared" si="3"/>
        <v>4499.5400799999943</v>
      </c>
      <c r="AK80" s="65">
        <f t="shared" si="4"/>
        <v>5808.6974400000181</v>
      </c>
      <c r="AL80" s="65">
        <f t="shared" si="5"/>
        <v>7304.6008999999731</v>
      </c>
      <c r="AM80" s="65">
        <f t="shared" si="6"/>
        <v>8667.0511399999959</v>
      </c>
      <c r="AN80" s="66"/>
      <c r="AO80" s="65">
        <f t="shared" si="7"/>
        <v>2507.8731499999994</v>
      </c>
      <c r="AP80" s="65">
        <f t="shared" si="8"/>
        <v>5154.1187600000067</v>
      </c>
      <c r="AQ80" s="65">
        <f t="shared" si="9"/>
        <v>7985.8260199999841</v>
      </c>
    </row>
    <row r="81" spans="1:43" s="9" customFormat="1">
      <c r="A81" s="13" t="s">
        <v>426</v>
      </c>
      <c r="B81" s="13"/>
      <c r="C81" s="52">
        <f>C72</f>
        <v>8343.6405999999843</v>
      </c>
      <c r="D81" s="52">
        <f t="shared" ref="D81:AF81" si="15">D72</f>
        <v>10601.695700000011</v>
      </c>
      <c r="E81" s="52">
        <f t="shared" si="15"/>
        <v>12827.491000000009</v>
      </c>
      <c r="F81" s="52">
        <f t="shared" si="15"/>
        <v>15041.526100000017</v>
      </c>
      <c r="G81" s="52">
        <f t="shared" si="15"/>
        <v>17246.92730000001</v>
      </c>
      <c r="H81" s="52">
        <f t="shared" si="15"/>
        <v>19508.486800000013</v>
      </c>
      <c r="I81" s="52">
        <f t="shared" si="15"/>
        <v>21758.894</v>
      </c>
      <c r="J81" s="52">
        <f t="shared" si="15"/>
        <v>24102.274600000004</v>
      </c>
      <c r="K81" s="52">
        <f t="shared" si="15"/>
        <v>26421.792600000015</v>
      </c>
      <c r="L81" s="52">
        <f t="shared" si="15"/>
        <v>28805.822899999999</v>
      </c>
      <c r="M81" s="52">
        <f t="shared" si="15"/>
        <v>31291.169000000024</v>
      </c>
      <c r="N81" s="52">
        <f t="shared" si="15"/>
        <v>33737.546299999987</v>
      </c>
      <c r="O81" s="52">
        <f t="shared" si="15"/>
        <v>36143.652200000011</v>
      </c>
      <c r="P81" s="52">
        <f t="shared" si="15"/>
        <v>38562.828600000008</v>
      </c>
      <c r="Q81" s="52">
        <f t="shared" si="15"/>
        <v>41053.663500000024</v>
      </c>
      <c r="R81" s="52">
        <f t="shared" si="15"/>
        <v>43485.10149999999</v>
      </c>
      <c r="S81" s="52">
        <f t="shared" si="15"/>
        <v>45981.013500000001</v>
      </c>
      <c r="T81" s="52">
        <f t="shared" si="15"/>
        <v>48539.108999999997</v>
      </c>
      <c r="U81" s="52">
        <f t="shared" si="15"/>
        <v>51067.714999999997</v>
      </c>
      <c r="V81" s="52">
        <f t="shared" si="15"/>
        <v>53697.674499999994</v>
      </c>
      <c r="W81" s="52">
        <f t="shared" si="15"/>
        <v>56340.054399999994</v>
      </c>
      <c r="X81" s="52">
        <f t="shared" si="15"/>
        <v>58986.555599999992</v>
      </c>
      <c r="Y81" s="52">
        <f t="shared" si="15"/>
        <v>61705.774000000005</v>
      </c>
      <c r="Z81" s="52">
        <f t="shared" si="15"/>
        <v>64383.756699999998</v>
      </c>
      <c r="AA81" s="52">
        <f t="shared" si="15"/>
        <v>67087.595000000001</v>
      </c>
      <c r="AB81" s="52">
        <f t="shared" si="15"/>
        <v>69807.495800000004</v>
      </c>
      <c r="AC81" s="52">
        <f t="shared" si="15"/>
        <v>72542.258600000001</v>
      </c>
      <c r="AD81" s="52">
        <f t="shared" si="15"/>
        <v>75281.673600000009</v>
      </c>
      <c r="AE81" s="52">
        <f t="shared" si="15"/>
        <v>78040.236000000004</v>
      </c>
      <c r="AF81" s="52">
        <f t="shared" si="15"/>
        <v>80785.20689999999</v>
      </c>
      <c r="AG81" s="67"/>
      <c r="AH81" s="65">
        <f>AVERAGE(C81:G81)</f>
        <v>12812.256140000007</v>
      </c>
      <c r="AI81" s="65">
        <f>AVERAGE(H81:L81)</f>
        <v>24119.454180000008</v>
      </c>
      <c r="AJ81" s="65">
        <f>AVERAGE(M81:Q81)</f>
        <v>36157.771920000014</v>
      </c>
      <c r="AK81" s="65">
        <f>AVERAGE(R81:V81)</f>
        <v>48554.122699999993</v>
      </c>
      <c r="AL81" s="65">
        <f>AVERAGE(W81:AA81)</f>
        <v>61700.747139999992</v>
      </c>
      <c r="AM81" s="65">
        <f>AVERAGE(AB81:AF81)</f>
        <v>75291.374179999999</v>
      </c>
      <c r="AN81" s="66"/>
      <c r="AO81" s="65">
        <f>AVERAGE(AH81:AI81)</f>
        <v>18465.855160000006</v>
      </c>
      <c r="AP81" s="65">
        <f>AVERAGE(AJ81:AK81)</f>
        <v>42355.947310000003</v>
      </c>
      <c r="AQ81" s="65">
        <f>AVERAGE(AL81:AM81)</f>
        <v>68496.060659999988</v>
      </c>
    </row>
    <row r="82" spans="1:43" s="9" customFormat="1">
      <c r="A82" s="13" t="s">
        <v>425</v>
      </c>
      <c r="B82" s="13"/>
      <c r="C82" s="52">
        <f>SUM(C51:C52)</f>
        <v>537.173110000007</v>
      </c>
      <c r="D82" s="52">
        <f t="shared" ref="D82:AF82" si="16">SUM(D51:D52)</f>
        <v>750.27381999999852</v>
      </c>
      <c r="E82" s="52">
        <f t="shared" si="16"/>
        <v>864.19952000000194</v>
      </c>
      <c r="F82" s="52">
        <f t="shared" si="16"/>
        <v>921.04494000001068</v>
      </c>
      <c r="G82" s="52">
        <f t="shared" si="16"/>
        <v>929.12133999999787</v>
      </c>
      <c r="H82" s="52">
        <f t="shared" si="16"/>
        <v>945.00536000001011</v>
      </c>
      <c r="I82" s="52">
        <f t="shared" si="16"/>
        <v>913.65947000000961</v>
      </c>
      <c r="J82" s="52">
        <f t="shared" si="16"/>
        <v>917.78740999999718</v>
      </c>
      <c r="K82" s="52">
        <f t="shared" si="16"/>
        <v>877.12596999999369</v>
      </c>
      <c r="L82" s="52">
        <f t="shared" si="16"/>
        <v>856.57238999999754</v>
      </c>
      <c r="M82" s="52">
        <f t="shared" si="16"/>
        <v>905.19728999999643</v>
      </c>
      <c r="N82" s="52">
        <f t="shared" si="16"/>
        <v>889.94671999999628</v>
      </c>
      <c r="O82" s="52">
        <f t="shared" si="16"/>
        <v>839.83324999999604</v>
      </c>
      <c r="P82" s="52">
        <f t="shared" si="16"/>
        <v>793.59322999999858</v>
      </c>
      <c r="Q82" s="52">
        <f t="shared" si="16"/>
        <v>786.42396999999983</v>
      </c>
      <c r="R82" s="52">
        <f t="shared" si="16"/>
        <v>728.66699000000153</v>
      </c>
      <c r="S82" s="52">
        <f t="shared" si="16"/>
        <v>710.83690000000206</v>
      </c>
      <c r="T82" s="52">
        <f t="shared" si="16"/>
        <v>718.24066000000312</v>
      </c>
      <c r="U82" s="52">
        <f t="shared" si="16"/>
        <v>698.84566999999879</v>
      </c>
      <c r="V82" s="52">
        <f t="shared" si="16"/>
        <v>745.55495999999039</v>
      </c>
      <c r="W82" s="52">
        <f t="shared" si="16"/>
        <v>772.74681999999666</v>
      </c>
      <c r="X82" s="52">
        <f t="shared" si="16"/>
        <v>797.20670000001337</v>
      </c>
      <c r="Y82" s="52">
        <f t="shared" si="16"/>
        <v>861.26722000000882</v>
      </c>
      <c r="Z82" s="52">
        <f t="shared" si="16"/>
        <v>881.3858199999886</v>
      </c>
      <c r="AA82" s="52">
        <f t="shared" si="16"/>
        <v>909.31725999999253</v>
      </c>
      <c r="AB82" s="52">
        <f t="shared" si="16"/>
        <v>937.37545000001046</v>
      </c>
      <c r="AC82" s="52">
        <f t="shared" si="16"/>
        <v>965.00858000000517</v>
      </c>
      <c r="AD82" s="52">
        <f t="shared" si="16"/>
        <v>987.11845999999423</v>
      </c>
      <c r="AE82" s="52">
        <f t="shared" si="16"/>
        <v>1012.4723700000068</v>
      </c>
      <c r="AF82" s="52">
        <f t="shared" si="16"/>
        <v>1023.6272000000026</v>
      </c>
      <c r="AG82" s="67"/>
      <c r="AH82" s="65">
        <f>AVERAGE(C82:G82)</f>
        <v>800.36254600000325</v>
      </c>
      <c r="AI82" s="65">
        <f>AVERAGE(H82:L82)</f>
        <v>902.0301200000016</v>
      </c>
      <c r="AJ82" s="65">
        <f>AVERAGE(M82:Q82)</f>
        <v>842.99889199999745</v>
      </c>
      <c r="AK82" s="65">
        <f>AVERAGE(R82:V82)</f>
        <v>720.4290359999992</v>
      </c>
      <c r="AL82" s="65">
        <f>AVERAGE(W82:AA82)</f>
        <v>844.38476400000002</v>
      </c>
      <c r="AM82" s="65">
        <f>AVERAGE(AB82:AF82)</f>
        <v>985.12041200000385</v>
      </c>
      <c r="AN82" s="66"/>
      <c r="AO82" s="65">
        <f>AVERAGE(AH82:AI82)</f>
        <v>851.19633300000237</v>
      </c>
      <c r="AP82" s="65">
        <f>AVERAGE(AJ82:AK82)</f>
        <v>781.71396399999833</v>
      </c>
      <c r="AQ82" s="65">
        <f>AVERAGE(AL82:AM82)</f>
        <v>914.75258800000188</v>
      </c>
    </row>
    <row r="83" spans="1:43" s="62" customFormat="1" ht="1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>
      <c r="A87" s="13" t="str">
        <f t="shared" ref="A87:A92" si="18">A60</f>
        <v>Route</v>
      </c>
      <c r="B87" s="13"/>
      <c r="C87" s="52">
        <f t="shared" ref="C87:C92" si="19">C60</f>
        <v>4637.5361000000012</v>
      </c>
      <c r="D87" s="52">
        <f t="shared" ref="D87:AF92" si="20">D60</f>
        <v>4801.8984899999996</v>
      </c>
      <c r="E87" s="52">
        <f t="shared" si="20"/>
        <v>4859.8399199999985</v>
      </c>
      <c r="F87" s="52">
        <f t="shared" si="20"/>
        <v>4896.9821499999998</v>
      </c>
      <c r="G87" s="52">
        <f t="shared" si="20"/>
        <v>6871.6545000000006</v>
      </c>
      <c r="H87" s="52">
        <f t="shared" si="20"/>
        <v>7691.2896199999996</v>
      </c>
      <c r="I87" s="52">
        <f t="shared" si="20"/>
        <v>7769.525999999998</v>
      </c>
      <c r="J87" s="52">
        <f t="shared" si="20"/>
        <v>7840.1677099999979</v>
      </c>
      <c r="K87" s="52">
        <f t="shared" si="20"/>
        <v>7915.56826</v>
      </c>
      <c r="L87" s="52">
        <f t="shared" si="20"/>
        <v>8398.5998399999989</v>
      </c>
      <c r="M87" s="52">
        <f t="shared" si="20"/>
        <v>6935.0327300000026</v>
      </c>
      <c r="N87" s="52">
        <f t="shared" si="20"/>
        <v>7009.9869699999981</v>
      </c>
      <c r="O87" s="52">
        <f t="shared" si="20"/>
        <v>7119.0391200000013</v>
      </c>
      <c r="P87" s="52">
        <f t="shared" si="20"/>
        <v>7238.4080399999984</v>
      </c>
      <c r="Q87" s="52">
        <f t="shared" si="20"/>
        <v>8168.6130800000028</v>
      </c>
      <c r="R87" s="52">
        <f t="shared" si="20"/>
        <v>7882.9541600000011</v>
      </c>
      <c r="S87" s="52">
        <f t="shared" si="20"/>
        <v>7896.4041499999985</v>
      </c>
      <c r="T87" s="52">
        <f t="shared" si="20"/>
        <v>7913.6142</v>
      </c>
      <c r="U87" s="52">
        <f t="shared" si="20"/>
        <v>7927.8214499999995</v>
      </c>
      <c r="V87" s="52">
        <f t="shared" si="20"/>
        <v>10477.82518</v>
      </c>
      <c r="W87" s="52">
        <f t="shared" si="20"/>
        <v>10160.489709999998</v>
      </c>
      <c r="X87" s="52">
        <f t="shared" si="20"/>
        <v>10173.094710000001</v>
      </c>
      <c r="Y87" s="52">
        <f t="shared" si="20"/>
        <v>10185.88463</v>
      </c>
      <c r="Z87" s="52">
        <f t="shared" si="20"/>
        <v>10194.497959999997</v>
      </c>
      <c r="AA87" s="52">
        <f t="shared" si="20"/>
        <v>10201.387949999997</v>
      </c>
      <c r="AB87" s="52">
        <f t="shared" si="20"/>
        <v>10207.099720000002</v>
      </c>
      <c r="AC87" s="52">
        <f t="shared" si="20"/>
        <v>10211.864580000001</v>
      </c>
      <c r="AD87" s="52">
        <f t="shared" si="20"/>
        <v>10215.452289999997</v>
      </c>
      <c r="AE87" s="52">
        <f t="shared" si="20"/>
        <v>10218.522369999995</v>
      </c>
      <c r="AF87" s="52">
        <f t="shared" si="20"/>
        <v>10220.07041</v>
      </c>
      <c r="AH87" s="65">
        <f t="shared" ref="AH87:AH93" si="21">AVERAGE(C87:G87)</f>
        <v>5213.5822319999997</v>
      </c>
      <c r="AI87" s="65">
        <f t="shared" ref="AI87:AI93" si="22">AVERAGE(H87:L87)</f>
        <v>7923.0302859999993</v>
      </c>
      <c r="AJ87" s="65">
        <f t="shared" ref="AJ87:AJ93" si="23">AVERAGE(M87:Q87)</f>
        <v>7294.2159880000008</v>
      </c>
      <c r="AK87" s="65">
        <f t="shared" ref="AK87:AK93" si="24">AVERAGE(R87:V87)</f>
        <v>8419.7238279999983</v>
      </c>
      <c r="AL87" s="65">
        <f t="shared" ref="AL87:AL93" si="25">AVERAGE(W87:AA87)</f>
        <v>10183.070991999997</v>
      </c>
      <c r="AM87" s="65">
        <f t="shared" ref="AM87:AM93" si="26">AVERAGE(AB87:AF87)</f>
        <v>10214.601874</v>
      </c>
      <c r="AN87" s="66"/>
      <c r="AO87" s="65">
        <f t="shared" ref="AO87:AO93" si="27">AVERAGE(AH87:AI87)</f>
        <v>6568.306258999999</v>
      </c>
      <c r="AP87" s="65">
        <f t="shared" ref="AP87:AP93" si="28">AVERAGE(AJ87:AK87)</f>
        <v>7856.9699079999991</v>
      </c>
      <c r="AQ87" s="65">
        <f t="shared" ref="AQ87:AQ93" si="29">AVERAGE(AL87:AM87)</f>
        <v>10198.836432999999</v>
      </c>
    </row>
    <row r="88" spans="1:43" s="9" customFormat="1">
      <c r="A88" s="13" t="str">
        <f t="shared" si="18"/>
        <v>Rail</v>
      </c>
      <c r="B88" s="13"/>
      <c r="C88" s="52">
        <f t="shared" si="19"/>
        <v>3320.2124285</v>
      </c>
      <c r="D88" s="52">
        <f t="shared" ref="D88:R88" si="30">D61</f>
        <v>3474.5531672000002</v>
      </c>
      <c r="E88" s="52">
        <f t="shared" si="30"/>
        <v>3508.7120109000002</v>
      </c>
      <c r="F88" s="52">
        <f t="shared" si="30"/>
        <v>3517.4269086000004</v>
      </c>
      <c r="G88" s="52">
        <f t="shared" si="30"/>
        <v>1589.9796572999999</v>
      </c>
      <c r="H88" s="52">
        <f t="shared" si="30"/>
        <v>1549.9155888</v>
      </c>
      <c r="I88" s="52">
        <f t="shared" si="30"/>
        <v>1267.6944008999999</v>
      </c>
      <c r="J88" s="52">
        <f t="shared" si="30"/>
        <v>1261.8489915000002</v>
      </c>
      <c r="K88" s="52">
        <f t="shared" si="30"/>
        <v>929.1735081999999</v>
      </c>
      <c r="L88" s="52">
        <f t="shared" si="30"/>
        <v>-103.90530639999997</v>
      </c>
      <c r="M88" s="52">
        <f t="shared" si="30"/>
        <v>4565.7215892000004</v>
      </c>
      <c r="N88" s="52">
        <f t="shared" si="30"/>
        <v>4087.4658257999999</v>
      </c>
      <c r="O88" s="52">
        <f t="shared" si="30"/>
        <v>4116.2743389999996</v>
      </c>
      <c r="P88" s="52">
        <f t="shared" si="30"/>
        <v>4126.458423</v>
      </c>
      <c r="Q88" s="52">
        <f t="shared" si="30"/>
        <v>3957.4184990000003</v>
      </c>
      <c r="R88" s="52">
        <f t="shared" si="30"/>
        <v>3957.2772190000005</v>
      </c>
      <c r="S88" s="52">
        <f t="shared" si="20"/>
        <v>4368.0072680000003</v>
      </c>
      <c r="T88" s="52">
        <f t="shared" si="20"/>
        <v>4383.5187249999999</v>
      </c>
      <c r="U88" s="52">
        <f t="shared" si="20"/>
        <v>4390.3256900000006</v>
      </c>
      <c r="V88" s="52">
        <f t="shared" si="20"/>
        <v>4394.1615929999998</v>
      </c>
      <c r="W88" s="52">
        <f t="shared" si="20"/>
        <v>4396.1225680000007</v>
      </c>
      <c r="X88" s="52">
        <f t="shared" si="20"/>
        <v>4825.6508670000003</v>
      </c>
      <c r="Y88" s="52">
        <f t="shared" si="20"/>
        <v>4838.6590679999999</v>
      </c>
      <c r="Z88" s="52">
        <f t="shared" si="20"/>
        <v>4840.938596</v>
      </c>
      <c r="AA88" s="52">
        <f t="shared" si="20"/>
        <v>4839.7796199999993</v>
      </c>
      <c r="AB88" s="52">
        <f t="shared" si="20"/>
        <v>4837.8336339999996</v>
      </c>
      <c r="AC88" s="52">
        <f t="shared" si="20"/>
        <v>4834.3869610000002</v>
      </c>
      <c r="AD88" s="52">
        <f t="shared" si="20"/>
        <v>4829.4995170000002</v>
      </c>
      <c r="AE88" s="52">
        <f t="shared" si="20"/>
        <v>4825.4375999999993</v>
      </c>
      <c r="AF88" s="52">
        <f t="shared" si="20"/>
        <v>4820.0410389999997</v>
      </c>
      <c r="AH88" s="65">
        <f t="shared" si="21"/>
        <v>3082.1768345000005</v>
      </c>
      <c r="AI88" s="65">
        <f t="shared" si="22"/>
        <v>980.94543659999999</v>
      </c>
      <c r="AJ88" s="65">
        <f t="shared" si="23"/>
        <v>4170.6677351999997</v>
      </c>
      <c r="AK88" s="65">
        <f t="shared" si="24"/>
        <v>4298.6580990000002</v>
      </c>
      <c r="AL88" s="65">
        <f t="shared" si="25"/>
        <v>4748.2301437999995</v>
      </c>
      <c r="AM88" s="65">
        <f t="shared" si="26"/>
        <v>4829.4397502000002</v>
      </c>
      <c r="AN88" s="66"/>
      <c r="AO88" s="65">
        <f t="shared" si="27"/>
        <v>2031.5611355500002</v>
      </c>
      <c r="AP88" s="65">
        <f t="shared" si="28"/>
        <v>4234.6629171000004</v>
      </c>
      <c r="AQ88" s="65">
        <f t="shared" si="29"/>
        <v>4788.8349469999994</v>
      </c>
    </row>
    <row r="89" spans="1:43" s="9" customFormat="1">
      <c r="A89" s="13" t="str">
        <f t="shared" si="18"/>
        <v>Ponts &amp; tunnels</v>
      </c>
      <c r="B89" s="13"/>
      <c r="C89" s="52">
        <f t="shared" si="19"/>
        <v>901.72655299999974</v>
      </c>
      <c r="D89" s="52">
        <f t="shared" si="20"/>
        <v>991.9943559999997</v>
      </c>
      <c r="E89" s="52">
        <f t="shared" si="20"/>
        <v>1054.8380690000001</v>
      </c>
      <c r="F89" s="52">
        <f t="shared" si="20"/>
        <v>1106.3175839999999</v>
      </c>
      <c r="G89" s="52">
        <f t="shared" si="20"/>
        <v>1098.609586</v>
      </c>
      <c r="H89" s="52">
        <f t="shared" si="20"/>
        <v>1129.4958469999999</v>
      </c>
      <c r="I89" s="52">
        <f t="shared" si="20"/>
        <v>1135.5755380000001</v>
      </c>
      <c r="J89" s="52">
        <f t="shared" si="20"/>
        <v>1143.8043809999997</v>
      </c>
      <c r="K89" s="52">
        <f t="shared" si="20"/>
        <v>1121.0745849999998</v>
      </c>
      <c r="L89" s="52">
        <f t="shared" si="20"/>
        <v>1049.3052949999999</v>
      </c>
      <c r="M89" s="52">
        <f t="shared" si="20"/>
        <v>1273.280207</v>
      </c>
      <c r="N89" s="52">
        <f t="shared" si="20"/>
        <v>1203.808614</v>
      </c>
      <c r="O89" s="52">
        <f t="shared" si="20"/>
        <v>1156.5628209999998</v>
      </c>
      <c r="P89" s="52">
        <f t="shared" si="20"/>
        <v>1102.0537010000003</v>
      </c>
      <c r="Q89" s="52">
        <f t="shared" si="20"/>
        <v>1029.5982000000001</v>
      </c>
      <c r="R89" s="52">
        <f t="shared" si="20"/>
        <v>967.38009000000011</v>
      </c>
      <c r="S89" s="52">
        <f t="shared" si="20"/>
        <v>926.87229699999989</v>
      </c>
      <c r="T89" s="52">
        <f t="shared" si="20"/>
        <v>867.79018200000019</v>
      </c>
      <c r="U89" s="52">
        <f t="shared" si="20"/>
        <v>810.27214700000013</v>
      </c>
      <c r="V89" s="52">
        <f t="shared" si="20"/>
        <v>798.53073299999983</v>
      </c>
      <c r="W89" s="52">
        <f t="shared" si="20"/>
        <v>752.25684500000011</v>
      </c>
      <c r="X89" s="52">
        <f t="shared" si="20"/>
        <v>733.14803800000004</v>
      </c>
      <c r="Y89" s="52">
        <f t="shared" si="20"/>
        <v>697.73809900000015</v>
      </c>
      <c r="Z89" s="52">
        <f t="shared" si="20"/>
        <v>667.21023299999979</v>
      </c>
      <c r="AA89" s="52">
        <f t="shared" si="20"/>
        <v>642.1805260000001</v>
      </c>
      <c r="AB89" s="52">
        <f t="shared" si="20"/>
        <v>621.66529899999978</v>
      </c>
      <c r="AC89" s="52">
        <f t="shared" si="20"/>
        <v>604.56698899999969</v>
      </c>
      <c r="AD89" s="52">
        <f t="shared" si="20"/>
        <v>591.93187199999988</v>
      </c>
      <c r="AE89" s="52">
        <f t="shared" si="20"/>
        <v>581.63370600000007</v>
      </c>
      <c r="AF89" s="52">
        <f t="shared" si="20"/>
        <v>574.63252499999999</v>
      </c>
      <c r="AH89" s="65">
        <f t="shared" si="21"/>
        <v>1030.6972295999999</v>
      </c>
      <c r="AI89" s="65">
        <f t="shared" si="22"/>
        <v>1115.8511291999998</v>
      </c>
      <c r="AJ89" s="65">
        <f t="shared" si="23"/>
        <v>1153.0607086</v>
      </c>
      <c r="AK89" s="65">
        <f t="shared" si="24"/>
        <v>874.16908980000005</v>
      </c>
      <c r="AL89" s="65">
        <f t="shared" si="25"/>
        <v>698.50674820000006</v>
      </c>
      <c r="AM89" s="65">
        <f t="shared" si="26"/>
        <v>594.88607819999993</v>
      </c>
      <c r="AN89" s="66"/>
      <c r="AO89" s="65">
        <f t="shared" si="27"/>
        <v>1073.2741793999999</v>
      </c>
      <c r="AP89" s="65">
        <f t="shared" si="28"/>
        <v>1013.6148992000001</v>
      </c>
      <c r="AQ89" s="65">
        <f t="shared" si="29"/>
        <v>646.69641320000005</v>
      </c>
    </row>
    <row r="90" spans="1:43" s="9" customFormat="1">
      <c r="A90" s="13" t="str">
        <f t="shared" si="18"/>
        <v>Conduites</v>
      </c>
      <c r="B90" s="13"/>
      <c r="C90" s="52">
        <f t="shared" si="19"/>
        <v>20.444661000000451</v>
      </c>
      <c r="D90" s="52">
        <f t="shared" si="20"/>
        <v>65.366127000000233</v>
      </c>
      <c r="E90" s="52">
        <f t="shared" si="20"/>
        <v>108.50520499999948</v>
      </c>
      <c r="F90" s="52">
        <f t="shared" si="20"/>
        <v>150.17496899999969</v>
      </c>
      <c r="G90" s="52">
        <f t="shared" si="20"/>
        <v>196.69992399999956</v>
      </c>
      <c r="H90" s="52">
        <f t="shared" si="20"/>
        <v>277.7666250000002</v>
      </c>
      <c r="I90" s="52">
        <f t="shared" si="20"/>
        <v>339.86020400000052</v>
      </c>
      <c r="J90" s="52">
        <f t="shared" si="20"/>
        <v>402.91194200000064</v>
      </c>
      <c r="K90" s="52">
        <f t="shared" si="20"/>
        <v>465.87485300000026</v>
      </c>
      <c r="L90" s="52">
        <f t="shared" si="20"/>
        <v>822.74960400000055</v>
      </c>
      <c r="M90" s="52">
        <f t="shared" si="20"/>
        <v>587.78789799999959</v>
      </c>
      <c r="N90" s="52">
        <f t="shared" si="20"/>
        <v>592.02864099999988</v>
      </c>
      <c r="O90" s="52">
        <f t="shared" si="20"/>
        <v>599.72689899999932</v>
      </c>
      <c r="P90" s="52">
        <f t="shared" si="20"/>
        <v>608.17314699999952</v>
      </c>
      <c r="Q90" s="52">
        <f t="shared" si="20"/>
        <v>737.9811950000003</v>
      </c>
      <c r="R90" s="52">
        <f t="shared" si="20"/>
        <v>750.42281400000047</v>
      </c>
      <c r="S90" s="52">
        <f t="shared" si="20"/>
        <v>760.36179799999991</v>
      </c>
      <c r="T90" s="52">
        <f t="shared" si="20"/>
        <v>770.30579200000011</v>
      </c>
      <c r="U90" s="52">
        <f t="shared" si="20"/>
        <v>779.58712199999991</v>
      </c>
      <c r="V90" s="52">
        <f t="shared" si="20"/>
        <v>570.88532600000053</v>
      </c>
      <c r="W90" s="52">
        <f t="shared" si="20"/>
        <v>574.01485199999934</v>
      </c>
      <c r="X90" s="52">
        <f t="shared" si="20"/>
        <v>582.16138000000046</v>
      </c>
      <c r="Y90" s="52">
        <f t="shared" si="20"/>
        <v>591.79513899999984</v>
      </c>
      <c r="Z90" s="52">
        <f t="shared" si="20"/>
        <v>600.92979800000012</v>
      </c>
      <c r="AA90" s="52">
        <f t="shared" si="20"/>
        <v>609.93921399999999</v>
      </c>
      <c r="AB90" s="52">
        <f t="shared" si="20"/>
        <v>618.89869999999974</v>
      </c>
      <c r="AC90" s="52">
        <f t="shared" si="20"/>
        <v>627.84632899999997</v>
      </c>
      <c r="AD90" s="52">
        <f t="shared" si="20"/>
        <v>636.59776299999976</v>
      </c>
      <c r="AE90" s="52">
        <f t="shared" si="20"/>
        <v>645.40967199999977</v>
      </c>
      <c r="AF90" s="52">
        <f t="shared" si="20"/>
        <v>654.00712099999964</v>
      </c>
      <c r="AH90" s="65">
        <f t="shared" si="21"/>
        <v>108.23817719999988</v>
      </c>
      <c r="AI90" s="65">
        <f t="shared" si="22"/>
        <v>461.83264560000043</v>
      </c>
      <c r="AJ90" s="65">
        <f t="shared" si="23"/>
        <v>625.13955599999974</v>
      </c>
      <c r="AK90" s="65">
        <f t="shared" si="24"/>
        <v>726.31257040000014</v>
      </c>
      <c r="AL90" s="65">
        <f t="shared" si="25"/>
        <v>591.76807659999997</v>
      </c>
      <c r="AM90" s="65">
        <f t="shared" si="26"/>
        <v>636.55191699999978</v>
      </c>
      <c r="AN90" s="66"/>
      <c r="AO90" s="65">
        <f t="shared" si="27"/>
        <v>285.03541140000016</v>
      </c>
      <c r="AP90" s="65">
        <f t="shared" si="28"/>
        <v>675.7260632</v>
      </c>
      <c r="AQ90" s="65">
        <f t="shared" si="29"/>
        <v>614.15999679999982</v>
      </c>
    </row>
    <row r="91" spans="1:43" s="9" customFormat="1">
      <c r="A91" s="13" t="str">
        <f t="shared" si="18"/>
        <v>Electricité &amp; télécom</v>
      </c>
      <c r="B91" s="13"/>
      <c r="C91" s="52">
        <f t="shared" si="19"/>
        <v>1659.0967420000006</v>
      </c>
      <c r="D91" s="52">
        <f t="shared" si="20"/>
        <v>1713.4276250000003</v>
      </c>
      <c r="E91" s="52">
        <f t="shared" si="20"/>
        <v>1728.5281679999998</v>
      </c>
      <c r="F91" s="52">
        <f t="shared" si="20"/>
        <v>1735.9202299999997</v>
      </c>
      <c r="G91" s="52">
        <f t="shared" si="20"/>
        <v>1740.1074719999997</v>
      </c>
      <c r="H91" s="52">
        <f t="shared" si="20"/>
        <v>1744.4191070000006</v>
      </c>
      <c r="I91" s="52">
        <f t="shared" si="20"/>
        <v>1747.3557620000001</v>
      </c>
      <c r="J91" s="52">
        <f t="shared" si="20"/>
        <v>1750.1880780000001</v>
      </c>
      <c r="K91" s="52">
        <f t="shared" si="20"/>
        <v>1752.7769960000005</v>
      </c>
      <c r="L91" s="52">
        <f t="shared" si="20"/>
        <v>1560.7765589999999</v>
      </c>
      <c r="M91" s="52">
        <f t="shared" si="20"/>
        <v>2621.2385300000005</v>
      </c>
      <c r="N91" s="52">
        <f t="shared" si="20"/>
        <v>2686.3357900000001</v>
      </c>
      <c r="O91" s="52">
        <f t="shared" si="20"/>
        <v>2691.1103629999998</v>
      </c>
      <c r="P91" s="52">
        <f t="shared" si="20"/>
        <v>2691.3703400000004</v>
      </c>
      <c r="Q91" s="52">
        <f t="shared" si="20"/>
        <v>2690.469744</v>
      </c>
      <c r="R91" s="52">
        <f t="shared" si="20"/>
        <v>2688.6028369999995</v>
      </c>
      <c r="S91" s="52">
        <f t="shared" si="20"/>
        <v>2688.1546790000002</v>
      </c>
      <c r="T91" s="52">
        <f t="shared" si="20"/>
        <v>2687.1388770000003</v>
      </c>
      <c r="U91" s="52">
        <f t="shared" si="20"/>
        <v>2686.6283369999992</v>
      </c>
      <c r="V91" s="52">
        <f t="shared" si="20"/>
        <v>2686.9805230000002</v>
      </c>
      <c r="W91" s="52">
        <f t="shared" si="20"/>
        <v>2687.0364789999994</v>
      </c>
      <c r="X91" s="52">
        <f t="shared" si="20"/>
        <v>2686.6822919999995</v>
      </c>
      <c r="Y91" s="52">
        <f t="shared" si="20"/>
        <v>4701.3878789999999</v>
      </c>
      <c r="Z91" s="52">
        <f t="shared" si="20"/>
        <v>4753.4252820000002</v>
      </c>
      <c r="AA91" s="52">
        <f t="shared" si="20"/>
        <v>4761.7843240000002</v>
      </c>
      <c r="AB91" s="52">
        <f t="shared" si="20"/>
        <v>4764.0947119999992</v>
      </c>
      <c r="AC91" s="52">
        <f t="shared" si="20"/>
        <v>4765.1978829999998</v>
      </c>
      <c r="AD91" s="52">
        <f t="shared" si="20"/>
        <v>4766.0003969999998</v>
      </c>
      <c r="AE91" s="52">
        <f t="shared" si="20"/>
        <v>4767.8641429999998</v>
      </c>
      <c r="AF91" s="52">
        <f t="shared" si="20"/>
        <v>4768.3501190000006</v>
      </c>
      <c r="AH91" s="65">
        <f t="shared" si="21"/>
        <v>1715.4160474</v>
      </c>
      <c r="AI91" s="65">
        <f t="shared" si="22"/>
        <v>1711.1033004000005</v>
      </c>
      <c r="AJ91" s="65">
        <f t="shared" si="23"/>
        <v>2676.1049534000003</v>
      </c>
      <c r="AK91" s="65">
        <f t="shared" si="24"/>
        <v>2687.5010505999999</v>
      </c>
      <c r="AL91" s="65">
        <f t="shared" si="25"/>
        <v>3918.0632511999997</v>
      </c>
      <c r="AM91" s="65">
        <f t="shared" si="26"/>
        <v>4766.3014507999997</v>
      </c>
      <c r="AN91" s="66"/>
      <c r="AO91" s="65">
        <f t="shared" si="27"/>
        <v>1713.2596739000003</v>
      </c>
      <c r="AP91" s="65">
        <f t="shared" si="28"/>
        <v>2681.8030020000001</v>
      </c>
      <c r="AQ91" s="65">
        <f t="shared" si="29"/>
        <v>4342.1823509999995</v>
      </c>
    </row>
    <row r="92" spans="1:43" s="9" customFormat="1">
      <c r="A92" s="13" t="str">
        <f t="shared" si="18"/>
        <v>Eau</v>
      </c>
      <c r="B92" s="13"/>
      <c r="C92" s="52">
        <f t="shared" si="19"/>
        <v>3286.6307859999997</v>
      </c>
      <c r="D92" s="52">
        <f t="shared" si="20"/>
        <v>3462.0745000000006</v>
      </c>
      <c r="E92" s="52">
        <f t="shared" si="20"/>
        <v>3530.5641159999996</v>
      </c>
      <c r="F92" s="52">
        <f t="shared" si="20"/>
        <v>3577.3072489999995</v>
      </c>
      <c r="G92" s="52">
        <f t="shared" si="20"/>
        <v>3611.2679470000003</v>
      </c>
      <c r="H92" s="52">
        <f t="shared" si="20"/>
        <v>3638.8384740000001</v>
      </c>
      <c r="I92" s="52">
        <f t="shared" si="20"/>
        <v>3656.8289220000006</v>
      </c>
      <c r="J92" s="52">
        <f t="shared" si="20"/>
        <v>3663.2949609999996</v>
      </c>
      <c r="K92" s="52">
        <f t="shared" si="20"/>
        <v>3658.6037889999998</v>
      </c>
      <c r="L92" s="52">
        <f t="shared" si="20"/>
        <v>3242.4514989999998</v>
      </c>
      <c r="M92" s="52">
        <f t="shared" si="20"/>
        <v>3206.6900090000004</v>
      </c>
      <c r="N92" s="52">
        <f t="shared" si="20"/>
        <v>3169.850277</v>
      </c>
      <c r="O92" s="52">
        <f t="shared" si="20"/>
        <v>3124.6674200000002</v>
      </c>
      <c r="P92" s="52">
        <f t="shared" si="20"/>
        <v>3073.6583539999997</v>
      </c>
      <c r="Q92" s="52">
        <f t="shared" si="20"/>
        <v>2935.1543849999998</v>
      </c>
      <c r="R92" s="52">
        <f t="shared" si="20"/>
        <v>2874.9587090000005</v>
      </c>
      <c r="S92" s="52">
        <f t="shared" si="20"/>
        <v>2817.6273740000001</v>
      </c>
      <c r="T92" s="52">
        <f t="shared" si="20"/>
        <v>2762.9219560000001</v>
      </c>
      <c r="U92" s="52">
        <f t="shared" si="20"/>
        <v>2710.2517320000002</v>
      </c>
      <c r="V92" s="52">
        <f t="shared" si="20"/>
        <v>2716.4381000000003</v>
      </c>
      <c r="W92" s="52">
        <f t="shared" si="20"/>
        <v>2674.2786500000002</v>
      </c>
      <c r="X92" s="52">
        <f t="shared" si="20"/>
        <v>2636.4462819999999</v>
      </c>
      <c r="Y92" s="52">
        <f t="shared" si="20"/>
        <v>2603.1979449999999</v>
      </c>
      <c r="Z92" s="52">
        <f t="shared" si="20"/>
        <v>2575.2357160000001</v>
      </c>
      <c r="AA92" s="52">
        <f t="shared" si="20"/>
        <v>2551.7312439999996</v>
      </c>
      <c r="AB92" s="52">
        <f t="shared" si="20"/>
        <v>2532.7115210000002</v>
      </c>
      <c r="AC92" s="52">
        <f t="shared" si="20"/>
        <v>2517.0869130000001</v>
      </c>
      <c r="AD92" s="52">
        <f t="shared" si="20"/>
        <v>2505.9038370000003</v>
      </c>
      <c r="AE92" s="52">
        <f t="shared" si="20"/>
        <v>2497.0378540000002</v>
      </c>
      <c r="AF92" s="52">
        <f t="shared" si="20"/>
        <v>2489.2198799999996</v>
      </c>
      <c r="AH92" s="65">
        <f t="shared" si="21"/>
        <v>3493.5689195999998</v>
      </c>
      <c r="AI92" s="65">
        <f t="shared" si="22"/>
        <v>3572.0035290000001</v>
      </c>
      <c r="AJ92" s="65">
        <f t="shared" si="23"/>
        <v>3102.004089</v>
      </c>
      <c r="AK92" s="65">
        <f t="shared" si="24"/>
        <v>2776.4395742000002</v>
      </c>
      <c r="AL92" s="65">
        <f t="shared" si="25"/>
        <v>2608.1779673999999</v>
      </c>
      <c r="AM92" s="65">
        <f t="shared" si="26"/>
        <v>2508.3920010000002</v>
      </c>
      <c r="AN92" s="66"/>
      <c r="AO92" s="65">
        <f t="shared" si="27"/>
        <v>3532.7862243</v>
      </c>
      <c r="AP92" s="65">
        <f t="shared" si="28"/>
        <v>2939.2218315999999</v>
      </c>
      <c r="AQ92" s="65">
        <f t="shared" si="29"/>
        <v>2558.2849842000001</v>
      </c>
    </row>
    <row r="93" spans="1:43" s="9" customFormat="1">
      <c r="A93" s="71" t="s">
        <v>442</v>
      </c>
      <c r="B93" s="13"/>
      <c r="C93" s="52">
        <f>SUM(C66:C69)</f>
        <v>7275.7027861999986</v>
      </c>
      <c r="D93" s="52">
        <f t="shared" ref="D93:AF93" si="31">SUM(D66:D69)</f>
        <v>7378.4532507999993</v>
      </c>
      <c r="E93" s="52">
        <f t="shared" si="31"/>
        <v>7965.3295789000003</v>
      </c>
      <c r="F93" s="52">
        <f t="shared" si="31"/>
        <v>8386.1732209000002</v>
      </c>
      <c r="G93" s="52">
        <f t="shared" si="31"/>
        <v>8409.3306847999993</v>
      </c>
      <c r="H93" s="52">
        <f t="shared" si="31"/>
        <v>9016.3632579000005</v>
      </c>
      <c r="I93" s="52">
        <f t="shared" si="31"/>
        <v>8685.3036097000004</v>
      </c>
      <c r="J93" s="52">
        <f t="shared" si="31"/>
        <v>10438.7144216</v>
      </c>
      <c r="K93" s="52">
        <f t="shared" si="31"/>
        <v>9954.1024981999999</v>
      </c>
      <c r="L93" s="52">
        <f t="shared" si="31"/>
        <v>11624.465930900002</v>
      </c>
      <c r="M93" s="52">
        <f t="shared" si="31"/>
        <v>11501.813985299999</v>
      </c>
      <c r="N93" s="52">
        <f t="shared" si="31"/>
        <v>10779.672698100001</v>
      </c>
      <c r="O93" s="52">
        <f t="shared" si="31"/>
        <v>9266.5630549000016</v>
      </c>
      <c r="P93" s="52">
        <f t="shared" si="31"/>
        <v>8489.7059243999993</v>
      </c>
      <c r="Q93" s="52">
        <f t="shared" si="31"/>
        <v>8809.6931578000003</v>
      </c>
      <c r="R93" s="52">
        <f t="shared" si="31"/>
        <v>7169.6284034</v>
      </c>
      <c r="S93" s="52">
        <f t="shared" si="31"/>
        <v>7191.2779532000004</v>
      </c>
      <c r="T93" s="52">
        <f t="shared" si="31"/>
        <v>8101.6750108000015</v>
      </c>
      <c r="U93" s="52">
        <f t="shared" si="31"/>
        <v>7208.1477207999997</v>
      </c>
      <c r="V93" s="52">
        <f t="shared" si="31"/>
        <v>7186.5825969999987</v>
      </c>
      <c r="W93" s="52">
        <f t="shared" si="31"/>
        <v>7949.2217035999993</v>
      </c>
      <c r="X93" s="52">
        <f t="shared" si="31"/>
        <v>7963.5252165000002</v>
      </c>
      <c r="Y93" s="52">
        <f t="shared" si="31"/>
        <v>8334.4001095000003</v>
      </c>
      <c r="Z93" s="52">
        <f t="shared" si="31"/>
        <v>7957.0973603999983</v>
      </c>
      <c r="AA93" s="52">
        <f t="shared" si="31"/>
        <v>8661.415245799999</v>
      </c>
      <c r="AB93" s="52">
        <f t="shared" si="31"/>
        <v>9351.3025013000024</v>
      </c>
      <c r="AC93" s="52">
        <f t="shared" si="31"/>
        <v>10047.798305299999</v>
      </c>
      <c r="AD93" s="52">
        <f t="shared" si="31"/>
        <v>10508.971807999998</v>
      </c>
      <c r="AE93" s="52">
        <f t="shared" si="31"/>
        <v>11213.329624300002</v>
      </c>
      <c r="AF93" s="52">
        <f t="shared" si="31"/>
        <v>11235.008934500001</v>
      </c>
      <c r="AH93" s="65">
        <f t="shared" si="21"/>
        <v>7882.9979043200001</v>
      </c>
      <c r="AI93" s="65">
        <f t="shared" si="22"/>
        <v>9943.7899436600019</v>
      </c>
      <c r="AJ93" s="65">
        <f t="shared" si="23"/>
        <v>9769.4897641000007</v>
      </c>
      <c r="AK93" s="65">
        <f t="shared" si="24"/>
        <v>7371.4623370400004</v>
      </c>
      <c r="AL93" s="65">
        <f t="shared" si="25"/>
        <v>8173.1319271599987</v>
      </c>
      <c r="AM93" s="65">
        <f t="shared" si="26"/>
        <v>10471.28223468</v>
      </c>
      <c r="AN93" s="66"/>
      <c r="AO93" s="65">
        <f t="shared" si="27"/>
        <v>8913.393923990001</v>
      </c>
      <c r="AP93" s="65">
        <f t="shared" si="28"/>
        <v>8570.4760505699996</v>
      </c>
      <c r="AQ93" s="65">
        <f t="shared" si="29"/>
        <v>9322.2070809199995</v>
      </c>
    </row>
    <row r="94" spans="1:43" s="62" customFormat="1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>
      <c r="A97" s="13"/>
    </row>
    <row r="98" spans="1:1">
      <c r="A98" s="36"/>
    </row>
    <row r="99" spans="1:1">
      <c r="A99" s="36"/>
    </row>
    <row r="100" spans="1:1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4.83203125" style="10" customWidth="1"/>
    <col min="3" max="3" width="5.6640625" style="10" customWidth="1"/>
    <col min="4" max="32" width="6.1640625" style="10" customWidth="1"/>
    <col min="33" max="33" width="4.3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10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>
      <c r="A50" s="5"/>
      <c r="B50" s="37" t="s">
        <v>465</v>
      </c>
      <c r="C50" s="51">
        <f>VLOOKUP($B50,Shock_dev!$A$1:$CI$300,MATCH(DATE(C$1,1,1),Shock_dev!$A$1:$CI$1,0),FALSE)</f>
        <v>22359.278999999864</v>
      </c>
      <c r="D50" s="52">
        <f>VLOOKUP($B50,Shock_dev!$A$1:$CI$300,MATCH(DATE(D$1,1,1),Shock_dev!$A$1:$CI$1,0),FALSE)</f>
        <v>25292.26099999994</v>
      </c>
      <c r="E50" s="52">
        <f>VLOOKUP($B50,Shock_dev!$A$1:$CI$300,MATCH(DATE(E$1,1,1),Shock_dev!$A$1:$CI$1,0),FALSE)</f>
        <v>28648.121999999974</v>
      </c>
      <c r="F50" s="52">
        <f>VLOOKUP($B50,Shock_dev!$A$1:$CI$300,MATCH(DATE(F$1,1,1),Shock_dev!$A$1:$CI$1,0),FALSE)</f>
        <v>31265.720000000205</v>
      </c>
      <c r="G50" s="52">
        <f>VLOOKUP($B50,Shock_dev!$A$1:$CI$300,MATCH(DATE(G$1,1,1),Shock_dev!$A$1:$CI$1,0),FALSE)</f>
        <v>32999.876999999862</v>
      </c>
      <c r="H50" s="52">
        <f>VLOOKUP($B50,Shock_dev!$A$1:$CI$300,MATCH(DATE(H$1,1,1),Shock_dev!$A$1:$CI$1,0),FALSE)</f>
        <v>35494.214999999851</v>
      </c>
      <c r="I50" s="52">
        <f>VLOOKUP($B50,Shock_dev!$A$1:$CI$300,MATCH(DATE(I$1,1,1),Shock_dev!$A$1:$CI$1,0),FALSE)</f>
        <v>36258.277999999933</v>
      </c>
      <c r="J50" s="52">
        <f>VLOOKUP($B50,Shock_dev!$A$1:$CI$300,MATCH(DATE(J$1,1,1),Shock_dev!$A$1:$CI$1,0),FALSE)</f>
        <v>38839.794000000227</v>
      </c>
      <c r="K50" s="52">
        <f>VLOOKUP($B50,Shock_dev!$A$1:$CI$300,MATCH(DATE(K$1,1,1),Shock_dev!$A$1:$CI$1,0),FALSE)</f>
        <v>39328.274999999907</v>
      </c>
      <c r="L50" s="52">
        <f>VLOOKUP($B50,Shock_dev!$A$1:$CI$300,MATCH(DATE(L$1,1,1),Shock_dev!$A$1:$CI$1,0),FALSE)</f>
        <v>41019.75699999975</v>
      </c>
      <c r="M50" s="52">
        <f>VLOOKUP($B50,Shock_dev!$A$1:$CI$300,MATCH(DATE(M$1,1,1),Shock_dev!$A$1:$CI$1,0),FALSE)</f>
        <v>45570.503999999724</v>
      </c>
      <c r="N50" s="52">
        <f>VLOOKUP($B50,Shock_dev!$A$1:$CI$300,MATCH(DATE(N$1,1,1),Shock_dev!$A$1:$CI$1,0),FALSE)</f>
        <v>45851.969999999739</v>
      </c>
      <c r="O50" s="52">
        <f>VLOOKUP($B50,Shock_dev!$A$1:$CI$300,MATCH(DATE(O$1,1,1),Shock_dev!$A$1:$CI$1,0),FALSE)</f>
        <v>45983.158000000287</v>
      </c>
      <c r="P50" s="52">
        <f>VLOOKUP($B50,Shock_dev!$A$1:$CI$300,MATCH(DATE(P$1,1,1),Shock_dev!$A$1:$CI$1,0),FALSE)</f>
        <v>46550.48900000006</v>
      </c>
      <c r="Q50" s="52">
        <f>VLOOKUP($B50,Shock_dev!$A$1:$CI$300,MATCH(DATE(Q$1,1,1),Shock_dev!$A$1:$CI$1,0),FALSE)</f>
        <v>48500.529999999795</v>
      </c>
      <c r="R50" s="52">
        <f>VLOOKUP($B50,Shock_dev!$A$1:$CI$300,MATCH(DATE(R$1,1,1),Shock_dev!$A$1:$CI$1,0),FALSE)</f>
        <v>48044.190999999642</v>
      </c>
      <c r="S50" s="52">
        <f>VLOOKUP($B50,Shock_dev!$A$1:$CI$300,MATCH(DATE(S$1,1,1),Shock_dev!$A$1:$CI$1,0),FALSE)</f>
        <v>49517.276999999769</v>
      </c>
      <c r="T50" s="52">
        <f>VLOOKUP($B50,Shock_dev!$A$1:$CI$300,MATCH(DATE(T$1,1,1),Shock_dev!$A$1:$CI$1,0),FALSE)</f>
        <v>51464.124000000302</v>
      </c>
      <c r="U50" s="52">
        <f>VLOOKUP($B50,Shock_dev!$A$1:$CI$300,MATCH(DATE(U$1,1,1),Shock_dev!$A$1:$CI$1,0),FALSE)</f>
        <v>52056.043999999762</v>
      </c>
      <c r="V50" s="52">
        <f>VLOOKUP($B50,Shock_dev!$A$1:$CI$300,MATCH(DATE(V$1,1,1),Shock_dev!$A$1:$CI$1,0),FALSE)</f>
        <v>55370.925999999978</v>
      </c>
      <c r="W50" s="52">
        <f>VLOOKUP($B50,Shock_dev!$A$1:$CI$300,MATCH(DATE(W$1,1,1),Shock_dev!$A$1:$CI$1,0),FALSE)</f>
        <v>57240.874000000302</v>
      </c>
      <c r="X50" s="52">
        <f>VLOOKUP($B50,Shock_dev!$A$1:$CI$300,MATCH(DATE(X$1,1,1),Shock_dev!$A$1:$CI$1,0),FALSE)</f>
        <v>59210.779999999795</v>
      </c>
      <c r="Y50" s="52">
        <f>VLOOKUP($B50,Shock_dev!$A$1:$CI$300,MATCH(DATE(Y$1,1,1),Shock_dev!$A$1:$CI$1,0),FALSE)</f>
        <v>62810.538999999873</v>
      </c>
      <c r="Z50" s="52">
        <f>VLOOKUP($B50,Shock_dev!$A$1:$CI$300,MATCH(DATE(Z$1,1,1),Shock_dev!$A$1:$CI$1,0),FALSE)</f>
        <v>64243.842999999877</v>
      </c>
      <c r="AA50" s="52">
        <f>VLOOKUP($B50,Shock_dev!$A$1:$CI$300,MATCH(DATE(AA$1,1,1),Shock_dev!$A$1:$CI$1,0),FALSE)</f>
        <v>66477.902999999933</v>
      </c>
      <c r="AB50" s="52">
        <f>VLOOKUP($B50,Shock_dev!$A$1:$CI$300,MATCH(DATE(AB$1,1,1),Shock_dev!$A$1:$CI$1,0),FALSE)</f>
        <v>68657.871999999974</v>
      </c>
      <c r="AC50" s="52">
        <f>VLOOKUP($B50,Shock_dev!$A$1:$CI$300,MATCH(DATE(AC$1,1,1),Shock_dev!$A$1:$CI$1,0),FALSE)</f>
        <v>70834.745000000112</v>
      </c>
      <c r="AD50" s="52">
        <f>VLOOKUP($B50,Shock_dev!$A$1:$CI$300,MATCH(DATE(AD$1,1,1),Shock_dev!$A$1:$CI$1,0),FALSE)</f>
        <v>72816.729999999981</v>
      </c>
      <c r="AE50" s="52">
        <f>VLOOKUP($B50,Shock_dev!$A$1:$CI$300,MATCH(DATE(AE$1,1,1),Shock_dev!$A$1:$CI$1,0),FALSE)</f>
        <v>74987.298000000417</v>
      </c>
      <c r="AF50" s="52">
        <f>VLOOKUP($B50,Shock_dev!$A$1:$CI$300,MATCH(DATE(AF$1,1,1),Shock_dev!$A$1:$CI$1,0),FALSE)</f>
        <v>76589.174000000115</v>
      </c>
      <c r="AG50" s="52"/>
      <c r="AH50" s="65">
        <f>AVERAGE(C50:G50)</f>
        <v>28113.051799999968</v>
      </c>
      <c r="AI50" s="65">
        <f>AVERAGE(H50:L50)</f>
        <v>38188.063799999931</v>
      </c>
      <c r="AJ50" s="65">
        <f>AVERAGE(M50:Q50)</f>
        <v>46491.330199999924</v>
      </c>
      <c r="AK50" s="65">
        <f>AVERAGE(R50:V50)</f>
        <v>51290.51239999989</v>
      </c>
      <c r="AL50" s="65">
        <f>AVERAGE(W50:AA50)</f>
        <v>61996.787799999955</v>
      </c>
      <c r="AM50" s="65">
        <f>AVERAGE(AB50:AF50)</f>
        <v>72777.163800000126</v>
      </c>
      <c r="AN50" s="66"/>
      <c r="AO50" s="65">
        <f>AVERAGE(AH50:AI50)</f>
        <v>33150.557799999951</v>
      </c>
      <c r="AP50" s="65">
        <f>AVERAGE(AJ50:AK50)</f>
        <v>48890.921299999907</v>
      </c>
      <c r="AQ50" s="65">
        <f>AVERAGE(AL50:AM50)</f>
        <v>67386.975800000044</v>
      </c>
    </row>
    <row r="51" spans="1:43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87.093029999996361</v>
      </c>
      <c r="D51" s="52">
        <f>VLOOKUP($B51,Shock_dev!$A$1:$CI$300,MATCH(DATE(D$1,1,1),Shock_dev!$A$1:$CI$1,0),FALSE)</f>
        <v>132.36738000000332</v>
      </c>
      <c r="E51" s="52">
        <f>VLOOKUP($B51,Shock_dev!$A$1:$CI$300,MATCH(DATE(E$1,1,1),Shock_dev!$A$1:$CI$1,0),FALSE)</f>
        <v>161.07805999999982</v>
      </c>
      <c r="F51" s="52">
        <f>VLOOKUP($B51,Shock_dev!$A$1:$CI$300,MATCH(DATE(F$1,1,1),Shock_dev!$A$1:$CI$1,0),FALSE)</f>
        <v>175.19163000000117</v>
      </c>
      <c r="G51" s="52">
        <f>VLOOKUP($B51,Shock_dev!$A$1:$CI$300,MATCH(DATE(G$1,1,1),Shock_dev!$A$1:$CI$1,0),FALSE)</f>
        <v>176.61899000000267</v>
      </c>
      <c r="H51" s="52">
        <f>VLOOKUP($B51,Shock_dev!$A$1:$CI$300,MATCH(DATE(H$1,1,1),Shock_dev!$A$1:$CI$1,0),FALSE)</f>
        <v>174.74719000000186</v>
      </c>
      <c r="I51" s="52">
        <f>VLOOKUP($B51,Shock_dev!$A$1:$CI$300,MATCH(DATE(I$1,1,1),Shock_dev!$A$1:$CI$1,0),FALSE)</f>
        <v>165.02116999999998</v>
      </c>
      <c r="J51" s="52">
        <f>VLOOKUP($B51,Shock_dev!$A$1:$CI$300,MATCH(DATE(J$1,1,1),Shock_dev!$A$1:$CI$1,0),FALSE)</f>
        <v>158.18160999999964</v>
      </c>
      <c r="K51" s="52">
        <f>VLOOKUP($B51,Shock_dev!$A$1:$CI$300,MATCH(DATE(K$1,1,1),Shock_dev!$A$1:$CI$1,0),FALSE)</f>
        <v>145.90606000000116</v>
      </c>
      <c r="L51" s="52">
        <f>VLOOKUP($B51,Shock_dev!$A$1:$CI$300,MATCH(DATE(L$1,1,1),Shock_dev!$A$1:$CI$1,0),FALSE)</f>
        <v>135.4953600000008</v>
      </c>
      <c r="M51" s="52">
        <f>VLOOKUP($B51,Shock_dev!$A$1:$CI$300,MATCH(DATE(M$1,1,1),Shock_dev!$A$1:$CI$1,0),FALSE)</f>
        <v>134.79797999999573</v>
      </c>
      <c r="N51" s="52">
        <f>VLOOKUP($B51,Shock_dev!$A$1:$CI$300,MATCH(DATE(N$1,1,1),Shock_dev!$A$1:$CI$1,0),FALSE)</f>
        <v>128.49182999999903</v>
      </c>
      <c r="O51" s="52">
        <f>VLOOKUP($B51,Shock_dev!$A$1:$CI$300,MATCH(DATE(O$1,1,1),Shock_dev!$A$1:$CI$1,0),FALSE)</f>
        <v>116.98318999999901</v>
      </c>
      <c r="P51" s="52">
        <f>VLOOKUP($B51,Shock_dev!$A$1:$CI$300,MATCH(DATE(P$1,1,1),Shock_dev!$A$1:$CI$1,0),FALSE)</f>
        <v>104.76397999999608</v>
      </c>
      <c r="Q51" s="52">
        <f>VLOOKUP($B51,Shock_dev!$A$1:$CI$300,MATCH(DATE(Q$1,1,1),Shock_dev!$A$1:$CI$1,0),FALSE)</f>
        <v>97.667209999999614</v>
      </c>
      <c r="R51" s="52">
        <f>VLOOKUP($B51,Shock_dev!$A$1:$CI$300,MATCH(DATE(R$1,1,1),Shock_dev!$A$1:$CI$1,0),FALSE)</f>
        <v>85.408849999999802</v>
      </c>
      <c r="S51" s="52">
        <f>VLOOKUP($B51,Shock_dev!$A$1:$CI$300,MATCH(DATE(S$1,1,1),Shock_dev!$A$1:$CI$1,0),FALSE)</f>
        <v>78.057570000004489</v>
      </c>
      <c r="T51" s="52">
        <f>VLOOKUP($B51,Shock_dev!$A$1:$CI$300,MATCH(DATE(T$1,1,1),Shock_dev!$A$1:$CI$1,0),FALSE)</f>
        <v>75.536050000002433</v>
      </c>
      <c r="U51" s="52">
        <f>VLOOKUP($B51,Shock_dev!$A$1:$CI$300,MATCH(DATE(U$1,1,1),Shock_dev!$A$1:$CI$1,0),FALSE)</f>
        <v>71.192280000002938</v>
      </c>
      <c r="V51" s="52">
        <f>VLOOKUP($B51,Shock_dev!$A$1:$CI$300,MATCH(DATE(V$1,1,1),Shock_dev!$A$1:$CI$1,0),FALSE)</f>
        <v>75.705999999998312</v>
      </c>
      <c r="W51" s="52">
        <f>VLOOKUP($B51,Shock_dev!$A$1:$CI$300,MATCH(DATE(W$1,1,1),Shock_dev!$A$1:$CI$1,0),FALSE)</f>
        <v>79.90451999999641</v>
      </c>
      <c r="X51" s="52">
        <f>VLOOKUP($B51,Shock_dev!$A$1:$CI$300,MATCH(DATE(X$1,1,1),Shock_dev!$A$1:$CI$1,0),FALSE)</f>
        <v>84.110529999998107</v>
      </c>
      <c r="Y51" s="52">
        <f>VLOOKUP($B51,Shock_dev!$A$1:$CI$300,MATCH(DATE(Y$1,1,1),Shock_dev!$A$1:$CI$1,0),FALSE)</f>
        <v>93.679459999999381</v>
      </c>
      <c r="Z51" s="52">
        <f>VLOOKUP($B51,Shock_dev!$A$1:$CI$300,MATCH(DATE(Z$1,1,1),Shock_dev!$A$1:$CI$1,0),FALSE)</f>
        <v>98.52552999999898</v>
      </c>
      <c r="AA51" s="52">
        <f>VLOOKUP($B51,Shock_dev!$A$1:$CI$300,MATCH(DATE(AA$1,1,1),Shock_dev!$A$1:$CI$1,0),FALSE)</f>
        <v>103.38793000000442</v>
      </c>
      <c r="AB51" s="52">
        <f>VLOOKUP($B51,Shock_dev!$A$1:$CI$300,MATCH(DATE(AB$1,1,1),Shock_dev!$A$1:$CI$1,0),FALSE)</f>
        <v>107.95451999999932</v>
      </c>
      <c r="AC51" s="52">
        <f>VLOOKUP($B51,Shock_dev!$A$1:$CI$300,MATCH(DATE(AC$1,1,1),Shock_dev!$A$1:$CI$1,0),FALSE)</f>
        <v>112.30137000000104</v>
      </c>
      <c r="AD51" s="52">
        <f>VLOOKUP($B51,Shock_dev!$A$1:$CI$300,MATCH(DATE(AD$1,1,1),Shock_dev!$A$1:$CI$1,0),FALSE)</f>
        <v>115.79915999999503</v>
      </c>
      <c r="AE51" s="52">
        <f>VLOOKUP($B51,Shock_dev!$A$1:$CI$300,MATCH(DATE(AE$1,1,1),Shock_dev!$A$1:$CI$1,0),FALSE)</f>
        <v>119.48326999999699</v>
      </c>
      <c r="AF51" s="52">
        <f>VLOOKUP($B51,Shock_dev!$A$1:$CI$300,MATCH(DATE(AF$1,1,1),Shock_dev!$A$1:$CI$1,0),FALSE)</f>
        <v>121.23329999999987</v>
      </c>
      <c r="AG51" s="52"/>
      <c r="AH51" s="65">
        <f t="shared" ref="AH51:AH80" si="1">AVERAGE(C51:G51)</f>
        <v>146.46981800000066</v>
      </c>
      <c r="AI51" s="65">
        <f t="shared" ref="AI51:AI80" si="2">AVERAGE(H51:L51)</f>
        <v>155.8702780000007</v>
      </c>
      <c r="AJ51" s="65">
        <f t="shared" ref="AJ51:AJ80" si="3">AVERAGE(M51:Q51)</f>
        <v>116.54083799999789</v>
      </c>
      <c r="AK51" s="65">
        <f t="shared" ref="AK51:AK80" si="4">AVERAGE(R51:V51)</f>
        <v>77.180150000001589</v>
      </c>
      <c r="AL51" s="65">
        <f t="shared" ref="AL51:AL80" si="5">AVERAGE(W51:AA51)</f>
        <v>91.921593999999459</v>
      </c>
      <c r="AM51" s="65">
        <f t="shared" ref="AM51:AM80" si="6">AVERAGE(AB51:AF51)</f>
        <v>115.35432399999846</v>
      </c>
      <c r="AN51" s="66"/>
      <c r="AO51" s="65">
        <f t="shared" ref="AO51:AO80" si="7">AVERAGE(AH51:AI51)</f>
        <v>151.17004800000069</v>
      </c>
      <c r="AP51" s="65">
        <f t="shared" ref="AP51:AP80" si="8">AVERAGE(AJ51:AK51)</f>
        <v>96.860493999999733</v>
      </c>
      <c r="AQ51" s="65">
        <f t="shared" ref="AQ51:AQ80" si="9">AVERAGE(AL51:AM51)</f>
        <v>103.63795899999896</v>
      </c>
    </row>
    <row r="52" spans="1:43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143.37100999999984</v>
      </c>
      <c r="D52" s="52">
        <f>VLOOKUP($B52,Shock_dev!$A$1:$CI$300,MATCH(DATE(D$1,1,1),Shock_dev!$A$1:$CI$1,0),FALSE)</f>
        <v>163.31883000000016</v>
      </c>
      <c r="E52" s="52">
        <f>VLOOKUP($B52,Shock_dev!$A$1:$CI$300,MATCH(DATE(E$1,1,1),Shock_dev!$A$1:$CI$1,0),FALSE)</f>
        <v>171.42176699999982</v>
      </c>
      <c r="F52" s="52">
        <f>VLOOKUP($B52,Shock_dev!$A$1:$CI$300,MATCH(DATE(F$1,1,1),Shock_dev!$A$1:$CI$1,0),FALSE)</f>
        <v>176.94525799999974</v>
      </c>
      <c r="G52" s="52">
        <f>VLOOKUP($B52,Shock_dev!$A$1:$CI$300,MATCH(DATE(G$1,1,1),Shock_dev!$A$1:$CI$1,0),FALSE)</f>
        <v>177.65977199999998</v>
      </c>
      <c r="H52" s="52">
        <f>VLOOKUP($B52,Shock_dev!$A$1:$CI$300,MATCH(DATE(H$1,1,1),Shock_dev!$A$1:$CI$1,0),FALSE)</f>
        <v>187.47918300000038</v>
      </c>
      <c r="I52" s="52">
        <f>VLOOKUP($B52,Shock_dev!$A$1:$CI$300,MATCH(DATE(I$1,1,1),Shock_dev!$A$1:$CI$1,0),FALSE)</f>
        <v>183.78248299999996</v>
      </c>
      <c r="J52" s="52">
        <f>VLOOKUP($B52,Shock_dev!$A$1:$CI$300,MATCH(DATE(J$1,1,1),Shock_dev!$A$1:$CI$1,0),FALSE)</f>
        <v>194.58820199999991</v>
      </c>
      <c r="K52" s="52">
        <f>VLOOKUP($B52,Shock_dev!$A$1:$CI$300,MATCH(DATE(K$1,1,1),Shock_dev!$A$1:$CI$1,0),FALSE)</f>
        <v>189.0942299999997</v>
      </c>
      <c r="L52" s="52">
        <f>VLOOKUP($B52,Shock_dev!$A$1:$CI$300,MATCH(DATE(L$1,1,1),Shock_dev!$A$1:$CI$1,0),FALSE)</f>
        <v>192.52440099999967</v>
      </c>
      <c r="M52" s="52">
        <f>VLOOKUP($B52,Shock_dev!$A$1:$CI$300,MATCH(DATE(M$1,1,1),Shock_dev!$A$1:$CI$1,0),FALSE)</f>
        <v>214.8081229999998</v>
      </c>
      <c r="N52" s="52">
        <f>VLOOKUP($B52,Shock_dev!$A$1:$CI$300,MATCH(DATE(N$1,1,1),Shock_dev!$A$1:$CI$1,0),FALSE)</f>
        <v>210.89863100000002</v>
      </c>
      <c r="O52" s="52">
        <f>VLOOKUP($B52,Shock_dev!$A$1:$CI$300,MATCH(DATE(O$1,1,1),Shock_dev!$A$1:$CI$1,0),FALSE)</f>
        <v>200.70481500000005</v>
      </c>
      <c r="P52" s="52">
        <f>VLOOKUP($B52,Shock_dev!$A$1:$CI$300,MATCH(DATE(P$1,1,1),Shock_dev!$A$1:$CI$1,0),FALSE)</f>
        <v>195.21523699999943</v>
      </c>
      <c r="Q52" s="52">
        <f>VLOOKUP($B52,Shock_dev!$A$1:$CI$300,MATCH(DATE(Q$1,1,1),Shock_dev!$A$1:$CI$1,0),FALSE)</f>
        <v>201.26164199999948</v>
      </c>
      <c r="R52" s="52">
        <f>VLOOKUP($B52,Shock_dev!$A$1:$CI$300,MATCH(DATE(R$1,1,1),Shock_dev!$A$1:$CI$1,0),FALSE)</f>
        <v>188.26184099999955</v>
      </c>
      <c r="S52" s="52">
        <f>VLOOKUP($B52,Shock_dev!$A$1:$CI$300,MATCH(DATE(S$1,1,1),Shock_dev!$A$1:$CI$1,0),FALSE)</f>
        <v>190.39350000000013</v>
      </c>
      <c r="T52" s="52">
        <f>VLOOKUP($B52,Shock_dev!$A$1:$CI$300,MATCH(DATE(T$1,1,1),Shock_dev!$A$1:$CI$1,0),FALSE)</f>
        <v>196.45843200000036</v>
      </c>
      <c r="U52" s="52">
        <f>VLOOKUP($B52,Shock_dev!$A$1:$CI$300,MATCH(DATE(U$1,1,1),Shock_dev!$A$1:$CI$1,0),FALSE)</f>
        <v>191.23130000000037</v>
      </c>
      <c r="V52" s="52">
        <f>VLOOKUP($B52,Shock_dev!$A$1:$CI$300,MATCH(DATE(V$1,1,1),Shock_dev!$A$1:$CI$1,0),FALSE)</f>
        <v>207.27732099999957</v>
      </c>
      <c r="W52" s="52">
        <f>VLOOKUP($B52,Shock_dev!$A$1:$CI$300,MATCH(DATE(W$1,1,1),Shock_dev!$A$1:$CI$1,0),FALSE)</f>
        <v>211.61401699999988</v>
      </c>
      <c r="X52" s="52">
        <f>VLOOKUP($B52,Shock_dev!$A$1:$CI$300,MATCH(DATE(X$1,1,1),Shock_dev!$A$1:$CI$1,0),FALSE)</f>
        <v>215.86429399999997</v>
      </c>
      <c r="Y52" s="52">
        <f>VLOOKUP($B52,Shock_dev!$A$1:$CI$300,MATCH(DATE(Y$1,1,1),Shock_dev!$A$1:$CI$1,0),FALSE)</f>
        <v>232.26180099999965</v>
      </c>
      <c r="Z52" s="52">
        <f>VLOOKUP($B52,Shock_dev!$A$1:$CI$300,MATCH(DATE(Z$1,1,1),Shock_dev!$A$1:$CI$1,0),FALSE)</f>
        <v>232.25630899999942</v>
      </c>
      <c r="AA52" s="52">
        <f>VLOOKUP($B52,Shock_dev!$A$1:$CI$300,MATCH(DATE(AA$1,1,1),Shock_dev!$A$1:$CI$1,0),FALSE)</f>
        <v>238.14213999999993</v>
      </c>
      <c r="AB52" s="52">
        <f>VLOOKUP($B52,Shock_dev!$A$1:$CI$300,MATCH(DATE(AB$1,1,1),Shock_dev!$A$1:$CI$1,0),FALSE)</f>
        <v>244.12225600000056</v>
      </c>
      <c r="AC52" s="52">
        <f>VLOOKUP($B52,Shock_dev!$A$1:$CI$300,MATCH(DATE(AC$1,1,1),Shock_dev!$A$1:$CI$1,0),FALSE)</f>
        <v>250.05950900000062</v>
      </c>
      <c r="AD52" s="52">
        <f>VLOOKUP($B52,Shock_dev!$A$1:$CI$300,MATCH(DATE(AD$1,1,1),Shock_dev!$A$1:$CI$1,0),FALSE)</f>
        <v>254.4331259999999</v>
      </c>
      <c r="AE52" s="52">
        <f>VLOOKUP($B52,Shock_dev!$A$1:$CI$300,MATCH(DATE(AE$1,1,1),Shock_dev!$A$1:$CI$1,0),FALSE)</f>
        <v>260.28504799999973</v>
      </c>
      <c r="AF52" s="52">
        <f>VLOOKUP($B52,Shock_dev!$A$1:$CI$300,MATCH(DATE(AF$1,1,1),Shock_dev!$A$1:$CI$1,0),FALSE)</f>
        <v>261.7098819999992</v>
      </c>
      <c r="AG52" s="52"/>
      <c r="AH52" s="65">
        <f t="shared" si="1"/>
        <v>166.5433273999999</v>
      </c>
      <c r="AI52" s="65">
        <f t="shared" si="2"/>
        <v>189.49369979999992</v>
      </c>
      <c r="AJ52" s="65">
        <f t="shared" si="3"/>
        <v>204.57768959999976</v>
      </c>
      <c r="AK52" s="65">
        <f t="shared" si="4"/>
        <v>194.72447879999999</v>
      </c>
      <c r="AL52" s="65">
        <f t="shared" si="5"/>
        <v>226.02771219999977</v>
      </c>
      <c r="AM52" s="65">
        <f t="shared" si="6"/>
        <v>254.12196420000001</v>
      </c>
      <c r="AN52" s="66"/>
      <c r="AO52" s="65">
        <f t="shared" si="7"/>
        <v>178.01851359999989</v>
      </c>
      <c r="AP52" s="65">
        <f t="shared" si="8"/>
        <v>199.65108419999987</v>
      </c>
      <c r="AQ52" s="65">
        <f t="shared" si="9"/>
        <v>240.07483819999987</v>
      </c>
    </row>
    <row r="53" spans="1:43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47.541040000000066</v>
      </c>
      <c r="D53" s="52">
        <f>VLOOKUP($B53,Shock_dev!$A$1:$CI$300,MATCH(DATE(D$1,1,1),Shock_dev!$A$1:$CI$1,0),FALSE)</f>
        <v>60.884040000000823</v>
      </c>
      <c r="E53" s="52">
        <f>VLOOKUP($B53,Shock_dev!$A$1:$CI$300,MATCH(DATE(E$1,1,1),Shock_dev!$A$1:$CI$1,0),FALSE)</f>
        <v>63.158639999997831</v>
      </c>
      <c r="F53" s="52">
        <f>VLOOKUP($B53,Shock_dev!$A$1:$CI$300,MATCH(DATE(F$1,1,1),Shock_dev!$A$1:$CI$1,0),FALSE)</f>
        <v>57.043020000004617</v>
      </c>
      <c r="G53" s="52">
        <f>VLOOKUP($B53,Shock_dev!$A$1:$CI$300,MATCH(DATE(G$1,1,1),Shock_dev!$A$1:$CI$1,0),FALSE)</f>
        <v>43.801690000000235</v>
      </c>
      <c r="H53" s="52">
        <f>VLOOKUP($B53,Shock_dev!$A$1:$CI$300,MATCH(DATE(H$1,1,1),Shock_dev!$A$1:$CI$1,0),FALSE)</f>
        <v>29.26463999999396</v>
      </c>
      <c r="I53" s="52">
        <f>VLOOKUP($B53,Shock_dev!$A$1:$CI$300,MATCH(DATE(I$1,1,1),Shock_dev!$A$1:$CI$1,0),FALSE)</f>
        <v>11.056969999997818</v>
      </c>
      <c r="J53" s="52">
        <f>VLOOKUP($B53,Shock_dev!$A$1:$CI$300,MATCH(DATE(J$1,1,1),Shock_dev!$A$1:$CI$1,0),FALSE)</f>
        <v>-5.3787100000045029</v>
      </c>
      <c r="K53" s="52">
        <f>VLOOKUP($B53,Shock_dev!$A$1:$CI$300,MATCH(DATE(K$1,1,1),Shock_dev!$A$1:$CI$1,0),FALSE)</f>
        <v>-23.958569999995234</v>
      </c>
      <c r="L53" s="52">
        <f>VLOOKUP($B53,Shock_dev!$A$1:$CI$300,MATCH(DATE(L$1,1,1),Shock_dev!$A$1:$CI$1,0),FALSE)</f>
        <v>-40.808749999996508</v>
      </c>
      <c r="M53" s="52">
        <f>VLOOKUP($B53,Shock_dev!$A$1:$CI$300,MATCH(DATE(M$1,1,1),Shock_dev!$A$1:$CI$1,0),FALSE)</f>
        <v>-51.817240000003949</v>
      </c>
      <c r="N53" s="52">
        <f>VLOOKUP($B53,Shock_dev!$A$1:$CI$300,MATCH(DATE(N$1,1,1),Shock_dev!$A$1:$CI$1,0),FALSE)</f>
        <v>-65.488169999996899</v>
      </c>
      <c r="O53" s="52">
        <f>VLOOKUP($B53,Shock_dev!$A$1:$CI$300,MATCH(DATE(O$1,1,1),Shock_dev!$A$1:$CI$1,0),FALSE)</f>
        <v>-80.458740000001853</v>
      </c>
      <c r="P53" s="52">
        <f>VLOOKUP($B53,Shock_dev!$A$1:$CI$300,MATCH(DATE(P$1,1,1),Shock_dev!$A$1:$CI$1,0),FALSE)</f>
        <v>-93.961600000002363</v>
      </c>
      <c r="Q53" s="52">
        <f>VLOOKUP($B53,Shock_dev!$A$1:$CI$300,MATCH(DATE(Q$1,1,1),Shock_dev!$A$1:$CI$1,0),FALSE)</f>
        <v>-103.63746999999421</v>
      </c>
      <c r="R53" s="52">
        <f>VLOOKUP($B53,Shock_dev!$A$1:$CI$300,MATCH(DATE(R$1,1,1),Shock_dev!$A$1:$CI$1,0),FALSE)</f>
        <v>-114.29733000000124</v>
      </c>
      <c r="S53" s="52">
        <f>VLOOKUP($B53,Shock_dev!$A$1:$CI$300,MATCH(DATE(S$1,1,1),Shock_dev!$A$1:$CI$1,0),FALSE)</f>
        <v>-120.85712999999669</v>
      </c>
      <c r="T53" s="52">
        <f>VLOOKUP($B53,Shock_dev!$A$1:$CI$300,MATCH(DATE(T$1,1,1),Shock_dev!$A$1:$CI$1,0),FALSE)</f>
        <v>-124.21104999999807</v>
      </c>
      <c r="U53" s="52">
        <f>VLOOKUP($B53,Shock_dev!$A$1:$CI$300,MATCH(DATE(U$1,1,1),Shock_dev!$A$1:$CI$1,0),FALSE)</f>
        <v>-127.57840999999462</v>
      </c>
      <c r="V53" s="52">
        <f>VLOOKUP($B53,Shock_dev!$A$1:$CI$300,MATCH(DATE(V$1,1,1),Shock_dev!$A$1:$CI$1,0),FALSE)</f>
        <v>-126.31416000000172</v>
      </c>
      <c r="W53" s="52">
        <f>VLOOKUP($B53,Shock_dev!$A$1:$CI$300,MATCH(DATE(W$1,1,1),Shock_dev!$A$1:$CI$1,0),FALSE)</f>
        <v>-125.01054000000295</v>
      </c>
      <c r="X53" s="52">
        <f>VLOOKUP($B53,Shock_dev!$A$1:$CI$300,MATCH(DATE(X$1,1,1),Shock_dev!$A$1:$CI$1,0),FALSE)</f>
        <v>-123.44331000000238</v>
      </c>
      <c r="Y53" s="52">
        <f>VLOOKUP($B53,Shock_dev!$A$1:$CI$300,MATCH(DATE(Y$1,1,1),Shock_dev!$A$1:$CI$1,0),FALSE)</f>
        <v>-119.78773999999976</v>
      </c>
      <c r="Z53" s="52">
        <f>VLOOKUP($B53,Shock_dev!$A$1:$CI$300,MATCH(DATE(Z$1,1,1),Shock_dev!$A$1:$CI$1,0),FALSE)</f>
        <v>-118.61970000000292</v>
      </c>
      <c r="AA53" s="52">
        <f>VLOOKUP($B53,Shock_dev!$A$1:$CI$300,MATCH(DATE(AA$1,1,1),Shock_dev!$A$1:$CI$1,0),FALSE)</f>
        <v>-117.42851000000519</v>
      </c>
      <c r="AB53" s="52">
        <f>VLOOKUP($B53,Shock_dev!$A$1:$CI$300,MATCH(DATE(AB$1,1,1),Shock_dev!$A$1:$CI$1,0),FALSE)</f>
        <v>-116.51634000000195</v>
      </c>
      <c r="AC53" s="52">
        <f>VLOOKUP($B53,Shock_dev!$A$1:$CI$300,MATCH(DATE(AC$1,1,1),Shock_dev!$A$1:$CI$1,0),FALSE)</f>
        <v>-115.90861000000587</v>
      </c>
      <c r="AD53" s="52">
        <f>VLOOKUP($B53,Shock_dev!$A$1:$CI$300,MATCH(DATE(AD$1,1,1),Shock_dev!$A$1:$CI$1,0),FALSE)</f>
        <v>-115.88951000000088</v>
      </c>
      <c r="AE53" s="52">
        <f>VLOOKUP($B53,Shock_dev!$A$1:$CI$300,MATCH(DATE(AE$1,1,1),Shock_dev!$A$1:$CI$1,0),FALSE)</f>
        <v>-115.95197000000189</v>
      </c>
      <c r="AF53" s="52">
        <f>VLOOKUP($B53,Shock_dev!$A$1:$CI$300,MATCH(DATE(AF$1,1,1),Shock_dev!$A$1:$CI$1,0),FALSE)</f>
        <v>-117.02971000000252</v>
      </c>
      <c r="AG53" s="52"/>
      <c r="AH53" s="65">
        <f t="shared" si="1"/>
        <v>54.485686000000712</v>
      </c>
      <c r="AI53" s="65">
        <f t="shared" si="2"/>
        <v>-5.9648840000008931</v>
      </c>
      <c r="AJ53" s="65">
        <f t="shared" si="3"/>
        <v>-79.072643999999855</v>
      </c>
      <c r="AK53" s="65">
        <f t="shared" si="4"/>
        <v>-122.65161599999847</v>
      </c>
      <c r="AL53" s="65">
        <f t="shared" si="5"/>
        <v>-120.85796000000263</v>
      </c>
      <c r="AM53" s="65">
        <f t="shared" si="6"/>
        <v>-116.25922800000262</v>
      </c>
      <c r="AN53" s="66"/>
      <c r="AO53" s="65">
        <f t="shared" si="7"/>
        <v>24.260400999999909</v>
      </c>
      <c r="AP53" s="65">
        <f t="shared" si="8"/>
        <v>-100.86212999999915</v>
      </c>
      <c r="AQ53" s="65">
        <f t="shared" si="9"/>
        <v>-118.55859400000263</v>
      </c>
    </row>
    <row r="54" spans="1:43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345.68605299999945</v>
      </c>
      <c r="D54" s="52">
        <f>VLOOKUP($B54,Shock_dev!$A$1:$CI$300,MATCH(DATE(D$1,1,1),Shock_dev!$A$1:$CI$1,0),FALSE)</f>
        <v>374.1043950000003</v>
      </c>
      <c r="E54" s="52">
        <f>VLOOKUP($B54,Shock_dev!$A$1:$CI$300,MATCH(DATE(E$1,1,1),Shock_dev!$A$1:$CI$1,0),FALSE)</f>
        <v>388.07776100000046</v>
      </c>
      <c r="F54" s="52">
        <f>VLOOKUP($B54,Shock_dev!$A$1:$CI$300,MATCH(DATE(F$1,1,1),Shock_dev!$A$1:$CI$1,0),FALSE)</f>
        <v>401.26468399999976</v>
      </c>
      <c r="G54" s="52">
        <f>VLOOKUP($B54,Shock_dev!$A$1:$CI$300,MATCH(DATE(G$1,1,1),Shock_dev!$A$1:$CI$1,0),FALSE)</f>
        <v>405.30677499999911</v>
      </c>
      <c r="H54" s="52">
        <f>VLOOKUP($B54,Shock_dev!$A$1:$CI$300,MATCH(DATE(H$1,1,1),Shock_dev!$A$1:$CI$1,0),FALSE)</f>
        <v>432.78471000000172</v>
      </c>
      <c r="I54" s="52">
        <f>VLOOKUP($B54,Shock_dev!$A$1:$CI$300,MATCH(DATE(I$1,1,1),Shock_dev!$A$1:$CI$1,0),FALSE)</f>
        <v>427.14725199999884</v>
      </c>
      <c r="J54" s="52">
        <f>VLOOKUP($B54,Shock_dev!$A$1:$CI$300,MATCH(DATE(J$1,1,1),Shock_dev!$A$1:$CI$1,0),FALSE)</f>
        <v>458.04379300000073</v>
      </c>
      <c r="K54" s="52">
        <f>VLOOKUP($B54,Shock_dev!$A$1:$CI$300,MATCH(DATE(K$1,1,1),Shock_dev!$A$1:$CI$1,0),FALSE)</f>
        <v>448.11679499999991</v>
      </c>
      <c r="L54" s="52">
        <f>VLOOKUP($B54,Shock_dev!$A$1:$CI$300,MATCH(DATE(L$1,1,1),Shock_dev!$A$1:$CI$1,0),FALSE)</f>
        <v>461.40600799999993</v>
      </c>
      <c r="M54" s="52">
        <f>VLOOKUP($B54,Shock_dev!$A$1:$CI$300,MATCH(DATE(M$1,1,1),Shock_dev!$A$1:$CI$1,0),FALSE)</f>
        <v>518.83399099999951</v>
      </c>
      <c r="N54" s="52">
        <f>VLOOKUP($B54,Shock_dev!$A$1:$CI$300,MATCH(DATE(N$1,1,1),Shock_dev!$A$1:$CI$1,0),FALSE)</f>
        <v>510.33376400000088</v>
      </c>
      <c r="O54" s="52">
        <f>VLOOKUP($B54,Shock_dev!$A$1:$CI$300,MATCH(DATE(O$1,1,1),Shock_dev!$A$1:$CI$1,0),FALSE)</f>
        <v>489.68023400000129</v>
      </c>
      <c r="P54" s="52">
        <f>VLOOKUP($B54,Shock_dev!$A$1:$CI$300,MATCH(DATE(P$1,1,1),Shock_dev!$A$1:$CI$1,0),FALSE)</f>
        <v>481.64569800000027</v>
      </c>
      <c r="Q54" s="52">
        <f>VLOOKUP($B54,Shock_dev!$A$1:$CI$300,MATCH(DATE(Q$1,1,1),Shock_dev!$A$1:$CI$1,0),FALSE)</f>
        <v>500.7427919999991</v>
      </c>
      <c r="R54" s="52">
        <f>VLOOKUP($B54,Shock_dev!$A$1:$CI$300,MATCH(DATE(R$1,1,1),Shock_dev!$A$1:$CI$1,0),FALSE)</f>
        <v>472.23678099999961</v>
      </c>
      <c r="S54" s="52">
        <f>VLOOKUP($B54,Shock_dev!$A$1:$CI$300,MATCH(DATE(S$1,1,1),Shock_dev!$A$1:$CI$1,0),FALSE)</f>
        <v>482.10089100000005</v>
      </c>
      <c r="T54" s="52">
        <f>VLOOKUP($B54,Shock_dev!$A$1:$CI$300,MATCH(DATE(T$1,1,1),Shock_dev!$A$1:$CI$1,0),FALSE)</f>
        <v>499.4460399999989</v>
      </c>
      <c r="U54" s="52">
        <f>VLOOKUP($B54,Shock_dev!$A$1:$CI$300,MATCH(DATE(U$1,1,1),Shock_dev!$A$1:$CI$1,0),FALSE)</f>
        <v>488.54839999999967</v>
      </c>
      <c r="V54" s="52">
        <f>VLOOKUP($B54,Shock_dev!$A$1:$CI$300,MATCH(DATE(V$1,1,1),Shock_dev!$A$1:$CI$1,0),FALSE)</f>
        <v>529.9090899999992</v>
      </c>
      <c r="W54" s="52">
        <f>VLOOKUP($B54,Shock_dev!$A$1:$CI$300,MATCH(DATE(W$1,1,1),Shock_dev!$A$1:$CI$1,0),FALSE)</f>
        <v>540.27047999999922</v>
      </c>
      <c r="X54" s="52">
        <f>VLOOKUP($B54,Shock_dev!$A$1:$CI$300,MATCH(DATE(X$1,1,1),Shock_dev!$A$1:$CI$1,0),FALSE)</f>
        <v>551.44490000000042</v>
      </c>
      <c r="Y54" s="52">
        <f>VLOOKUP($B54,Shock_dev!$A$1:$CI$300,MATCH(DATE(Y$1,1,1),Shock_dev!$A$1:$CI$1,0),FALSE)</f>
        <v>591.93108000000029</v>
      </c>
      <c r="Z54" s="52">
        <f>VLOOKUP($B54,Shock_dev!$A$1:$CI$300,MATCH(DATE(Z$1,1,1),Shock_dev!$A$1:$CI$1,0),FALSE)</f>
        <v>591.39015000000109</v>
      </c>
      <c r="AA54" s="52">
        <f>VLOOKUP($B54,Shock_dev!$A$1:$CI$300,MATCH(DATE(AA$1,1,1),Shock_dev!$A$1:$CI$1,0),FALSE)</f>
        <v>607.04160000000047</v>
      </c>
      <c r="AB54" s="52">
        <f>VLOOKUP($B54,Shock_dev!$A$1:$CI$300,MATCH(DATE(AB$1,1,1),Shock_dev!$A$1:$CI$1,0),FALSE)</f>
        <v>622.54598999999871</v>
      </c>
      <c r="AC54" s="52">
        <f>VLOOKUP($B54,Shock_dev!$A$1:$CI$300,MATCH(DATE(AC$1,1,1),Shock_dev!$A$1:$CI$1,0),FALSE)</f>
        <v>637.90626000000157</v>
      </c>
      <c r="AD54" s="52">
        <f>VLOOKUP($B54,Shock_dev!$A$1:$CI$300,MATCH(DATE(AD$1,1,1),Shock_dev!$A$1:$CI$1,0),FALSE)</f>
        <v>649.53114999999889</v>
      </c>
      <c r="AE54" s="52">
        <f>VLOOKUP($B54,Shock_dev!$A$1:$CI$300,MATCH(DATE(AE$1,1,1),Shock_dev!$A$1:$CI$1,0),FALSE)</f>
        <v>664.94520000000011</v>
      </c>
      <c r="AF54" s="52">
        <f>VLOOKUP($B54,Shock_dev!$A$1:$CI$300,MATCH(DATE(AF$1,1,1),Shock_dev!$A$1:$CI$1,0),FALSE)</f>
        <v>669.57781999999861</v>
      </c>
      <c r="AG54" s="52"/>
      <c r="AH54" s="65">
        <f t="shared" si="1"/>
        <v>382.88793359999983</v>
      </c>
      <c r="AI54" s="65">
        <f t="shared" si="2"/>
        <v>445.49971160000024</v>
      </c>
      <c r="AJ54" s="65">
        <f t="shared" si="3"/>
        <v>500.24729580000019</v>
      </c>
      <c r="AK54" s="65">
        <f t="shared" si="4"/>
        <v>494.44824039999946</v>
      </c>
      <c r="AL54" s="65">
        <f t="shared" si="5"/>
        <v>576.41564200000028</v>
      </c>
      <c r="AM54" s="65">
        <f t="shared" si="6"/>
        <v>648.90128399999958</v>
      </c>
      <c r="AN54" s="66"/>
      <c r="AO54" s="65">
        <f t="shared" si="7"/>
        <v>414.19382260000003</v>
      </c>
      <c r="AP54" s="65">
        <f t="shared" si="8"/>
        <v>497.34776809999983</v>
      </c>
      <c r="AQ54" s="65">
        <f t="shared" si="9"/>
        <v>612.65846299999998</v>
      </c>
    </row>
    <row r="55" spans="1:43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19.429121000000123</v>
      </c>
      <c r="D55" s="52">
        <f>VLOOKUP($B55,Shock_dev!$A$1:$CI$300,MATCH(DATE(D$1,1,1),Shock_dev!$A$1:$CI$1,0),FALSE)</f>
        <v>24.686749000000418</v>
      </c>
      <c r="E55" s="52">
        <f>VLOOKUP($B55,Shock_dev!$A$1:$CI$300,MATCH(DATE(E$1,1,1),Shock_dev!$A$1:$CI$1,0),FALSE)</f>
        <v>27.426880999999412</v>
      </c>
      <c r="F55" s="52">
        <f>VLOOKUP($B55,Shock_dev!$A$1:$CI$300,MATCH(DATE(F$1,1,1),Shock_dev!$A$1:$CI$1,0),FALSE)</f>
        <v>28.438040000000001</v>
      </c>
      <c r="G55" s="52">
        <f>VLOOKUP($B55,Shock_dev!$A$1:$CI$300,MATCH(DATE(G$1,1,1),Shock_dev!$A$1:$CI$1,0),FALSE)</f>
        <v>27.669869999999719</v>
      </c>
      <c r="H55" s="52">
        <f>VLOOKUP($B55,Shock_dev!$A$1:$CI$300,MATCH(DATE(H$1,1,1),Shock_dev!$A$1:$CI$1,0),FALSE)</f>
        <v>26.988760000000184</v>
      </c>
      <c r="I55" s="52">
        <f>VLOOKUP($B55,Shock_dev!$A$1:$CI$300,MATCH(DATE(I$1,1,1),Shock_dev!$A$1:$CI$1,0),FALSE)</f>
        <v>24.367298999999548</v>
      </c>
      <c r="J55" s="52">
        <f>VLOOKUP($B55,Shock_dev!$A$1:$CI$300,MATCH(DATE(J$1,1,1),Shock_dev!$A$1:$CI$1,0),FALSE)</f>
        <v>22.905452999999397</v>
      </c>
      <c r="K55" s="52">
        <f>VLOOKUP($B55,Shock_dev!$A$1:$CI$300,MATCH(DATE(K$1,1,1),Shock_dev!$A$1:$CI$1,0),FALSE)</f>
        <v>19.64984000000004</v>
      </c>
      <c r="L55" s="52">
        <f>VLOOKUP($B55,Shock_dev!$A$1:$CI$300,MATCH(DATE(L$1,1,1),Shock_dev!$A$1:$CI$1,0),FALSE)</f>
        <v>17.203880000000026</v>
      </c>
      <c r="M55" s="52">
        <f>VLOOKUP($B55,Shock_dev!$A$1:$CI$300,MATCH(DATE(M$1,1,1),Shock_dev!$A$1:$CI$1,0),FALSE)</f>
        <v>16.996838999999454</v>
      </c>
      <c r="N55" s="52">
        <f>VLOOKUP($B55,Shock_dev!$A$1:$CI$300,MATCH(DATE(N$1,1,1),Shock_dev!$A$1:$CI$1,0),FALSE)</f>
        <v>14.405648000000838</v>
      </c>
      <c r="O55" s="52">
        <f>VLOOKUP($B55,Shock_dev!$A$1:$CI$300,MATCH(DATE(O$1,1,1),Shock_dev!$A$1:$CI$1,0),FALSE)</f>
        <v>11.010323999999855</v>
      </c>
      <c r="P55" s="52">
        <f>VLOOKUP($B55,Shock_dev!$A$1:$CI$300,MATCH(DATE(P$1,1,1),Shock_dev!$A$1:$CI$1,0),FALSE)</f>
        <v>8.0405870000004143</v>
      </c>
      <c r="Q55" s="52">
        <f>VLOOKUP($B55,Shock_dev!$A$1:$CI$300,MATCH(DATE(Q$1,1,1),Shock_dev!$A$1:$CI$1,0),FALSE)</f>
        <v>6.5045520000003307</v>
      </c>
      <c r="R55" s="52">
        <f>VLOOKUP($B55,Shock_dev!$A$1:$CI$300,MATCH(DATE(R$1,1,1),Shock_dev!$A$1:$CI$1,0),FALSE)</f>
        <v>3.2417850000001636</v>
      </c>
      <c r="S55" s="52">
        <f>VLOOKUP($B55,Shock_dev!$A$1:$CI$300,MATCH(DATE(S$1,1,1),Shock_dev!$A$1:$CI$1,0),FALSE)</f>
        <v>1.7012079999994967</v>
      </c>
      <c r="T55" s="52">
        <f>VLOOKUP($B55,Shock_dev!$A$1:$CI$300,MATCH(DATE(T$1,1,1),Shock_dev!$A$1:$CI$1,0),FALSE)</f>
        <v>1.0225689999997485</v>
      </c>
      <c r="U55" s="52">
        <f>VLOOKUP($B55,Shock_dev!$A$1:$CI$300,MATCH(DATE(U$1,1,1),Shock_dev!$A$1:$CI$1,0),FALSE)</f>
        <v>-0.51333400000021356</v>
      </c>
      <c r="V55" s="52">
        <f>VLOOKUP($B55,Shock_dev!$A$1:$CI$300,MATCH(DATE(V$1,1,1),Shock_dev!$A$1:$CI$1,0),FALSE)</f>
        <v>0.42853800000011688</v>
      </c>
      <c r="W55" s="52">
        <f>VLOOKUP($B55,Shock_dev!$A$1:$CI$300,MATCH(DATE(W$1,1,1),Shock_dev!$A$1:$CI$1,0),FALSE)</f>
        <v>0.56711099999938597</v>
      </c>
      <c r="X55" s="52">
        <f>VLOOKUP($B55,Shock_dev!$A$1:$CI$300,MATCH(DATE(X$1,1,1),Shock_dev!$A$1:$CI$1,0),FALSE)</f>
        <v>0.77728399999978137</v>
      </c>
      <c r="Y55" s="52">
        <f>VLOOKUP($B55,Shock_dev!$A$1:$CI$300,MATCH(DATE(Y$1,1,1),Shock_dev!$A$1:$CI$1,0),FALSE)</f>
        <v>2.4018029999997452</v>
      </c>
      <c r="Z55" s="52">
        <f>VLOOKUP($B55,Shock_dev!$A$1:$CI$300,MATCH(DATE(Z$1,1,1),Shock_dev!$A$1:$CI$1,0),FALSE)</f>
        <v>2.4056000000000495</v>
      </c>
      <c r="AA55" s="52">
        <f>VLOOKUP($B55,Shock_dev!$A$1:$CI$300,MATCH(DATE(AA$1,1,1),Shock_dev!$A$1:$CI$1,0),FALSE)</f>
        <v>2.8550930000001244</v>
      </c>
      <c r="AB55" s="52">
        <f>VLOOKUP($B55,Shock_dev!$A$1:$CI$300,MATCH(DATE(AB$1,1,1),Shock_dev!$A$1:$CI$1,0),FALSE)</f>
        <v>3.2668690000000424</v>
      </c>
      <c r="AC55" s="52">
        <f>VLOOKUP($B55,Shock_dev!$A$1:$CI$300,MATCH(DATE(AC$1,1,1),Shock_dev!$A$1:$CI$1,0),FALSE)</f>
        <v>3.6246289999999135</v>
      </c>
      <c r="AD55" s="52">
        <f>VLOOKUP($B55,Shock_dev!$A$1:$CI$300,MATCH(DATE(AD$1,1,1),Shock_dev!$A$1:$CI$1,0),FALSE)</f>
        <v>3.7580499999994572</v>
      </c>
      <c r="AE55" s="52">
        <f>VLOOKUP($B55,Shock_dev!$A$1:$CI$300,MATCH(DATE(AE$1,1,1),Shock_dev!$A$1:$CI$1,0),FALSE)</f>
        <v>3.9845279999999548</v>
      </c>
      <c r="AF55" s="52">
        <f>VLOOKUP($B55,Shock_dev!$A$1:$CI$300,MATCH(DATE(AF$1,1,1),Shock_dev!$A$1:$CI$1,0),FALSE)</f>
        <v>3.6828310000000783</v>
      </c>
      <c r="AG55" s="52"/>
      <c r="AH55" s="65">
        <f t="shared" si="1"/>
        <v>25.530132199999933</v>
      </c>
      <c r="AI55" s="65">
        <f t="shared" si="2"/>
        <v>22.223046399999838</v>
      </c>
      <c r="AJ55" s="65">
        <f t="shared" si="3"/>
        <v>11.391590000000178</v>
      </c>
      <c r="AK55" s="65">
        <f t="shared" si="4"/>
        <v>1.1761531999998625</v>
      </c>
      <c r="AL55" s="65">
        <f t="shared" si="5"/>
        <v>1.8013781999998173</v>
      </c>
      <c r="AM55" s="65">
        <f t="shared" si="6"/>
        <v>3.6633813999998894</v>
      </c>
      <c r="AN55" s="66"/>
      <c r="AO55" s="65">
        <f t="shared" si="7"/>
        <v>23.876589299999885</v>
      </c>
      <c r="AP55" s="65">
        <f t="shared" si="8"/>
        <v>6.2838716000000208</v>
      </c>
      <c r="AQ55" s="65">
        <f t="shared" si="9"/>
        <v>2.7323797999998534</v>
      </c>
    </row>
    <row r="56" spans="1:43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128.99787000000106</v>
      </c>
      <c r="D56" s="52">
        <f>VLOOKUP($B56,Shock_dev!$A$1:$CI$300,MATCH(DATE(D$1,1,1),Shock_dev!$A$1:$CI$1,0),FALSE)</f>
        <v>147.32524000000012</v>
      </c>
      <c r="E56" s="52">
        <f>VLOOKUP($B56,Shock_dev!$A$1:$CI$300,MATCH(DATE(E$1,1,1),Shock_dev!$A$1:$CI$1,0),FALSE)</f>
        <v>155.95593999999983</v>
      </c>
      <c r="F56" s="52">
        <f>VLOOKUP($B56,Shock_dev!$A$1:$CI$300,MATCH(DATE(F$1,1,1),Shock_dev!$A$1:$CI$1,0),FALSE)</f>
        <v>160.6899799999992</v>
      </c>
      <c r="G56" s="52">
        <f>VLOOKUP($B56,Shock_dev!$A$1:$CI$300,MATCH(DATE(G$1,1,1),Shock_dev!$A$1:$CI$1,0),FALSE)</f>
        <v>159.85454000000027</v>
      </c>
      <c r="H56" s="52">
        <f>VLOOKUP($B56,Shock_dev!$A$1:$CI$300,MATCH(DATE(H$1,1,1),Shock_dev!$A$1:$CI$1,0),FALSE)</f>
        <v>165.03788999999961</v>
      </c>
      <c r="I56" s="52">
        <f>VLOOKUP($B56,Shock_dev!$A$1:$CI$300,MATCH(DATE(I$1,1,1),Shock_dev!$A$1:$CI$1,0),FALSE)</f>
        <v>158.72883999999976</v>
      </c>
      <c r="J56" s="52">
        <f>VLOOKUP($B56,Shock_dev!$A$1:$CI$300,MATCH(DATE(J$1,1,1),Shock_dev!$A$1:$CI$1,0),FALSE)</f>
        <v>163.67487000000074</v>
      </c>
      <c r="K56" s="52">
        <f>VLOOKUP($B56,Shock_dev!$A$1:$CI$300,MATCH(DATE(K$1,1,1),Shock_dev!$A$1:$CI$1,0),FALSE)</f>
        <v>155.55191999999988</v>
      </c>
      <c r="L56" s="52">
        <f>VLOOKUP($B56,Shock_dev!$A$1:$CI$300,MATCH(DATE(L$1,1,1),Shock_dev!$A$1:$CI$1,0),FALSE)</f>
        <v>154.77708999999959</v>
      </c>
      <c r="M56" s="52">
        <f>VLOOKUP($B56,Shock_dev!$A$1:$CI$300,MATCH(DATE(M$1,1,1),Shock_dev!$A$1:$CI$1,0),FALSE)</f>
        <v>169.21739999999954</v>
      </c>
      <c r="N56" s="52">
        <f>VLOOKUP($B56,Shock_dev!$A$1:$CI$300,MATCH(DATE(N$1,1,1),Shock_dev!$A$1:$CI$1,0),FALSE)</f>
        <v>163.28333000000021</v>
      </c>
      <c r="O56" s="52">
        <f>VLOOKUP($B56,Shock_dev!$A$1:$CI$300,MATCH(DATE(O$1,1,1),Shock_dev!$A$1:$CI$1,0),FALSE)</f>
        <v>152.87768000000142</v>
      </c>
      <c r="P56" s="52">
        <f>VLOOKUP($B56,Shock_dev!$A$1:$CI$300,MATCH(DATE(P$1,1,1),Shock_dev!$A$1:$CI$1,0),FALSE)</f>
        <v>146.57867999999871</v>
      </c>
      <c r="Q56" s="52">
        <f>VLOOKUP($B56,Shock_dev!$A$1:$CI$300,MATCH(DATE(Q$1,1,1),Shock_dev!$A$1:$CI$1,0),FALSE)</f>
        <v>149.91726999999992</v>
      </c>
      <c r="R56" s="52">
        <f>VLOOKUP($B56,Shock_dev!$A$1:$CI$300,MATCH(DATE(R$1,1,1),Shock_dev!$A$1:$CI$1,0),FALSE)</f>
        <v>138.70323000000099</v>
      </c>
      <c r="S56" s="52">
        <f>VLOOKUP($B56,Shock_dev!$A$1:$CI$300,MATCH(DATE(S$1,1,1),Shock_dev!$A$1:$CI$1,0),FALSE)</f>
        <v>140.25993999999992</v>
      </c>
      <c r="T56" s="52">
        <f>VLOOKUP($B56,Shock_dev!$A$1:$CI$300,MATCH(DATE(T$1,1,1),Shock_dev!$A$1:$CI$1,0),FALSE)</f>
        <v>145.54510999999911</v>
      </c>
      <c r="U56" s="52">
        <f>VLOOKUP($B56,Shock_dev!$A$1:$CI$300,MATCH(DATE(U$1,1,1),Shock_dev!$A$1:$CI$1,0),FALSE)</f>
        <v>142.48874000000069</v>
      </c>
      <c r="V56" s="52">
        <f>VLOOKUP($B56,Shock_dev!$A$1:$CI$300,MATCH(DATE(V$1,1,1),Shock_dev!$A$1:$CI$1,0),FALSE)</f>
        <v>156.89540999999917</v>
      </c>
      <c r="W56" s="52">
        <f>VLOOKUP($B56,Shock_dev!$A$1:$CI$300,MATCH(DATE(W$1,1,1),Shock_dev!$A$1:$CI$1,0),FALSE)</f>
        <v>162.38351999999941</v>
      </c>
      <c r="X56" s="52">
        <f>VLOOKUP($B56,Shock_dev!$A$1:$CI$300,MATCH(DATE(X$1,1,1),Shock_dev!$A$1:$CI$1,0),FALSE)</f>
        <v>168.15550999999869</v>
      </c>
      <c r="Y56" s="52">
        <f>VLOOKUP($B56,Shock_dev!$A$1:$CI$300,MATCH(DATE(Y$1,1,1),Shock_dev!$A$1:$CI$1,0),FALSE)</f>
        <v>183.70705000000089</v>
      </c>
      <c r="Z56" s="52">
        <f>VLOOKUP($B56,Shock_dev!$A$1:$CI$300,MATCH(DATE(Z$1,1,1),Shock_dev!$A$1:$CI$1,0),FALSE)</f>
        <v>186.22989000000052</v>
      </c>
      <c r="AA56" s="52">
        <f>VLOOKUP($B56,Shock_dev!$A$1:$CI$300,MATCH(DATE(AA$1,1,1),Shock_dev!$A$1:$CI$1,0),FALSE)</f>
        <v>193.46604999999909</v>
      </c>
      <c r="AB56" s="52">
        <f>VLOOKUP($B56,Shock_dev!$A$1:$CI$300,MATCH(DATE(AB$1,1,1),Shock_dev!$A$1:$CI$1,0),FALSE)</f>
        <v>200.63877999999931</v>
      </c>
      <c r="AC56" s="52">
        <f>VLOOKUP($B56,Shock_dev!$A$1:$CI$300,MATCH(DATE(AC$1,1,1),Shock_dev!$A$1:$CI$1,0),FALSE)</f>
        <v>207.70110999999997</v>
      </c>
      <c r="AD56" s="52">
        <f>VLOOKUP($B56,Shock_dev!$A$1:$CI$300,MATCH(DATE(AD$1,1,1),Shock_dev!$A$1:$CI$1,0),FALSE)</f>
        <v>213.44786000000022</v>
      </c>
      <c r="AE56" s="52">
        <f>VLOOKUP($B56,Shock_dev!$A$1:$CI$300,MATCH(DATE(AE$1,1,1),Shock_dev!$A$1:$CI$1,0),FALSE)</f>
        <v>220.31246999999894</v>
      </c>
      <c r="AF56" s="52">
        <f>VLOOKUP($B56,Shock_dev!$A$1:$CI$300,MATCH(DATE(AF$1,1,1),Shock_dev!$A$1:$CI$1,0),FALSE)</f>
        <v>223.58528999999908</v>
      </c>
      <c r="AG56" s="52"/>
      <c r="AH56" s="65">
        <f t="shared" si="1"/>
        <v>150.56471400000009</v>
      </c>
      <c r="AI56" s="65">
        <f t="shared" si="2"/>
        <v>159.55412199999992</v>
      </c>
      <c r="AJ56" s="65">
        <f t="shared" si="3"/>
        <v>156.37487199999995</v>
      </c>
      <c r="AK56" s="65">
        <f t="shared" si="4"/>
        <v>144.77848599999999</v>
      </c>
      <c r="AL56" s="65">
        <f t="shared" si="5"/>
        <v>178.78840399999973</v>
      </c>
      <c r="AM56" s="65">
        <f t="shared" si="6"/>
        <v>213.13710199999952</v>
      </c>
      <c r="AN56" s="66"/>
      <c r="AO56" s="65">
        <f t="shared" si="7"/>
        <v>155.05941799999999</v>
      </c>
      <c r="AP56" s="65">
        <f t="shared" si="8"/>
        <v>150.57667899999996</v>
      </c>
      <c r="AQ56" s="65">
        <f t="shared" si="9"/>
        <v>195.96275299999962</v>
      </c>
    </row>
    <row r="57" spans="1:43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446.0109999999986</v>
      </c>
      <c r="D57" s="52">
        <f>VLOOKUP($B57,Shock_dev!$A$1:$CI$300,MATCH(DATE(D$1,1,1),Shock_dev!$A$1:$CI$1,0),FALSE)</f>
        <v>483.92063000000053</v>
      </c>
      <c r="E57" s="52">
        <f>VLOOKUP($B57,Shock_dev!$A$1:$CI$300,MATCH(DATE(E$1,1,1),Shock_dev!$A$1:$CI$1,0),FALSE)</f>
        <v>499.34058999999979</v>
      </c>
      <c r="F57" s="52">
        <f>VLOOKUP($B57,Shock_dev!$A$1:$CI$300,MATCH(DATE(F$1,1,1),Shock_dev!$A$1:$CI$1,0),FALSE)</f>
        <v>509.25634999999966</v>
      </c>
      <c r="G57" s="52">
        <f>VLOOKUP($B57,Shock_dev!$A$1:$CI$300,MATCH(DATE(G$1,1,1),Shock_dev!$A$1:$CI$1,0),FALSE)</f>
        <v>503.61025999999765</v>
      </c>
      <c r="H57" s="52">
        <f>VLOOKUP($B57,Shock_dev!$A$1:$CI$300,MATCH(DATE(H$1,1,1),Shock_dev!$A$1:$CI$1,0),FALSE)</f>
        <v>524.19512000000032</v>
      </c>
      <c r="I57" s="52">
        <f>VLOOKUP($B57,Shock_dev!$A$1:$CI$300,MATCH(DATE(I$1,1,1),Shock_dev!$A$1:$CI$1,0),FALSE)</f>
        <v>501.72921000000133</v>
      </c>
      <c r="J57" s="52">
        <f>VLOOKUP($B57,Shock_dev!$A$1:$CI$300,MATCH(DATE(J$1,1,1),Shock_dev!$A$1:$CI$1,0),FALSE)</f>
        <v>523.75618000000031</v>
      </c>
      <c r="K57" s="52">
        <f>VLOOKUP($B57,Shock_dev!$A$1:$CI$300,MATCH(DATE(K$1,1,1),Shock_dev!$A$1:$CI$1,0),FALSE)</f>
        <v>494.85926000000109</v>
      </c>
      <c r="L57" s="52">
        <f>VLOOKUP($B57,Shock_dev!$A$1:$CI$300,MATCH(DATE(L$1,1,1),Shock_dev!$A$1:$CI$1,0),FALSE)</f>
        <v>495.17657999999938</v>
      </c>
      <c r="M57" s="52">
        <f>VLOOKUP($B57,Shock_dev!$A$1:$CI$300,MATCH(DATE(M$1,1,1),Shock_dev!$A$1:$CI$1,0),FALSE)</f>
        <v>551.35619000000224</v>
      </c>
      <c r="N57" s="52">
        <f>VLOOKUP($B57,Shock_dev!$A$1:$CI$300,MATCH(DATE(N$1,1,1),Shock_dev!$A$1:$CI$1,0),FALSE)</f>
        <v>526.72565000000031</v>
      </c>
      <c r="O57" s="52">
        <f>VLOOKUP($B57,Shock_dev!$A$1:$CI$300,MATCH(DATE(O$1,1,1),Shock_dev!$A$1:$CI$1,0),FALSE)</f>
        <v>487.87056999999913</v>
      </c>
      <c r="P57" s="52">
        <f>VLOOKUP($B57,Shock_dev!$A$1:$CI$300,MATCH(DATE(P$1,1,1),Shock_dev!$A$1:$CI$1,0),FALSE)</f>
        <v>465.91429000000062</v>
      </c>
      <c r="Q57" s="52">
        <f>VLOOKUP($B57,Shock_dev!$A$1:$CI$300,MATCH(DATE(Q$1,1,1),Shock_dev!$A$1:$CI$1,0),FALSE)</f>
        <v>479.19034000000102</v>
      </c>
      <c r="R57" s="52">
        <f>VLOOKUP($B57,Shock_dev!$A$1:$CI$300,MATCH(DATE(R$1,1,1),Shock_dev!$A$1:$CI$1,0),FALSE)</f>
        <v>434.94941000000108</v>
      </c>
      <c r="S57" s="52">
        <f>VLOOKUP($B57,Shock_dev!$A$1:$CI$300,MATCH(DATE(S$1,1,1),Shock_dev!$A$1:$CI$1,0),FALSE)</f>
        <v>440.07770999999775</v>
      </c>
      <c r="T57" s="52">
        <f>VLOOKUP($B57,Shock_dev!$A$1:$CI$300,MATCH(DATE(T$1,1,1),Shock_dev!$A$1:$CI$1,0),FALSE)</f>
        <v>456.31907000000501</v>
      </c>
      <c r="U57" s="52">
        <f>VLOOKUP($B57,Shock_dev!$A$1:$CI$300,MATCH(DATE(U$1,1,1),Shock_dev!$A$1:$CI$1,0),FALSE)</f>
        <v>439.01597999999649</v>
      </c>
      <c r="V57" s="52">
        <f>VLOOKUP($B57,Shock_dev!$A$1:$CI$300,MATCH(DATE(V$1,1,1),Shock_dev!$A$1:$CI$1,0),FALSE)</f>
        <v>487.86381999999867</v>
      </c>
      <c r="W57" s="52">
        <f>VLOOKUP($B57,Shock_dev!$A$1:$CI$300,MATCH(DATE(W$1,1,1),Shock_dev!$A$1:$CI$1,0),FALSE)</f>
        <v>499.38261000000057</v>
      </c>
      <c r="X57" s="52">
        <f>VLOOKUP($B57,Shock_dev!$A$1:$CI$300,MATCH(DATE(X$1,1,1),Shock_dev!$A$1:$CI$1,0),FALSE)</f>
        <v>512.48833000000013</v>
      </c>
      <c r="Y57" s="52">
        <f>VLOOKUP($B57,Shock_dev!$A$1:$CI$300,MATCH(DATE(Y$1,1,1),Shock_dev!$A$1:$CI$1,0),FALSE)</f>
        <v>562.30371000000014</v>
      </c>
      <c r="Z57" s="52">
        <f>VLOOKUP($B57,Shock_dev!$A$1:$CI$300,MATCH(DATE(Z$1,1,1),Shock_dev!$A$1:$CI$1,0),FALSE)</f>
        <v>561.2315099999978</v>
      </c>
      <c r="AA57" s="52">
        <f>VLOOKUP($B57,Shock_dev!$A$1:$CI$300,MATCH(DATE(AA$1,1,1),Shock_dev!$A$1:$CI$1,0),FALSE)</f>
        <v>580.00766000000294</v>
      </c>
      <c r="AB57" s="52">
        <f>VLOOKUP($B57,Shock_dev!$A$1:$CI$300,MATCH(DATE(AB$1,1,1),Shock_dev!$A$1:$CI$1,0),FALSE)</f>
        <v>598.35785999999644</v>
      </c>
      <c r="AC57" s="52">
        <f>VLOOKUP($B57,Shock_dev!$A$1:$CI$300,MATCH(DATE(AC$1,1,1),Shock_dev!$A$1:$CI$1,0),FALSE)</f>
        <v>616.2418800000014</v>
      </c>
      <c r="AD57" s="52">
        <f>VLOOKUP($B57,Shock_dev!$A$1:$CI$300,MATCH(DATE(AD$1,1,1),Shock_dev!$A$1:$CI$1,0),FALSE)</f>
        <v>629.19975999999588</v>
      </c>
      <c r="AE57" s="52">
        <f>VLOOKUP($B57,Shock_dev!$A$1:$CI$300,MATCH(DATE(AE$1,1,1),Shock_dev!$A$1:$CI$1,0),FALSE)</f>
        <v>646.60296999999991</v>
      </c>
      <c r="AF57" s="52">
        <f>VLOOKUP($B57,Shock_dev!$A$1:$CI$300,MATCH(DATE(AF$1,1,1),Shock_dev!$A$1:$CI$1,0),FALSE)</f>
        <v>650.38283000000229</v>
      </c>
      <c r="AG57" s="52"/>
      <c r="AH57" s="65">
        <f t="shared" si="1"/>
        <v>488.42776599999922</v>
      </c>
      <c r="AI57" s="65">
        <f t="shared" si="2"/>
        <v>507.9432700000005</v>
      </c>
      <c r="AJ57" s="65">
        <f t="shared" si="3"/>
        <v>502.21140800000069</v>
      </c>
      <c r="AK57" s="65">
        <f t="shared" si="4"/>
        <v>451.64519799999982</v>
      </c>
      <c r="AL57" s="65">
        <f t="shared" si="5"/>
        <v>543.08276400000034</v>
      </c>
      <c r="AM57" s="65">
        <f t="shared" si="6"/>
        <v>628.15705999999921</v>
      </c>
      <c r="AN57" s="66"/>
      <c r="AO57" s="65">
        <f t="shared" si="7"/>
        <v>498.18551799999989</v>
      </c>
      <c r="AP57" s="65">
        <f t="shared" si="8"/>
        <v>476.92830300000026</v>
      </c>
      <c r="AQ57" s="65">
        <f t="shared" si="9"/>
        <v>585.61991199999977</v>
      </c>
    </row>
    <row r="58" spans="1:43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428.95620000000054</v>
      </c>
      <c r="D58" s="52">
        <f>VLOOKUP($B58,Shock_dev!$A$1:$CI$300,MATCH(DATE(D$1,1,1),Shock_dev!$A$1:$CI$1,0),FALSE)</f>
        <v>602.39360000001034</v>
      </c>
      <c r="E58" s="52">
        <f>VLOOKUP($B58,Shock_dev!$A$1:$CI$300,MATCH(DATE(E$1,1,1),Shock_dev!$A$1:$CI$1,0),FALSE)</f>
        <v>714.976800000004</v>
      </c>
      <c r="F58" s="52">
        <f>VLOOKUP($B58,Shock_dev!$A$1:$CI$300,MATCH(DATE(F$1,1,1),Shock_dev!$A$1:$CI$1,0),FALSE)</f>
        <v>775.65610000002198</v>
      </c>
      <c r="G58" s="52">
        <f>VLOOKUP($B58,Shock_dev!$A$1:$CI$300,MATCH(DATE(G$1,1,1),Shock_dev!$A$1:$CI$1,0),FALSE)</f>
        <v>787.81540000002133</v>
      </c>
      <c r="H58" s="52">
        <f>VLOOKUP($B58,Shock_dev!$A$1:$CI$300,MATCH(DATE(H$1,1,1),Shock_dev!$A$1:$CI$1,0),FALSE)</f>
        <v>792.23410000000149</v>
      </c>
      <c r="I58" s="52">
        <f>VLOOKUP($B58,Shock_dev!$A$1:$CI$300,MATCH(DATE(I$1,1,1),Shock_dev!$A$1:$CI$1,0),FALSE)</f>
        <v>758.62429999999586</v>
      </c>
      <c r="J58" s="52">
        <f>VLOOKUP($B58,Shock_dev!$A$1:$CI$300,MATCH(DATE(J$1,1,1),Shock_dev!$A$1:$CI$1,0),FALSE)</f>
        <v>741.88439999998081</v>
      </c>
      <c r="K58" s="52">
        <f>VLOOKUP($B58,Shock_dev!$A$1:$CI$300,MATCH(DATE(K$1,1,1),Shock_dev!$A$1:$CI$1,0),FALSE)</f>
        <v>694.52689999999711</v>
      </c>
      <c r="L58" s="52">
        <f>VLOOKUP($B58,Shock_dev!$A$1:$CI$300,MATCH(DATE(L$1,1,1),Shock_dev!$A$1:$CI$1,0),FALSE)</f>
        <v>658.57510000001639</v>
      </c>
      <c r="M58" s="52">
        <f>VLOOKUP($B58,Shock_dev!$A$1:$CI$300,MATCH(DATE(M$1,1,1),Shock_dev!$A$1:$CI$1,0),FALSE)</f>
        <v>667.35469999999623</v>
      </c>
      <c r="N58" s="52">
        <f>VLOOKUP($B58,Shock_dev!$A$1:$CI$300,MATCH(DATE(N$1,1,1),Shock_dev!$A$1:$CI$1,0),FALSE)</f>
        <v>640.8238999999885</v>
      </c>
      <c r="O58" s="52">
        <f>VLOOKUP($B58,Shock_dev!$A$1:$CI$300,MATCH(DATE(O$1,1,1),Shock_dev!$A$1:$CI$1,0),FALSE)</f>
        <v>594.23989999998594</v>
      </c>
      <c r="P58" s="52">
        <f>VLOOKUP($B58,Shock_dev!$A$1:$CI$300,MATCH(DATE(P$1,1,1),Shock_dev!$A$1:$CI$1,0),FALSE)</f>
        <v>549.55030000000261</v>
      </c>
      <c r="Q58" s="52">
        <f>VLOOKUP($B58,Shock_dev!$A$1:$CI$300,MATCH(DATE(Q$1,1,1),Shock_dev!$A$1:$CI$1,0),FALSE)</f>
        <v>530.57810000001336</v>
      </c>
      <c r="R58" s="52">
        <f>VLOOKUP($B58,Shock_dev!$A$1:$CI$300,MATCH(DATE(R$1,1,1),Shock_dev!$A$1:$CI$1,0),FALSE)</f>
        <v>483.36809999999241</v>
      </c>
      <c r="S58" s="52">
        <f>VLOOKUP($B58,Shock_dev!$A$1:$CI$300,MATCH(DATE(S$1,1,1),Shock_dev!$A$1:$CI$1,0),FALSE)</f>
        <v>464.3070000000007</v>
      </c>
      <c r="T58" s="52">
        <f>VLOOKUP($B58,Shock_dev!$A$1:$CI$300,MATCH(DATE(T$1,1,1),Shock_dev!$A$1:$CI$1,0),FALSE)</f>
        <v>465.31960000001709</v>
      </c>
      <c r="U58" s="52">
        <f>VLOOKUP($B58,Shock_dev!$A$1:$CI$300,MATCH(DATE(U$1,1,1),Shock_dev!$A$1:$CI$1,0),FALSE)</f>
        <v>454.54829999999492</v>
      </c>
      <c r="V58" s="52">
        <f>VLOOKUP($B58,Shock_dev!$A$1:$CI$300,MATCH(DATE(V$1,1,1),Shock_dev!$A$1:$CI$1,0),FALSE)</f>
        <v>488.71909999998752</v>
      </c>
      <c r="W58" s="52">
        <f>VLOOKUP($B58,Shock_dev!$A$1:$CI$300,MATCH(DATE(W$1,1,1),Shock_dev!$A$1:$CI$1,0),FALSE)</f>
        <v>515.65439999999944</v>
      </c>
      <c r="X58" s="52">
        <f>VLOOKUP($B58,Shock_dev!$A$1:$CI$300,MATCH(DATE(X$1,1,1),Shock_dev!$A$1:$CI$1,0),FALSE)</f>
        <v>544.04020000001765</v>
      </c>
      <c r="Y58" s="52">
        <f>VLOOKUP($B58,Shock_dev!$A$1:$CI$300,MATCH(DATE(Y$1,1,1),Shock_dev!$A$1:$CI$1,0),FALSE)</f>
        <v>599.04670000000624</v>
      </c>
      <c r="Z58" s="52">
        <f>VLOOKUP($B58,Shock_dev!$A$1:$CI$300,MATCH(DATE(Z$1,1,1),Shock_dev!$A$1:$CI$1,0),FALSE)</f>
        <v>628.15419999998994</v>
      </c>
      <c r="AA58" s="52">
        <f>VLOOKUP($B58,Shock_dev!$A$1:$CI$300,MATCH(DATE(AA$1,1,1),Shock_dev!$A$1:$CI$1,0),FALSE)</f>
        <v>661.65970000001835</v>
      </c>
      <c r="AB58" s="52">
        <f>VLOOKUP($B58,Shock_dev!$A$1:$CI$300,MATCH(DATE(AB$1,1,1),Shock_dev!$A$1:$CI$1,0),FALSE)</f>
        <v>694.11600000000908</v>
      </c>
      <c r="AC58" s="52">
        <f>VLOOKUP($B58,Shock_dev!$A$1:$CI$300,MATCH(DATE(AC$1,1,1),Shock_dev!$A$1:$CI$1,0),FALSE)</f>
        <v>725.5793999999878</v>
      </c>
      <c r="AD58" s="52">
        <f>VLOOKUP($B58,Shock_dev!$A$1:$CI$300,MATCH(DATE(AD$1,1,1),Shock_dev!$A$1:$CI$1,0),FALSE)</f>
        <v>752.85120000000461</v>
      </c>
      <c r="AE58" s="52">
        <f>VLOOKUP($B58,Shock_dev!$A$1:$CI$300,MATCH(DATE(AE$1,1,1),Shock_dev!$A$1:$CI$1,0),FALSE)</f>
        <v>781.33199999999488</v>
      </c>
      <c r="AF58" s="52">
        <f>VLOOKUP($B58,Shock_dev!$A$1:$CI$300,MATCH(DATE(AF$1,1,1),Shock_dev!$A$1:$CI$1,0),FALSE)</f>
        <v>800.03579999998328</v>
      </c>
      <c r="AG58" s="52"/>
      <c r="AH58" s="65">
        <f t="shared" si="1"/>
        <v>661.95962000001168</v>
      </c>
      <c r="AI58" s="65">
        <f t="shared" si="2"/>
        <v>729.16895999999838</v>
      </c>
      <c r="AJ58" s="65">
        <f t="shared" si="3"/>
        <v>596.50937999999735</v>
      </c>
      <c r="AK58" s="65">
        <f t="shared" si="4"/>
        <v>471.25241999999855</v>
      </c>
      <c r="AL58" s="65">
        <f t="shared" si="5"/>
        <v>589.71104000000628</v>
      </c>
      <c r="AM58" s="65">
        <f t="shared" si="6"/>
        <v>750.78287999999588</v>
      </c>
      <c r="AN58" s="66"/>
      <c r="AO58" s="65">
        <f t="shared" si="7"/>
        <v>695.56429000000503</v>
      </c>
      <c r="AP58" s="65">
        <f t="shared" si="8"/>
        <v>533.88089999999795</v>
      </c>
      <c r="AQ58" s="65">
        <f t="shared" si="9"/>
        <v>670.24696000000108</v>
      </c>
    </row>
    <row r="59" spans="1:43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445.58077000000048</v>
      </c>
      <c r="D59" s="52">
        <f>VLOOKUP($B59,Shock_dev!$A$1:$CI$300,MATCH(DATE(D$1,1,1),Shock_dev!$A$1:$CI$1,0),FALSE)</f>
        <v>654.87570000000414</v>
      </c>
      <c r="E59" s="52">
        <f>VLOOKUP($B59,Shock_dev!$A$1:$CI$300,MATCH(DATE(E$1,1,1),Shock_dev!$A$1:$CI$1,0),FALSE)</f>
        <v>800.67439000000013</v>
      </c>
      <c r="F59" s="52">
        <f>VLOOKUP($B59,Shock_dev!$A$1:$CI$300,MATCH(DATE(F$1,1,1),Shock_dev!$A$1:$CI$1,0),FALSE)</f>
        <v>907.72783000000345</v>
      </c>
      <c r="G59" s="52">
        <f>VLOOKUP($B59,Shock_dev!$A$1:$CI$300,MATCH(DATE(G$1,1,1),Shock_dev!$A$1:$CI$1,0),FALSE)</f>
        <v>988.37359999999171</v>
      </c>
      <c r="H59" s="52">
        <f>VLOOKUP($B59,Shock_dev!$A$1:$CI$300,MATCH(DATE(H$1,1,1),Shock_dev!$A$1:$CI$1,0),FALSE)</f>
        <v>1076.5083000000013</v>
      </c>
      <c r="I59" s="52">
        <f>VLOOKUP($B59,Shock_dev!$A$1:$CI$300,MATCH(DATE(I$1,1,1),Shock_dev!$A$1:$CI$1,0),FALSE)</f>
        <v>1151.0363999999972</v>
      </c>
      <c r="J59" s="52">
        <f>VLOOKUP($B59,Shock_dev!$A$1:$CI$300,MATCH(DATE(J$1,1,1),Shock_dev!$A$1:$CI$1,0),FALSE)</f>
        <v>1249.2330000000075</v>
      </c>
      <c r="K59" s="52">
        <f>VLOOKUP($B59,Shock_dev!$A$1:$CI$300,MATCH(DATE(K$1,1,1),Shock_dev!$A$1:$CI$1,0),FALSE)</f>
        <v>1335.4697999999917</v>
      </c>
      <c r="L59" s="52">
        <f>VLOOKUP($B59,Shock_dev!$A$1:$CI$300,MATCH(DATE(L$1,1,1),Shock_dev!$A$1:$CI$1,0),FALSE)</f>
        <v>1434.3506999999954</v>
      </c>
      <c r="M59" s="52">
        <f>VLOOKUP($B59,Shock_dev!$A$1:$CI$300,MATCH(DATE(M$1,1,1),Shock_dev!$A$1:$CI$1,0),FALSE)</f>
        <v>1574.8365999999951</v>
      </c>
      <c r="N59" s="52">
        <f>VLOOKUP($B59,Shock_dev!$A$1:$CI$300,MATCH(DATE(N$1,1,1),Shock_dev!$A$1:$CI$1,0),FALSE)</f>
        <v>1693.6264999999985</v>
      </c>
      <c r="O59" s="52">
        <f>VLOOKUP($B59,Shock_dev!$A$1:$CI$300,MATCH(DATE(O$1,1,1),Shock_dev!$A$1:$CI$1,0),FALSE)</f>
        <v>1790.2069999999949</v>
      </c>
      <c r="P59" s="52">
        <f>VLOOKUP($B59,Shock_dev!$A$1:$CI$300,MATCH(DATE(P$1,1,1),Shock_dev!$A$1:$CI$1,0),FALSE)</f>
        <v>1883.6105000000098</v>
      </c>
      <c r="Q59" s="52">
        <f>VLOOKUP($B59,Shock_dev!$A$1:$CI$300,MATCH(DATE(Q$1,1,1),Shock_dev!$A$1:$CI$1,0),FALSE)</f>
        <v>1995.8108999999968</v>
      </c>
      <c r="R59" s="52">
        <f>VLOOKUP($B59,Shock_dev!$A$1:$CI$300,MATCH(DATE(R$1,1,1),Shock_dev!$A$1:$CI$1,0),FALSE)</f>
        <v>2084.2416000000085</v>
      </c>
      <c r="S59" s="52">
        <f>VLOOKUP($B59,Shock_dev!$A$1:$CI$300,MATCH(DATE(S$1,1,1),Shock_dev!$A$1:$CI$1,0),FALSE)</f>
        <v>2186.4832000000024</v>
      </c>
      <c r="T59" s="52">
        <f>VLOOKUP($B59,Shock_dev!$A$1:$CI$300,MATCH(DATE(T$1,1,1),Shock_dev!$A$1:$CI$1,0),FALSE)</f>
        <v>2302.5071999999927</v>
      </c>
      <c r="U59" s="52">
        <f>VLOOKUP($B59,Shock_dev!$A$1:$CI$300,MATCH(DATE(U$1,1,1),Shock_dev!$A$1:$CI$1,0),FALSE)</f>
        <v>2404.4344000000128</v>
      </c>
      <c r="V59" s="52">
        <f>VLOOKUP($B59,Shock_dev!$A$1:$CI$300,MATCH(DATE(V$1,1,1),Shock_dev!$A$1:$CI$1,0),FALSE)</f>
        <v>2534.1562999999878</v>
      </c>
      <c r="W59" s="52">
        <f>VLOOKUP($B59,Shock_dev!$A$1:$CI$300,MATCH(DATE(W$1,1,1),Shock_dev!$A$1:$CI$1,0),FALSE)</f>
        <v>2656.7482000000018</v>
      </c>
      <c r="X59" s="52">
        <f>VLOOKUP($B59,Shock_dev!$A$1:$CI$300,MATCH(DATE(X$1,1,1),Shock_dev!$A$1:$CI$1,0),FALSE)</f>
        <v>2773.1572000000015</v>
      </c>
      <c r="Y59" s="52">
        <f>VLOOKUP($B59,Shock_dev!$A$1:$CI$300,MATCH(DATE(Y$1,1,1),Shock_dev!$A$1:$CI$1,0),FALSE)</f>
        <v>2906.0492000000086</v>
      </c>
      <c r="Z59" s="52">
        <f>VLOOKUP($B59,Shock_dev!$A$1:$CI$300,MATCH(DATE(Z$1,1,1),Shock_dev!$A$1:$CI$1,0),FALSE)</f>
        <v>3017.1854999999923</v>
      </c>
      <c r="AA59" s="52">
        <f>VLOOKUP($B59,Shock_dev!$A$1:$CI$300,MATCH(DATE(AA$1,1,1),Shock_dev!$A$1:$CI$1,0),FALSE)</f>
        <v>3125.9032000000007</v>
      </c>
      <c r="AB59" s="52">
        <f>VLOOKUP($B59,Shock_dev!$A$1:$CI$300,MATCH(DATE(AB$1,1,1),Shock_dev!$A$1:$CI$1,0),FALSE)</f>
        <v>3232.6972999999998</v>
      </c>
      <c r="AC59" s="52">
        <f>VLOOKUP($B59,Shock_dev!$A$1:$CI$300,MATCH(DATE(AC$1,1,1),Shock_dev!$A$1:$CI$1,0),FALSE)</f>
        <v>3337.7849000000133</v>
      </c>
      <c r="AD59" s="52">
        <f>VLOOKUP($B59,Shock_dev!$A$1:$CI$300,MATCH(DATE(AD$1,1,1),Shock_dev!$A$1:$CI$1,0),FALSE)</f>
        <v>3438.6465000000026</v>
      </c>
      <c r="AE59" s="52">
        <f>VLOOKUP($B59,Shock_dev!$A$1:$CI$300,MATCH(DATE(AE$1,1,1),Shock_dev!$A$1:$CI$1,0),FALSE)</f>
        <v>3539.4071999999869</v>
      </c>
      <c r="AF59" s="52">
        <f>VLOOKUP($B59,Shock_dev!$A$1:$CI$300,MATCH(DATE(AF$1,1,1),Shock_dev!$A$1:$CI$1,0),FALSE)</f>
        <v>3631.6690000000235</v>
      </c>
      <c r="AG59" s="52"/>
      <c r="AH59" s="65">
        <f t="shared" si="1"/>
        <v>759.44645800000001</v>
      </c>
      <c r="AI59" s="65">
        <f t="shared" si="2"/>
        <v>1249.3196399999986</v>
      </c>
      <c r="AJ59" s="65">
        <f t="shared" si="3"/>
        <v>1787.618299999999</v>
      </c>
      <c r="AK59" s="65">
        <f t="shared" si="4"/>
        <v>2302.3645400000009</v>
      </c>
      <c r="AL59" s="65">
        <f t="shared" si="5"/>
        <v>2895.8086600000011</v>
      </c>
      <c r="AM59" s="65">
        <f t="shared" si="6"/>
        <v>3436.0409800000052</v>
      </c>
      <c r="AN59" s="66"/>
      <c r="AO59" s="65">
        <f t="shared" si="7"/>
        <v>1004.3830489999993</v>
      </c>
      <c r="AP59" s="65">
        <f t="shared" si="8"/>
        <v>2044.9914199999998</v>
      </c>
      <c r="AQ59" s="65">
        <f t="shared" si="9"/>
        <v>3165.9248200000029</v>
      </c>
    </row>
    <row r="60" spans="1:43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2156.5974139999998</v>
      </c>
      <c r="D60" s="52">
        <f>VLOOKUP($B60,Shock_dev!$A$1:$CI$300,MATCH(DATE(D$1,1,1),Shock_dev!$A$1:$CI$1,0),FALSE)</f>
        <v>1941.425045</v>
      </c>
      <c r="E60" s="52">
        <f>VLOOKUP($B60,Shock_dev!$A$1:$CI$300,MATCH(DATE(E$1,1,1),Shock_dev!$A$1:$CI$1,0),FALSE)</f>
        <v>1947.8560159999997</v>
      </c>
      <c r="F60" s="52">
        <f>VLOOKUP($B60,Shock_dev!$A$1:$CI$300,MATCH(DATE(F$1,1,1),Shock_dev!$A$1:$CI$1,0),FALSE)</f>
        <v>1976.6254680000002</v>
      </c>
      <c r="G60" s="52">
        <f>VLOOKUP($B60,Shock_dev!$A$1:$CI$300,MATCH(DATE(G$1,1,1),Shock_dev!$A$1:$CI$1,0),FALSE)</f>
        <v>2897.4936590000007</v>
      </c>
      <c r="H60" s="52">
        <f>VLOOKUP($B60,Shock_dev!$A$1:$CI$300,MATCH(DATE(H$1,1,1),Shock_dev!$A$1:$CI$1,0),FALSE)</f>
        <v>3169.0136430000002</v>
      </c>
      <c r="I60" s="52">
        <f>VLOOKUP($B60,Shock_dev!$A$1:$CI$300,MATCH(DATE(I$1,1,1),Shock_dev!$A$1:$CI$1,0),FALSE)</f>
        <v>3161.7715310000003</v>
      </c>
      <c r="J60" s="52">
        <f>VLOOKUP($B60,Shock_dev!$A$1:$CI$300,MATCH(DATE(J$1,1,1),Shock_dev!$A$1:$CI$1,0),FALSE)</f>
        <v>3200.0250059999998</v>
      </c>
      <c r="K60" s="52">
        <f>VLOOKUP($B60,Shock_dev!$A$1:$CI$300,MATCH(DATE(K$1,1,1),Shock_dev!$A$1:$CI$1,0),FALSE)</f>
        <v>3242.3987539999989</v>
      </c>
      <c r="L60" s="52">
        <f>VLOOKUP($B60,Shock_dev!$A$1:$CI$300,MATCH(DATE(L$1,1,1),Shock_dev!$A$1:$CI$1,0),FALSE)</f>
        <v>3469.1219930000007</v>
      </c>
      <c r="M60" s="52">
        <f>VLOOKUP($B60,Shock_dev!$A$1:$CI$300,MATCH(DATE(M$1,1,1),Shock_dev!$A$1:$CI$1,0),FALSE)</f>
        <v>2777.7800570000009</v>
      </c>
      <c r="N60" s="52">
        <f>VLOOKUP($B60,Shock_dev!$A$1:$CI$300,MATCH(DATE(N$1,1,1),Shock_dev!$A$1:$CI$1,0),FALSE)</f>
        <v>2896.5147029999998</v>
      </c>
      <c r="O60" s="52">
        <f>VLOOKUP($B60,Shock_dev!$A$1:$CI$300,MATCH(DATE(O$1,1,1),Shock_dev!$A$1:$CI$1,0),FALSE)</f>
        <v>2950.1426609999999</v>
      </c>
      <c r="P60" s="52">
        <f>VLOOKUP($B60,Shock_dev!$A$1:$CI$300,MATCH(DATE(P$1,1,1),Shock_dev!$A$1:$CI$1,0),FALSE)</f>
        <v>2998.1476789999997</v>
      </c>
      <c r="Q60" s="52">
        <f>VLOOKUP($B60,Shock_dev!$A$1:$CI$300,MATCH(DATE(Q$1,1,1),Shock_dev!$A$1:$CI$1,0),FALSE)</f>
        <v>3418.8045950000014</v>
      </c>
      <c r="R60" s="52">
        <f>VLOOKUP($B60,Shock_dev!$A$1:$CI$300,MATCH(DATE(R$1,1,1),Shock_dev!$A$1:$CI$1,0),FALSE)</f>
        <v>3233.6658850000003</v>
      </c>
      <c r="S60" s="52">
        <f>VLOOKUP($B60,Shock_dev!$A$1:$CI$300,MATCH(DATE(S$1,1,1),Shock_dev!$A$1:$CI$1,0),FALSE)</f>
        <v>3254.0232670000005</v>
      </c>
      <c r="T60" s="52">
        <f>VLOOKUP($B60,Shock_dev!$A$1:$CI$300,MATCH(DATE(T$1,1,1),Shock_dev!$A$1:$CI$1,0),FALSE)</f>
        <v>3264.5973900000008</v>
      </c>
      <c r="U60" s="52">
        <f>VLOOKUP($B60,Shock_dev!$A$1:$CI$300,MATCH(DATE(U$1,1,1),Shock_dev!$A$1:$CI$1,0),FALSE)</f>
        <v>3271.7623989999993</v>
      </c>
      <c r="V60" s="52">
        <f>VLOOKUP($B60,Shock_dev!$A$1:$CI$300,MATCH(DATE(V$1,1,1),Shock_dev!$A$1:$CI$1,0),FALSE)</f>
        <v>4449.366059</v>
      </c>
      <c r="W60" s="52">
        <f>VLOOKUP($B60,Shock_dev!$A$1:$CI$300,MATCH(DATE(W$1,1,1),Shock_dev!$A$1:$CI$1,0),FALSE)</f>
        <v>4155.2762229999989</v>
      </c>
      <c r="X60" s="52">
        <f>VLOOKUP($B60,Shock_dev!$A$1:$CI$300,MATCH(DATE(X$1,1,1),Shock_dev!$A$1:$CI$1,0),FALSE)</f>
        <v>4174.0439420000002</v>
      </c>
      <c r="Y60" s="52">
        <f>VLOOKUP($B60,Shock_dev!$A$1:$CI$300,MATCH(DATE(Y$1,1,1),Shock_dev!$A$1:$CI$1,0),FALSE)</f>
        <v>4187.9177720000007</v>
      </c>
      <c r="Z60" s="52">
        <f>VLOOKUP($B60,Shock_dev!$A$1:$CI$300,MATCH(DATE(Z$1,1,1),Shock_dev!$A$1:$CI$1,0),FALSE)</f>
        <v>4197.1804319999992</v>
      </c>
      <c r="AA60" s="52">
        <f>VLOOKUP($B60,Shock_dev!$A$1:$CI$300,MATCH(DATE(AA$1,1,1),Shock_dev!$A$1:$CI$1,0),FALSE)</f>
        <v>4204.0966829999998</v>
      </c>
      <c r="AB60" s="52">
        <f>VLOOKUP($B60,Shock_dev!$A$1:$CI$300,MATCH(DATE(AB$1,1,1),Shock_dev!$A$1:$CI$1,0),FALSE)</f>
        <v>4209.331537</v>
      </c>
      <c r="AC60" s="52">
        <f>VLOOKUP($B60,Shock_dev!$A$1:$CI$300,MATCH(DATE(AC$1,1,1),Shock_dev!$A$1:$CI$1,0),FALSE)</f>
        <v>4213.3152109999992</v>
      </c>
      <c r="AD60" s="52">
        <f>VLOOKUP($B60,Shock_dev!$A$1:$CI$300,MATCH(DATE(AD$1,1,1),Shock_dev!$A$1:$CI$1,0),FALSE)</f>
        <v>4216.1838879999996</v>
      </c>
      <c r="AE60" s="52">
        <f>VLOOKUP($B60,Shock_dev!$A$1:$CI$300,MATCH(DATE(AE$1,1,1),Shock_dev!$A$1:$CI$1,0),FALSE)</f>
        <v>4218.4359679999998</v>
      </c>
      <c r="AF60" s="52">
        <f>VLOOKUP($B60,Shock_dev!$A$1:$CI$300,MATCH(DATE(AF$1,1,1),Shock_dev!$A$1:$CI$1,0),FALSE)</f>
        <v>4219.70154</v>
      </c>
      <c r="AG60" s="52"/>
      <c r="AH60" s="65">
        <f t="shared" si="1"/>
        <v>2183.9995203999997</v>
      </c>
      <c r="AI60" s="65">
        <f t="shared" si="2"/>
        <v>3248.4661853999996</v>
      </c>
      <c r="AJ60" s="65">
        <f t="shared" si="3"/>
        <v>3008.2779390000005</v>
      </c>
      <c r="AK60" s="65">
        <f t="shared" si="4"/>
        <v>3494.683</v>
      </c>
      <c r="AL60" s="65">
        <f t="shared" si="5"/>
        <v>4183.7030103999996</v>
      </c>
      <c r="AM60" s="65">
        <f t="shared" si="6"/>
        <v>4215.3936287999995</v>
      </c>
      <c r="AN60" s="66"/>
      <c r="AO60" s="65">
        <f t="shared" si="7"/>
        <v>2716.2328528999997</v>
      </c>
      <c r="AP60" s="65">
        <f t="shared" si="8"/>
        <v>3251.4804695000003</v>
      </c>
      <c r="AQ60" s="65">
        <f t="shared" si="9"/>
        <v>4199.5483195999996</v>
      </c>
    </row>
    <row r="61" spans="1:43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1681.5079808999999</v>
      </c>
      <c r="D61" s="52">
        <f>VLOOKUP($B61,Shock_dev!$A$1:$CI$300,MATCH(DATE(D$1,1,1),Shock_dev!$A$1:$CI$1,0),FALSE)</f>
        <v>1405.4347974</v>
      </c>
      <c r="E61" s="52">
        <f>VLOOKUP($B61,Shock_dev!$A$1:$CI$300,MATCH(DATE(E$1,1,1),Shock_dev!$A$1:$CI$1,0),FALSE)</f>
        <v>1398.0045121999999</v>
      </c>
      <c r="F61" s="52">
        <f>VLOOKUP($B61,Shock_dev!$A$1:$CI$300,MATCH(DATE(F$1,1,1),Shock_dev!$A$1:$CI$1,0),FALSE)</f>
        <v>1419.6720018000001</v>
      </c>
      <c r="G61" s="52">
        <f>VLOOKUP($B61,Shock_dev!$A$1:$CI$300,MATCH(DATE(G$1,1,1),Shock_dev!$A$1:$CI$1,0),FALSE)</f>
        <v>575.78727140000001</v>
      </c>
      <c r="H61" s="52">
        <f>VLOOKUP($B61,Shock_dev!$A$1:$CI$300,MATCH(DATE(H$1,1,1),Shock_dev!$A$1:$CI$1,0),FALSE)</f>
        <v>646.26639539999996</v>
      </c>
      <c r="I61" s="52">
        <f>VLOOKUP($B61,Shock_dev!$A$1:$CI$300,MATCH(DATE(I$1,1,1),Shock_dev!$A$1:$CI$1,0),FALSE)</f>
        <v>524.7922883</v>
      </c>
      <c r="J61" s="52">
        <f>VLOOKUP($B61,Shock_dev!$A$1:$CI$300,MATCH(DATE(J$1,1,1),Shock_dev!$A$1:$CI$1,0),FALSE)</f>
        <v>536.4197471</v>
      </c>
      <c r="K61" s="52">
        <f>VLOOKUP($B61,Shock_dev!$A$1:$CI$300,MATCH(DATE(K$1,1,1),Shock_dev!$A$1:$CI$1,0),FALSE)</f>
        <v>381.31867709999995</v>
      </c>
      <c r="L61" s="52">
        <f>VLOOKUP($B61,Shock_dev!$A$1:$CI$300,MATCH(DATE(L$1,1,1),Shock_dev!$A$1:$CI$1,0),FALSE)</f>
        <v>-73.117109099999993</v>
      </c>
      <c r="M61" s="52">
        <f>VLOOKUP($B61,Shock_dev!$A$1:$CI$300,MATCH(DATE(M$1,1,1),Shock_dev!$A$1:$CI$1,0),FALSE)</f>
        <v>2408.9514288</v>
      </c>
      <c r="N61" s="52">
        <f>VLOOKUP($B61,Shock_dev!$A$1:$CI$300,MATCH(DATE(N$1,1,1),Shock_dev!$A$1:$CI$1,0),FALSE)</f>
        <v>1667.7555364000002</v>
      </c>
      <c r="O61" s="52">
        <f>VLOOKUP($B61,Shock_dev!$A$1:$CI$300,MATCH(DATE(O$1,1,1),Shock_dev!$A$1:$CI$1,0),FALSE)</f>
        <v>1672.5423225000002</v>
      </c>
      <c r="P61" s="52">
        <f>VLOOKUP($B61,Shock_dev!$A$1:$CI$300,MATCH(DATE(P$1,1,1),Shock_dev!$A$1:$CI$1,0),FALSE)</f>
        <v>1691.0271627999998</v>
      </c>
      <c r="Q61" s="52">
        <f>VLOOKUP($B61,Shock_dev!$A$1:$CI$300,MATCH(DATE(Q$1,1,1),Shock_dev!$A$1:$CI$1,0),FALSE)</f>
        <v>1625.7287778000002</v>
      </c>
      <c r="R61" s="52">
        <f>VLOOKUP($B61,Shock_dev!$A$1:$CI$300,MATCH(DATE(R$1,1,1),Shock_dev!$A$1:$CI$1,0),FALSE)</f>
        <v>1644.1203161000003</v>
      </c>
      <c r="S61" s="52">
        <f>VLOOKUP($B61,Shock_dev!$A$1:$CI$300,MATCH(DATE(S$1,1,1),Shock_dev!$A$1:$CI$1,0),FALSE)</f>
        <v>1842.3590313</v>
      </c>
      <c r="T61" s="52">
        <f>VLOOKUP($B61,Shock_dev!$A$1:$CI$300,MATCH(DATE(T$1,1,1),Shock_dev!$A$1:$CI$1,0),FALSE)</f>
        <v>1830.2481600000001</v>
      </c>
      <c r="U61" s="52">
        <f>VLOOKUP($B61,Shock_dev!$A$1:$CI$300,MATCH(DATE(U$1,1,1),Shock_dev!$A$1:$CI$1,0),FALSE)</f>
        <v>1834.6073601000001</v>
      </c>
      <c r="V61" s="52">
        <f>VLOOKUP($B61,Shock_dev!$A$1:$CI$300,MATCH(DATE(V$1,1,1),Shock_dev!$A$1:$CI$1,0),FALSE)</f>
        <v>1839.206823</v>
      </c>
      <c r="W61" s="52">
        <f>VLOOKUP($B61,Shock_dev!$A$1:$CI$300,MATCH(DATE(W$1,1,1),Shock_dev!$A$1:$CI$1,0),FALSE)</f>
        <v>1842.3805240000002</v>
      </c>
      <c r="X61" s="52">
        <f>VLOOKUP($B61,Shock_dev!$A$1:$CI$300,MATCH(DATE(X$1,1,1),Shock_dev!$A$1:$CI$1,0),FALSE)</f>
        <v>2044.9251945999999</v>
      </c>
      <c r="Y61" s="52">
        <f>VLOOKUP($B61,Shock_dev!$A$1:$CI$300,MATCH(DATE(Y$1,1,1),Shock_dev!$A$1:$CI$1,0),FALSE)</f>
        <v>2027.6972263</v>
      </c>
      <c r="Z61" s="52">
        <f>VLOOKUP($B61,Shock_dev!$A$1:$CI$300,MATCH(DATE(Z$1,1,1),Shock_dev!$A$1:$CI$1,0),FALSE)</f>
        <v>2028.0635267</v>
      </c>
      <c r="AA61" s="52">
        <f>VLOOKUP($B61,Shock_dev!$A$1:$CI$300,MATCH(DATE(AA$1,1,1),Shock_dev!$A$1:$CI$1,0),FALSE)</f>
        <v>2029.2670800000001</v>
      </c>
      <c r="AB61" s="52">
        <f>VLOOKUP($B61,Shock_dev!$A$1:$CI$300,MATCH(DATE(AB$1,1,1),Shock_dev!$A$1:$CI$1,0),FALSE)</f>
        <v>2029.9851055000001</v>
      </c>
      <c r="AC61" s="52">
        <f>VLOOKUP($B61,Shock_dev!$A$1:$CI$300,MATCH(DATE(AC$1,1,1),Shock_dev!$A$1:$CI$1,0),FALSE)</f>
        <v>2029.6068073000001</v>
      </c>
      <c r="AD61" s="52">
        <f>VLOOKUP($B61,Shock_dev!$A$1:$CI$300,MATCH(DATE(AD$1,1,1),Shock_dev!$A$1:$CI$1,0),FALSE)</f>
        <v>2028.2930566</v>
      </c>
      <c r="AE61" s="52">
        <f>VLOOKUP($B61,Shock_dev!$A$1:$CI$300,MATCH(DATE(AE$1,1,1),Shock_dev!$A$1:$CI$1,0),FALSE)</f>
        <v>2027.1976778999999</v>
      </c>
      <c r="AF61" s="52">
        <f>VLOOKUP($B61,Shock_dev!$A$1:$CI$300,MATCH(DATE(AF$1,1,1),Shock_dev!$A$1:$CI$1,0),FALSE)</f>
        <v>2025.2581321</v>
      </c>
      <c r="AG61" s="52"/>
      <c r="AH61" s="65">
        <f t="shared" si="1"/>
        <v>1296.0813127400002</v>
      </c>
      <c r="AI61" s="65">
        <f t="shared" si="2"/>
        <v>403.13599975999995</v>
      </c>
      <c r="AJ61" s="65">
        <f t="shared" si="3"/>
        <v>1813.2010456600001</v>
      </c>
      <c r="AK61" s="65">
        <f t="shared" si="4"/>
        <v>1798.1083381000001</v>
      </c>
      <c r="AL61" s="65">
        <f t="shared" si="5"/>
        <v>1994.4667103200002</v>
      </c>
      <c r="AM61" s="65">
        <f t="shared" si="6"/>
        <v>2028.0681558799999</v>
      </c>
      <c r="AN61" s="66"/>
      <c r="AO61" s="65">
        <f t="shared" si="7"/>
        <v>849.60865625000008</v>
      </c>
      <c r="AP61" s="65">
        <f t="shared" si="8"/>
        <v>1805.65469188</v>
      </c>
      <c r="AQ61" s="65">
        <f t="shared" si="9"/>
        <v>2011.2674331000001</v>
      </c>
    </row>
    <row r="62" spans="1:43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412.03820900000005</v>
      </c>
      <c r="D62" s="52">
        <f>VLOOKUP($B62,Shock_dev!$A$1:$CI$300,MATCH(DATE(D$1,1,1),Shock_dev!$A$1:$CI$1,0),FALSE)</f>
        <v>386.4372671000001</v>
      </c>
      <c r="E62" s="52">
        <f>VLOOKUP($B62,Shock_dev!$A$1:$CI$300,MATCH(DATE(E$1,1,1),Shock_dev!$A$1:$CI$1,0),FALSE)</f>
        <v>406.18938009999999</v>
      </c>
      <c r="F62" s="52">
        <f>VLOOKUP($B62,Shock_dev!$A$1:$CI$300,MATCH(DATE(F$1,1,1),Shock_dev!$A$1:$CI$1,0),FALSE)</f>
        <v>428.66059319999999</v>
      </c>
      <c r="G62" s="52">
        <f>VLOOKUP($B62,Shock_dev!$A$1:$CI$300,MATCH(DATE(G$1,1,1),Shock_dev!$A$1:$CI$1,0),FALSE)</f>
        <v>425.66581480000002</v>
      </c>
      <c r="H62" s="52">
        <f>VLOOKUP($B62,Shock_dev!$A$1:$CI$300,MATCH(DATE(H$1,1,1),Shock_dev!$A$1:$CI$1,0),FALSE)</f>
        <v>442.47975959999997</v>
      </c>
      <c r="I62" s="52">
        <f>VLOOKUP($B62,Shock_dev!$A$1:$CI$300,MATCH(DATE(I$1,1,1),Shock_dev!$A$1:$CI$1,0),FALSE)</f>
        <v>445.57230249999998</v>
      </c>
      <c r="J62" s="52">
        <f>VLOOKUP($B62,Shock_dev!$A$1:$CI$300,MATCH(DATE(J$1,1,1),Shock_dev!$A$1:$CI$1,0),FALSE)</f>
        <v>450.34090739999999</v>
      </c>
      <c r="K62" s="52">
        <f>VLOOKUP($B62,Shock_dev!$A$1:$CI$300,MATCH(DATE(K$1,1,1),Shock_dev!$A$1:$CI$1,0),FALSE)</f>
        <v>440.92891180000004</v>
      </c>
      <c r="L62" s="52">
        <f>VLOOKUP($B62,Shock_dev!$A$1:$CI$300,MATCH(DATE(L$1,1,1),Shock_dev!$A$1:$CI$1,0),FALSE)</f>
        <v>411.21145080000008</v>
      </c>
      <c r="M62" s="52">
        <f>VLOOKUP($B62,Shock_dev!$A$1:$CI$300,MATCH(DATE(M$1,1,1),Shock_dev!$A$1:$CI$1,0),FALSE)</f>
        <v>516.01258080000002</v>
      </c>
      <c r="N62" s="52">
        <f>VLOOKUP($B62,Shock_dev!$A$1:$CI$300,MATCH(DATE(N$1,1,1),Shock_dev!$A$1:$CI$1,0),FALSE)</f>
        <v>472.27485250000007</v>
      </c>
      <c r="O62" s="52">
        <f>VLOOKUP($B62,Shock_dev!$A$1:$CI$300,MATCH(DATE(O$1,1,1),Shock_dev!$A$1:$CI$1,0),FALSE)</f>
        <v>454.81083379999995</v>
      </c>
      <c r="P62" s="52">
        <f>VLOOKUP($B62,Shock_dev!$A$1:$CI$300,MATCH(DATE(P$1,1,1),Shock_dev!$A$1:$CI$1,0),FALSE)</f>
        <v>434.08090300000003</v>
      </c>
      <c r="Q62" s="52">
        <f>VLOOKUP($B62,Shock_dev!$A$1:$CI$300,MATCH(DATE(Q$1,1,1),Shock_dev!$A$1:$CI$1,0),FALSE)</f>
        <v>405.43977830000006</v>
      </c>
      <c r="R62" s="52">
        <f>VLOOKUP($B62,Shock_dev!$A$1:$CI$300,MATCH(DATE(R$1,1,1),Shock_dev!$A$1:$CI$1,0),FALSE)</f>
        <v>382.08687410000005</v>
      </c>
      <c r="S62" s="52">
        <f>VLOOKUP($B62,Shock_dev!$A$1:$CI$300,MATCH(DATE(S$1,1,1),Shock_dev!$A$1:$CI$1,0),FALSE)</f>
        <v>367.63063469999997</v>
      </c>
      <c r="T62" s="52">
        <f>VLOOKUP($B62,Shock_dev!$A$1:$CI$300,MATCH(DATE(T$1,1,1),Shock_dev!$A$1:$CI$1,0),FALSE)</f>
        <v>343.46210360000009</v>
      </c>
      <c r="U62" s="52">
        <f>VLOOKUP($B62,Shock_dev!$A$1:$CI$300,MATCH(DATE(U$1,1,1),Shock_dev!$A$1:$CI$1,0),FALSE)</f>
        <v>320.87998090000008</v>
      </c>
      <c r="V62" s="52">
        <f>VLOOKUP($B62,Shock_dev!$A$1:$CI$300,MATCH(DATE(V$1,1,1),Shock_dev!$A$1:$CI$1,0),FALSE)</f>
        <v>318.6122926999999</v>
      </c>
      <c r="W62" s="52">
        <f>VLOOKUP($B62,Shock_dev!$A$1:$CI$300,MATCH(DATE(W$1,1,1),Shock_dev!$A$1:$CI$1,0),FALSE)</f>
        <v>298.30027480000001</v>
      </c>
      <c r="X62" s="52">
        <f>VLOOKUP($B62,Shock_dev!$A$1:$CI$300,MATCH(DATE(X$1,1,1),Shock_dev!$A$1:$CI$1,0),FALSE)</f>
        <v>291.91998100000001</v>
      </c>
      <c r="Y62" s="52">
        <f>VLOOKUP($B62,Shock_dev!$A$1:$CI$300,MATCH(DATE(Y$1,1,1),Shock_dev!$A$1:$CI$1,0),FALSE)</f>
        <v>276.90431750000005</v>
      </c>
      <c r="Z62" s="52">
        <f>VLOOKUP($B62,Shock_dev!$A$1:$CI$300,MATCH(DATE(Z$1,1,1),Shock_dev!$A$1:$CI$1,0),FALSE)</f>
        <v>264.93236360000003</v>
      </c>
      <c r="AA62" s="52">
        <f>VLOOKUP($B62,Shock_dev!$A$1:$CI$300,MATCH(DATE(AA$1,1,1),Shock_dev!$A$1:$CI$1,0),FALSE)</f>
        <v>255.22206900000003</v>
      </c>
      <c r="AB62" s="52">
        <f>VLOOKUP($B62,Shock_dev!$A$1:$CI$300,MATCH(DATE(AB$1,1,1),Shock_dev!$A$1:$CI$1,0),FALSE)</f>
        <v>247.20232290000001</v>
      </c>
      <c r="AC62" s="52">
        <f>VLOOKUP($B62,Shock_dev!$A$1:$CI$300,MATCH(DATE(AC$1,1,1),Shock_dev!$A$1:$CI$1,0),FALSE)</f>
        <v>240.44386650000001</v>
      </c>
      <c r="AD62" s="52">
        <f>VLOOKUP($B62,Shock_dev!$A$1:$CI$300,MATCH(DATE(AD$1,1,1),Shock_dev!$A$1:$CI$1,0),FALSE)</f>
        <v>235.49081099999989</v>
      </c>
      <c r="AE62" s="52">
        <f>VLOOKUP($B62,Shock_dev!$A$1:$CI$300,MATCH(DATE(AE$1,1,1),Shock_dev!$A$1:$CI$1,0),FALSE)</f>
        <v>231.34627740000008</v>
      </c>
      <c r="AF62" s="52">
        <f>VLOOKUP($B62,Shock_dev!$A$1:$CI$300,MATCH(DATE(AF$1,1,1),Shock_dev!$A$1:$CI$1,0),FALSE)</f>
        <v>228.55989650000004</v>
      </c>
      <c r="AG62" s="52"/>
      <c r="AH62" s="65">
        <f t="shared" si="1"/>
        <v>411.79825283999998</v>
      </c>
      <c r="AI62" s="65">
        <f t="shared" si="2"/>
        <v>438.10666641999995</v>
      </c>
      <c r="AJ62" s="65">
        <f t="shared" si="3"/>
        <v>456.52378968000005</v>
      </c>
      <c r="AK62" s="65">
        <f t="shared" si="4"/>
        <v>346.53437720000005</v>
      </c>
      <c r="AL62" s="65">
        <f t="shared" si="5"/>
        <v>277.45580117999998</v>
      </c>
      <c r="AM62" s="65">
        <f t="shared" si="6"/>
        <v>236.60863486</v>
      </c>
      <c r="AN62" s="66"/>
      <c r="AO62" s="65">
        <f t="shared" si="7"/>
        <v>424.95245962999996</v>
      </c>
      <c r="AP62" s="65">
        <f t="shared" si="8"/>
        <v>401.52908344000002</v>
      </c>
      <c r="AQ62" s="65">
        <f t="shared" si="9"/>
        <v>257.03221801999996</v>
      </c>
    </row>
    <row r="63" spans="1:43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9.2709790000001249</v>
      </c>
      <c r="D63" s="52">
        <f>VLOOKUP($B63,Shock_dev!$A$1:$CI$300,MATCH(DATE(D$1,1,1),Shock_dev!$A$1:$CI$1,0),FALSE)</f>
        <v>29.026376000000027</v>
      </c>
      <c r="E63" s="52">
        <f>VLOOKUP($B63,Shock_dev!$A$1:$CI$300,MATCH(DATE(E$1,1,1),Shock_dev!$A$1:$CI$1,0),FALSE)</f>
        <v>46.356142999999975</v>
      </c>
      <c r="F63" s="52">
        <f>VLOOKUP($B63,Shock_dev!$A$1:$CI$300,MATCH(DATE(F$1,1,1),Shock_dev!$A$1:$CI$1,0),FALSE)</f>
        <v>63.095094000000017</v>
      </c>
      <c r="G63" s="52">
        <f>VLOOKUP($B63,Shock_dev!$A$1:$CI$300,MATCH(DATE(G$1,1,1),Shock_dev!$A$1:$CI$1,0),FALSE)</f>
        <v>82.278598999999986</v>
      </c>
      <c r="H63" s="52">
        <f>VLOOKUP($B63,Shock_dev!$A$1:$CI$300,MATCH(DATE(H$1,1,1),Shock_dev!$A$1:$CI$1,0),FALSE)</f>
        <v>117.21061499999996</v>
      </c>
      <c r="I63" s="52">
        <f>VLOOKUP($B63,Shock_dev!$A$1:$CI$300,MATCH(DATE(I$1,1,1),Shock_dev!$A$1:$CI$1,0),FALSE)</f>
        <v>141.46734300000026</v>
      </c>
      <c r="J63" s="52">
        <f>VLOOKUP($B63,Shock_dev!$A$1:$CI$300,MATCH(DATE(J$1,1,1),Shock_dev!$A$1:$CI$1,0),FALSE)</f>
        <v>167.2318150000001</v>
      </c>
      <c r="K63" s="52">
        <f>VLOOKUP($B63,Shock_dev!$A$1:$CI$300,MATCH(DATE(K$1,1,1),Shock_dev!$A$1:$CI$1,0),FALSE)</f>
        <v>193.08751100000018</v>
      </c>
      <c r="L63" s="52">
        <f>VLOOKUP($B63,Shock_dev!$A$1:$CI$300,MATCH(DATE(L$1,1,1),Shock_dev!$A$1:$CI$1,0),FALSE)</f>
        <v>354.81817900000033</v>
      </c>
      <c r="M63" s="52">
        <f>VLOOKUP($B63,Shock_dev!$A$1:$CI$300,MATCH(DATE(M$1,1,1),Shock_dev!$A$1:$CI$1,0),FALSE)</f>
        <v>226.78707600000007</v>
      </c>
      <c r="N63" s="52">
        <f>VLOOKUP($B63,Shock_dev!$A$1:$CI$300,MATCH(DATE(N$1,1,1),Shock_dev!$A$1:$CI$1,0),FALSE)</f>
        <v>241.70352899999989</v>
      </c>
      <c r="O63" s="52">
        <f>VLOOKUP($B63,Shock_dev!$A$1:$CI$300,MATCH(DATE(O$1,1,1),Shock_dev!$A$1:$CI$1,0),FALSE)</f>
        <v>247.04108499999984</v>
      </c>
      <c r="P63" s="52">
        <f>VLOOKUP($B63,Shock_dev!$A$1:$CI$300,MATCH(DATE(P$1,1,1),Shock_dev!$A$1:$CI$1,0),FALSE)</f>
        <v>251.09231899999986</v>
      </c>
      <c r="Q63" s="52">
        <f>VLOOKUP($B63,Shock_dev!$A$1:$CI$300,MATCH(DATE(Q$1,1,1),Shock_dev!$A$1:$CI$1,0),FALSE)</f>
        <v>310.81252300000006</v>
      </c>
      <c r="R63" s="52">
        <f>VLOOKUP($B63,Shock_dev!$A$1:$CI$300,MATCH(DATE(R$1,1,1),Shock_dev!$A$1:$CI$1,0),FALSE)</f>
        <v>309.39014499999985</v>
      </c>
      <c r="S63" s="52">
        <f>VLOOKUP($B63,Shock_dev!$A$1:$CI$300,MATCH(DATE(S$1,1,1),Shock_dev!$A$1:$CI$1,0),FALSE)</f>
        <v>313.19717900000023</v>
      </c>
      <c r="T63" s="52">
        <f>VLOOKUP($B63,Shock_dev!$A$1:$CI$300,MATCH(DATE(T$1,1,1),Shock_dev!$A$1:$CI$1,0),FALSE)</f>
        <v>317.72139100000004</v>
      </c>
      <c r="U63" s="52">
        <f>VLOOKUP($B63,Shock_dev!$A$1:$CI$300,MATCH(DATE(U$1,1,1),Shock_dev!$A$1:$CI$1,0),FALSE)</f>
        <v>321.89194700000007</v>
      </c>
      <c r="V63" s="52">
        <f>VLOOKUP($B63,Shock_dev!$A$1:$CI$300,MATCH(DATE(V$1,1,1),Shock_dev!$A$1:$CI$1,0),FALSE)</f>
        <v>225.71309800000017</v>
      </c>
      <c r="W63" s="52">
        <f>VLOOKUP($B63,Shock_dev!$A$1:$CI$300,MATCH(DATE(W$1,1,1),Shock_dev!$A$1:$CI$1,0),FALSE)</f>
        <v>239.00828699999965</v>
      </c>
      <c r="X63" s="52">
        <f>VLOOKUP($B63,Shock_dev!$A$1:$CI$300,MATCH(DATE(X$1,1,1),Shock_dev!$A$1:$CI$1,0),FALSE)</f>
        <v>243.25435100000004</v>
      </c>
      <c r="Y63" s="52">
        <f>VLOOKUP($B63,Shock_dev!$A$1:$CI$300,MATCH(DATE(Y$1,1,1),Shock_dev!$A$1:$CI$1,0),FALSE)</f>
        <v>246.80765400000018</v>
      </c>
      <c r="Z63" s="52">
        <f>VLOOKUP($B63,Shock_dev!$A$1:$CI$300,MATCH(DATE(Z$1,1,1),Shock_dev!$A$1:$CI$1,0),FALSE)</f>
        <v>250.06592100000034</v>
      </c>
      <c r="AA63" s="52">
        <f>VLOOKUP($B63,Shock_dev!$A$1:$CI$300,MATCH(DATE(AA$1,1,1),Shock_dev!$A$1:$CI$1,0),FALSE)</f>
        <v>253.4198309999997</v>
      </c>
      <c r="AB63" s="52">
        <f>VLOOKUP($B63,Shock_dev!$A$1:$CI$300,MATCH(DATE(AB$1,1,1),Shock_dev!$A$1:$CI$1,0),FALSE)</f>
        <v>256.866536</v>
      </c>
      <c r="AC63" s="52">
        <f>VLOOKUP($B63,Shock_dev!$A$1:$CI$300,MATCH(DATE(AC$1,1,1),Shock_dev!$A$1:$CI$1,0),FALSE)</f>
        <v>260.38715400000001</v>
      </c>
      <c r="AD63" s="52">
        <f>VLOOKUP($B63,Shock_dev!$A$1:$CI$300,MATCH(DATE(AD$1,1,1),Shock_dev!$A$1:$CI$1,0),FALSE)</f>
        <v>263.87106700000004</v>
      </c>
      <c r="AE63" s="52">
        <f>VLOOKUP($B63,Shock_dev!$A$1:$CI$300,MATCH(DATE(AE$1,1,1),Shock_dev!$A$1:$CI$1,0),FALSE)</f>
        <v>267.43072400000028</v>
      </c>
      <c r="AF63" s="52">
        <f>VLOOKUP($B63,Shock_dev!$A$1:$CI$300,MATCH(DATE(AF$1,1,1),Shock_dev!$A$1:$CI$1,0),FALSE)</f>
        <v>270.91394500000024</v>
      </c>
      <c r="AG63" s="52"/>
      <c r="AH63" s="65">
        <f t="shared" si="1"/>
        <v>46.005438200000029</v>
      </c>
      <c r="AI63" s="65">
        <f t="shared" si="2"/>
        <v>194.76309260000016</v>
      </c>
      <c r="AJ63" s="65">
        <f t="shared" si="3"/>
        <v>255.48730639999994</v>
      </c>
      <c r="AK63" s="65">
        <f t="shared" si="4"/>
        <v>297.58275200000008</v>
      </c>
      <c r="AL63" s="65">
        <f t="shared" si="5"/>
        <v>246.51120879999999</v>
      </c>
      <c r="AM63" s="65">
        <f t="shared" si="6"/>
        <v>263.89388520000011</v>
      </c>
      <c r="AN63" s="66"/>
      <c r="AO63" s="65">
        <f t="shared" si="7"/>
        <v>120.38426540000009</v>
      </c>
      <c r="AP63" s="65">
        <f t="shared" si="8"/>
        <v>276.5350292</v>
      </c>
      <c r="AQ63" s="65">
        <f t="shared" si="9"/>
        <v>255.20254700000004</v>
      </c>
    </row>
    <row r="64" spans="1:43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812.12162499999999</v>
      </c>
      <c r="D64" s="52">
        <f>VLOOKUP($B64,Shock_dev!$A$1:$CI$300,MATCH(DATE(D$1,1,1),Shock_dev!$A$1:$CI$1,0),FALSE)</f>
        <v>735.10608699999989</v>
      </c>
      <c r="E64" s="52">
        <f>VLOOKUP($B64,Shock_dev!$A$1:$CI$300,MATCH(DATE(E$1,1,1),Shock_dev!$A$1:$CI$1,0),FALSE)</f>
        <v>735.56074799999988</v>
      </c>
      <c r="F64" s="52">
        <f>VLOOKUP($B64,Shock_dev!$A$1:$CI$300,MATCH(DATE(F$1,1,1),Shock_dev!$A$1:$CI$1,0),FALSE)</f>
        <v>743.6657439999999</v>
      </c>
      <c r="G64" s="52">
        <f>VLOOKUP($B64,Shock_dev!$A$1:$CI$300,MATCH(DATE(G$1,1,1),Shock_dev!$A$1:$CI$1,0),FALSE)</f>
        <v>750.19294099999979</v>
      </c>
      <c r="H64" s="52">
        <f>VLOOKUP($B64,Shock_dev!$A$1:$CI$300,MATCH(DATE(H$1,1,1),Shock_dev!$A$1:$CI$1,0),FALSE)</f>
        <v>755.66726000000017</v>
      </c>
      <c r="I64" s="52">
        <f>VLOOKUP($B64,Shock_dev!$A$1:$CI$300,MATCH(DATE(I$1,1,1),Shock_dev!$A$1:$CI$1,0),FALSE)</f>
        <v>759.42952400000013</v>
      </c>
      <c r="J64" s="52">
        <f>VLOOKUP($B64,Shock_dev!$A$1:$CI$300,MATCH(DATE(J$1,1,1),Shock_dev!$A$1:$CI$1,0),FALSE)</f>
        <v>762.45332599999983</v>
      </c>
      <c r="K64" s="52">
        <f>VLOOKUP($B64,Shock_dev!$A$1:$CI$300,MATCH(DATE(K$1,1,1),Shock_dev!$A$1:$CI$1,0),FALSE)</f>
        <v>764.83038600000009</v>
      </c>
      <c r="L64" s="52">
        <f>VLOOKUP($B64,Shock_dev!$A$1:$CI$300,MATCH(DATE(L$1,1,1),Shock_dev!$A$1:$CI$1,0),FALSE)</f>
        <v>673.04779000000008</v>
      </c>
      <c r="M64" s="52">
        <f>VLOOKUP($B64,Shock_dev!$A$1:$CI$300,MATCH(DATE(M$1,1,1),Shock_dev!$A$1:$CI$1,0),FALSE)</f>
        <v>1199.3525810000001</v>
      </c>
      <c r="N64" s="52">
        <f>VLOOKUP($B64,Shock_dev!$A$1:$CI$300,MATCH(DATE(N$1,1,1),Shock_dev!$A$1:$CI$1,0),FALSE)</f>
        <v>1170.407193</v>
      </c>
      <c r="O64" s="52">
        <f>VLOOKUP($B64,Shock_dev!$A$1:$CI$300,MATCH(DATE(O$1,1,1),Shock_dev!$A$1:$CI$1,0),FALSE)</f>
        <v>1166.627015</v>
      </c>
      <c r="P64" s="52">
        <f>VLOOKUP($B64,Shock_dev!$A$1:$CI$300,MATCH(DATE(P$1,1,1),Shock_dev!$A$1:$CI$1,0),FALSE)</f>
        <v>1169.2599689999997</v>
      </c>
      <c r="Q64" s="52">
        <f>VLOOKUP($B64,Shock_dev!$A$1:$CI$300,MATCH(DATE(Q$1,1,1),Shock_dev!$A$1:$CI$1,0),FALSE)</f>
        <v>1171.5494670000003</v>
      </c>
      <c r="R64" s="52">
        <f>VLOOKUP($B64,Shock_dev!$A$1:$CI$300,MATCH(DATE(R$1,1,1),Shock_dev!$A$1:$CI$1,0),FALSE)</f>
        <v>1172.7229179999999</v>
      </c>
      <c r="S64" s="52">
        <f>VLOOKUP($B64,Shock_dev!$A$1:$CI$300,MATCH(DATE(S$1,1,1),Shock_dev!$A$1:$CI$1,0),FALSE)</f>
        <v>1174.036259</v>
      </c>
      <c r="T64" s="52">
        <f>VLOOKUP($B64,Shock_dev!$A$1:$CI$300,MATCH(DATE(T$1,1,1),Shock_dev!$A$1:$CI$1,0),FALSE)</f>
        <v>1174.567845</v>
      </c>
      <c r="U64" s="52">
        <f>VLOOKUP($B64,Shock_dev!$A$1:$CI$300,MATCH(DATE(U$1,1,1),Shock_dev!$A$1:$CI$1,0),FALSE)</f>
        <v>1175.0633819999998</v>
      </c>
      <c r="V64" s="52">
        <f>VLOOKUP($B64,Shock_dev!$A$1:$CI$300,MATCH(DATE(V$1,1,1),Shock_dev!$A$1:$CI$1,0),FALSE)</f>
        <v>1175.737979</v>
      </c>
      <c r="W64" s="52">
        <f>VLOOKUP($B64,Shock_dev!$A$1:$CI$300,MATCH(DATE(W$1,1,1),Shock_dev!$A$1:$CI$1,0),FALSE)</f>
        <v>1176.0736299999999</v>
      </c>
      <c r="X64" s="52">
        <f>VLOOKUP($B64,Shock_dev!$A$1:$CI$300,MATCH(DATE(X$1,1,1),Shock_dev!$A$1:$CI$1,0),FALSE)</f>
        <v>1176.1227359999998</v>
      </c>
      <c r="Y64" s="52">
        <f>VLOOKUP($B64,Shock_dev!$A$1:$CI$300,MATCH(DATE(Y$1,1,1),Shock_dev!$A$1:$CI$1,0),FALSE)</f>
        <v>2158.2588630000005</v>
      </c>
      <c r="Z64" s="52">
        <f>VLOOKUP($B64,Shock_dev!$A$1:$CI$300,MATCH(DATE(Z$1,1,1),Shock_dev!$A$1:$CI$1,0),FALSE)</f>
        <v>2063.6684349999996</v>
      </c>
      <c r="AA64" s="52">
        <f>VLOOKUP($B64,Shock_dev!$A$1:$CI$300,MATCH(DATE(AA$1,1,1),Shock_dev!$A$1:$CI$1,0),FALSE)</f>
        <v>2060.4859790000005</v>
      </c>
      <c r="AB64" s="52">
        <f>VLOOKUP($B64,Shock_dev!$A$1:$CI$300,MATCH(DATE(AB$1,1,1),Shock_dev!$A$1:$CI$1,0),FALSE)</f>
        <v>2067.3215680000003</v>
      </c>
      <c r="AC64" s="52">
        <f>VLOOKUP($B64,Shock_dev!$A$1:$CI$300,MATCH(DATE(AC$1,1,1),Shock_dev!$A$1:$CI$1,0),FALSE)</f>
        <v>2073.3254219999999</v>
      </c>
      <c r="AD64" s="52">
        <f>VLOOKUP($B64,Shock_dev!$A$1:$CI$300,MATCH(DATE(AD$1,1,1),Shock_dev!$A$1:$CI$1,0),FALSE)</f>
        <v>2077.7416130000006</v>
      </c>
      <c r="AE64" s="52">
        <f>VLOOKUP($B64,Shock_dev!$A$1:$CI$300,MATCH(DATE(AE$1,1,1),Shock_dev!$A$1:$CI$1,0),FALSE)</f>
        <v>2081.4788269999999</v>
      </c>
      <c r="AF64" s="52">
        <f>VLOOKUP($B64,Shock_dev!$A$1:$CI$300,MATCH(DATE(AF$1,1,1),Shock_dev!$A$1:$CI$1,0),FALSE)</f>
        <v>2083.6272789999998</v>
      </c>
      <c r="AG64" s="52"/>
      <c r="AH64" s="65">
        <f t="shared" si="1"/>
        <v>755.32942899999989</v>
      </c>
      <c r="AI64" s="65">
        <f t="shared" si="2"/>
        <v>743.08565720000001</v>
      </c>
      <c r="AJ64" s="65">
        <f t="shared" si="3"/>
        <v>1175.439245</v>
      </c>
      <c r="AK64" s="65">
        <f t="shared" si="4"/>
        <v>1174.4256765999999</v>
      </c>
      <c r="AL64" s="65">
        <f t="shared" si="5"/>
        <v>1726.9219286</v>
      </c>
      <c r="AM64" s="65">
        <f t="shared" si="6"/>
        <v>2076.6989418000003</v>
      </c>
      <c r="AN64" s="66"/>
      <c r="AO64" s="65">
        <f t="shared" si="7"/>
        <v>749.20754309999995</v>
      </c>
      <c r="AP64" s="65">
        <f t="shared" si="8"/>
        <v>1174.9324607999999</v>
      </c>
      <c r="AQ64" s="65">
        <f t="shared" si="9"/>
        <v>1901.8104352</v>
      </c>
    </row>
    <row r="65" spans="1:43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1335.6916527000001</v>
      </c>
      <c r="D65" s="52">
        <f>VLOOKUP($B65,Shock_dev!$A$1:$CI$300,MATCH(DATE(D$1,1,1),Shock_dev!$A$1:$CI$1,0),FALSE)</f>
        <v>1070.7969612000002</v>
      </c>
      <c r="E65" s="52">
        <f>VLOOKUP($B65,Shock_dev!$A$1:$CI$300,MATCH(DATE(E$1,1,1),Shock_dev!$A$1:$CI$1,0),FALSE)</f>
        <v>1071.1805502000002</v>
      </c>
      <c r="F65" s="52">
        <f>VLOOKUP($B65,Shock_dev!$A$1:$CI$300,MATCH(DATE(F$1,1,1),Shock_dev!$A$1:$CI$1,0),FALSE)</f>
        <v>1102.0531363</v>
      </c>
      <c r="G65" s="52">
        <f>VLOOKUP($B65,Shock_dev!$A$1:$CI$300,MATCH(DATE(G$1,1,1),Shock_dev!$A$1:$CI$1,0),FALSE)</f>
        <v>1128.2890927000001</v>
      </c>
      <c r="H65" s="52">
        <f>VLOOKUP($B65,Shock_dev!$A$1:$CI$300,MATCH(DATE(H$1,1,1),Shock_dev!$A$1:$CI$1,0),FALSE)</f>
        <v>1148.7434667</v>
      </c>
      <c r="I65" s="52">
        <f>VLOOKUP($B65,Shock_dev!$A$1:$CI$300,MATCH(DATE(I$1,1,1),Shock_dev!$A$1:$CI$1,0),FALSE)</f>
        <v>1162.5838131</v>
      </c>
      <c r="J65" s="52">
        <f>VLOOKUP($B65,Shock_dev!$A$1:$CI$300,MATCH(DATE(J$1,1,1),Shock_dev!$A$1:$CI$1,0),FALSE)</f>
        <v>1170.1899592</v>
      </c>
      <c r="K65" s="52">
        <f>VLOOKUP($B65,Shock_dev!$A$1:$CI$300,MATCH(DATE(K$1,1,1),Shock_dev!$A$1:$CI$1,0),FALSE)</f>
        <v>1172.5415613999999</v>
      </c>
      <c r="L65" s="52">
        <f>VLOOKUP($B65,Shock_dev!$A$1:$CI$300,MATCH(DATE(L$1,1,1),Shock_dev!$A$1:$CI$1,0),FALSE)</f>
        <v>1020.2338682999999</v>
      </c>
      <c r="M65" s="52">
        <f>VLOOKUP($B65,Shock_dev!$A$1:$CI$300,MATCH(DATE(M$1,1,1),Shock_dev!$A$1:$CI$1,0),FALSE)</f>
        <v>1034.8861108000001</v>
      </c>
      <c r="N65" s="52">
        <f>VLOOKUP($B65,Shock_dev!$A$1:$CI$300,MATCH(DATE(N$1,1,1),Shock_dev!$A$1:$CI$1,0),FALSE)</f>
        <v>1025.6727857000001</v>
      </c>
      <c r="O65" s="52">
        <f>VLOOKUP($B65,Shock_dev!$A$1:$CI$300,MATCH(DATE(O$1,1,1),Shock_dev!$A$1:$CI$1,0),FALSE)</f>
        <v>1010.7598271000001</v>
      </c>
      <c r="P65" s="52">
        <f>VLOOKUP($B65,Shock_dev!$A$1:$CI$300,MATCH(DATE(P$1,1,1),Shock_dev!$A$1:$CI$1,0),FALSE)</f>
        <v>993.92968709999991</v>
      </c>
      <c r="Q65" s="52">
        <f>VLOOKUP($B65,Shock_dev!$A$1:$CI$300,MATCH(DATE(Q$1,1,1),Shock_dev!$A$1:$CI$1,0),FALSE)</f>
        <v>944.4982225</v>
      </c>
      <c r="R65" s="52">
        <f>VLOOKUP($B65,Shock_dev!$A$1:$CI$300,MATCH(DATE(R$1,1,1),Shock_dev!$A$1:$CI$1,0),FALSE)</f>
        <v>930.15808790000006</v>
      </c>
      <c r="S65" s="52">
        <f>VLOOKUP($B65,Shock_dev!$A$1:$CI$300,MATCH(DATE(S$1,1,1),Shock_dev!$A$1:$CI$1,0),FALSE)</f>
        <v>912.10366490000001</v>
      </c>
      <c r="T65" s="52">
        <f>VLOOKUP($B65,Shock_dev!$A$1:$CI$300,MATCH(DATE(T$1,1,1),Shock_dev!$A$1:$CI$1,0),FALSE)</f>
        <v>894.38129759999993</v>
      </c>
      <c r="U65" s="52">
        <f>VLOOKUP($B65,Shock_dev!$A$1:$CI$300,MATCH(DATE(U$1,1,1),Shock_dev!$A$1:$CI$1,0),FALSE)</f>
        <v>877.24771099999987</v>
      </c>
      <c r="V65" s="52">
        <f>VLOOKUP($B65,Shock_dev!$A$1:$CI$300,MATCH(DATE(V$1,1,1),Shock_dev!$A$1:$CI$1,0),FALSE)</f>
        <v>882.26395480000008</v>
      </c>
      <c r="W65" s="52">
        <f>VLOOKUP($B65,Shock_dev!$A$1:$CI$300,MATCH(DATE(W$1,1,1),Shock_dev!$A$1:$CI$1,0),FALSE)</f>
        <v>865.25261110000008</v>
      </c>
      <c r="X65" s="52">
        <f>VLOOKUP($B65,Shock_dev!$A$1:$CI$300,MATCH(DATE(X$1,1,1),Shock_dev!$A$1:$CI$1,0),FALSE)</f>
        <v>852.89170619999993</v>
      </c>
      <c r="Y65" s="52">
        <f>VLOOKUP($B65,Shock_dev!$A$1:$CI$300,MATCH(DATE(Y$1,1,1),Shock_dev!$A$1:$CI$1,0),FALSE)</f>
        <v>842.31652369999995</v>
      </c>
      <c r="Z65" s="52">
        <f>VLOOKUP($B65,Shock_dev!$A$1:$CI$300,MATCH(DATE(Z$1,1,1),Shock_dev!$A$1:$CI$1,0),FALSE)</f>
        <v>833.46103129999995</v>
      </c>
      <c r="AA65" s="52">
        <f>VLOOKUP($B65,Shock_dev!$A$1:$CI$300,MATCH(DATE(AA$1,1,1),Shock_dev!$A$1:$CI$1,0),FALSE)</f>
        <v>825.94785869999987</v>
      </c>
      <c r="AB65" s="52">
        <f>VLOOKUP($B65,Shock_dev!$A$1:$CI$300,MATCH(DATE(AB$1,1,1),Shock_dev!$A$1:$CI$1,0),FALSE)</f>
        <v>819.84952360000011</v>
      </c>
      <c r="AC65" s="52">
        <f>VLOOKUP($B65,Shock_dev!$A$1:$CI$300,MATCH(DATE(AC$1,1,1),Shock_dev!$A$1:$CI$1,0),FALSE)</f>
        <v>814.76724399999989</v>
      </c>
      <c r="AD65" s="52">
        <f>VLOOKUP($B65,Shock_dev!$A$1:$CI$300,MATCH(DATE(AD$1,1,1),Shock_dev!$A$1:$CI$1,0),FALSE)</f>
        <v>811.17328109999994</v>
      </c>
      <c r="AE65" s="52">
        <f>VLOOKUP($B65,Shock_dev!$A$1:$CI$300,MATCH(DATE(AE$1,1,1),Shock_dev!$A$1:$CI$1,0),FALSE)</f>
        <v>808.20490689999997</v>
      </c>
      <c r="AF65" s="52">
        <f>VLOOKUP($B65,Shock_dev!$A$1:$CI$300,MATCH(DATE(AF$1,1,1),Shock_dev!$A$1:$CI$1,0),FALSE)</f>
        <v>805.51739139999995</v>
      </c>
      <c r="AG65" s="52"/>
      <c r="AH65" s="65">
        <f t="shared" si="1"/>
        <v>1141.6022786200001</v>
      </c>
      <c r="AI65" s="65">
        <f t="shared" si="2"/>
        <v>1134.85853374</v>
      </c>
      <c r="AJ65" s="65">
        <f t="shared" si="3"/>
        <v>1001.9493266400001</v>
      </c>
      <c r="AK65" s="65">
        <f t="shared" si="4"/>
        <v>899.23094323999999</v>
      </c>
      <c r="AL65" s="65">
        <f t="shared" si="5"/>
        <v>843.9739462</v>
      </c>
      <c r="AM65" s="65">
        <f t="shared" si="6"/>
        <v>811.90246939999997</v>
      </c>
      <c r="AN65" s="66"/>
      <c r="AO65" s="65">
        <f t="shared" si="7"/>
        <v>1138.23040618</v>
      </c>
      <c r="AP65" s="65">
        <f t="shared" si="8"/>
        <v>950.5901349400001</v>
      </c>
      <c r="AQ65" s="65">
        <f t="shared" si="9"/>
        <v>827.93820779999999</v>
      </c>
    </row>
    <row r="66" spans="1:43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363.90012999999999</v>
      </c>
      <c r="D66" s="52">
        <f>VLOOKUP($B66,Shock_dev!$A$1:$CI$300,MATCH(DATE(D$1,1,1),Shock_dev!$A$1:$CI$1,0),FALSE)</f>
        <v>310.95138700000007</v>
      </c>
      <c r="E66" s="52">
        <f>VLOOKUP($B66,Shock_dev!$A$1:$CI$300,MATCH(DATE(E$1,1,1),Shock_dev!$A$1:$CI$1,0),FALSE)</f>
        <v>311.24976600000014</v>
      </c>
      <c r="F66" s="52">
        <f>VLOOKUP($B66,Shock_dev!$A$1:$CI$300,MATCH(DATE(F$1,1,1),Shock_dev!$A$1:$CI$1,0),FALSE)</f>
        <v>316.42079699999999</v>
      </c>
      <c r="G66" s="52">
        <f>VLOOKUP($B66,Shock_dev!$A$1:$CI$300,MATCH(DATE(G$1,1,1),Shock_dev!$A$1:$CI$1,0),FALSE)</f>
        <v>240.15231900000003</v>
      </c>
      <c r="H66" s="52">
        <f>VLOOKUP($B66,Shock_dev!$A$1:$CI$300,MATCH(DATE(H$1,1,1),Shock_dev!$A$1:$CI$1,0),FALSE)</f>
        <v>254.31085099999996</v>
      </c>
      <c r="I66" s="52">
        <f>VLOOKUP($B66,Shock_dev!$A$1:$CI$300,MATCH(DATE(I$1,1,1),Shock_dev!$A$1:$CI$1,0),FALSE)</f>
        <v>255.32481600000006</v>
      </c>
      <c r="J66" s="52">
        <f>VLOOKUP($B66,Shock_dev!$A$1:$CI$300,MATCH(DATE(J$1,1,1),Shock_dev!$A$1:$CI$1,0),FALSE)</f>
        <v>253.56583999999998</v>
      </c>
      <c r="K66" s="52">
        <f>VLOOKUP($B66,Shock_dev!$A$1:$CI$300,MATCH(DATE(K$1,1,1),Shock_dev!$A$1:$CI$1,0),FALSE)</f>
        <v>250.80976200000009</v>
      </c>
      <c r="L66" s="52">
        <f>VLOOKUP($B66,Shock_dev!$A$1:$CI$300,MATCH(DATE(L$1,1,1),Shock_dev!$A$1:$CI$1,0),FALSE)</f>
        <v>332.51738999999998</v>
      </c>
      <c r="M66" s="52">
        <f>VLOOKUP($B66,Shock_dev!$A$1:$CI$300,MATCH(DATE(M$1,1,1),Shock_dev!$A$1:$CI$1,0),FALSE)</f>
        <v>317.78668700000003</v>
      </c>
      <c r="N66" s="52">
        <f>VLOOKUP($B66,Shock_dev!$A$1:$CI$300,MATCH(DATE(N$1,1,1),Shock_dev!$A$1:$CI$1,0),FALSE)</f>
        <v>313.92982600000005</v>
      </c>
      <c r="O66" s="52">
        <f>VLOOKUP($B66,Shock_dev!$A$1:$CI$300,MATCH(DATE(O$1,1,1),Shock_dev!$A$1:$CI$1,0),FALSE)</f>
        <v>310.2908080000002</v>
      </c>
      <c r="P66" s="52">
        <f>VLOOKUP($B66,Shock_dev!$A$1:$CI$300,MATCH(DATE(P$1,1,1),Shock_dev!$A$1:$CI$1,0),FALSE)</f>
        <v>305.82924299999991</v>
      </c>
      <c r="Q66" s="52">
        <f>VLOOKUP($B66,Shock_dev!$A$1:$CI$300,MATCH(DATE(Q$1,1,1),Shock_dev!$A$1:$CI$1,0),FALSE)</f>
        <v>303.10135600000012</v>
      </c>
      <c r="R66" s="52">
        <f>VLOOKUP($B66,Shock_dev!$A$1:$CI$300,MATCH(DATE(R$1,1,1),Shock_dev!$A$1:$CI$1,0),FALSE)</f>
        <v>297.16519299999982</v>
      </c>
      <c r="S66" s="52">
        <f>VLOOKUP($B66,Shock_dev!$A$1:$CI$300,MATCH(DATE(S$1,1,1),Shock_dev!$A$1:$CI$1,0),FALSE)</f>
        <v>292.02458500000012</v>
      </c>
      <c r="T66" s="52">
        <f>VLOOKUP($B66,Shock_dev!$A$1:$CI$300,MATCH(DATE(T$1,1,1),Shock_dev!$A$1:$CI$1,0),FALSE)</f>
        <v>286.5379889999997</v>
      </c>
      <c r="U66" s="52">
        <f>VLOOKUP($B66,Shock_dev!$A$1:$CI$300,MATCH(DATE(U$1,1,1),Shock_dev!$A$1:$CI$1,0),FALSE)</f>
        <v>281.59667700000023</v>
      </c>
      <c r="V66" s="52">
        <f>VLOOKUP($B66,Shock_dev!$A$1:$CI$300,MATCH(DATE(V$1,1,1),Shock_dev!$A$1:$CI$1,0),FALSE)</f>
        <v>280.5044290000003</v>
      </c>
      <c r="W66" s="52">
        <f>VLOOKUP($B66,Shock_dev!$A$1:$CI$300,MATCH(DATE(W$1,1,1),Shock_dev!$A$1:$CI$1,0),FALSE)</f>
        <v>275.87785300000019</v>
      </c>
      <c r="X66" s="52">
        <f>VLOOKUP($B66,Shock_dev!$A$1:$CI$300,MATCH(DATE(X$1,1,1),Shock_dev!$A$1:$CI$1,0),FALSE)</f>
        <v>272.30972199999974</v>
      </c>
      <c r="Y66" s="52">
        <f>VLOOKUP($B66,Shock_dev!$A$1:$CI$300,MATCH(DATE(Y$1,1,1),Shock_dev!$A$1:$CI$1,0),FALSE)</f>
        <v>269.31698100000017</v>
      </c>
      <c r="Z66" s="52">
        <f>VLOOKUP($B66,Shock_dev!$A$1:$CI$300,MATCH(DATE(Z$1,1,1),Shock_dev!$A$1:$CI$1,0),FALSE)</f>
        <v>266.25633100000005</v>
      </c>
      <c r="AA66" s="52">
        <f>VLOOKUP($B66,Shock_dev!$A$1:$CI$300,MATCH(DATE(AA$1,1,1),Shock_dev!$A$1:$CI$1,0),FALSE)</f>
        <v>263.95207300000015</v>
      </c>
      <c r="AB66" s="52">
        <f>VLOOKUP($B66,Shock_dev!$A$1:$CI$300,MATCH(DATE(AB$1,1,1),Shock_dev!$A$1:$CI$1,0),FALSE)</f>
        <v>261.4770739999999</v>
      </c>
      <c r="AC66" s="52">
        <f>VLOOKUP($B66,Shock_dev!$A$1:$CI$300,MATCH(DATE(AC$1,1,1),Shock_dev!$A$1:$CI$1,0),FALSE)</f>
        <v>259.83731100000023</v>
      </c>
      <c r="AD66" s="52">
        <f>VLOOKUP($B66,Shock_dev!$A$1:$CI$300,MATCH(DATE(AD$1,1,1),Shock_dev!$A$1:$CI$1,0),FALSE)</f>
        <v>258.42596800000001</v>
      </c>
      <c r="AE66" s="52">
        <f>VLOOKUP($B66,Shock_dev!$A$1:$CI$300,MATCH(DATE(AE$1,1,1),Shock_dev!$A$1:$CI$1,0),FALSE)</f>
        <v>257.36712299999999</v>
      </c>
      <c r="AF66" s="52">
        <f>VLOOKUP($B66,Shock_dev!$A$1:$CI$300,MATCH(DATE(AF$1,1,1),Shock_dev!$A$1:$CI$1,0),FALSE)</f>
        <v>256.13251899999977</v>
      </c>
      <c r="AG66" s="52"/>
      <c r="AH66" s="65">
        <f t="shared" si="1"/>
        <v>308.53487980000006</v>
      </c>
      <c r="AI66" s="65">
        <f t="shared" si="2"/>
        <v>269.30573179999999</v>
      </c>
      <c r="AJ66" s="65">
        <f t="shared" si="3"/>
        <v>310.18758400000007</v>
      </c>
      <c r="AK66" s="65">
        <f t="shared" si="4"/>
        <v>287.56577460000005</v>
      </c>
      <c r="AL66" s="65">
        <f t="shared" si="5"/>
        <v>269.54259200000007</v>
      </c>
      <c r="AM66" s="65">
        <f t="shared" si="6"/>
        <v>258.64799899999997</v>
      </c>
      <c r="AN66" s="66"/>
      <c r="AO66" s="65">
        <f t="shared" si="7"/>
        <v>288.92030580000005</v>
      </c>
      <c r="AP66" s="65">
        <f t="shared" si="8"/>
        <v>298.87667930000009</v>
      </c>
      <c r="AQ66" s="65">
        <f t="shared" si="9"/>
        <v>264.09529550000002</v>
      </c>
    </row>
    <row r="67" spans="1:43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1029.0562765999998</v>
      </c>
      <c r="D67" s="52">
        <f>VLOOKUP($B67,Shock_dev!$A$1:$CI$300,MATCH(DATE(D$1,1,1),Shock_dev!$A$1:$CI$1,0),FALSE)</f>
        <v>843.08393690000003</v>
      </c>
      <c r="E67" s="52">
        <f>VLOOKUP($B67,Shock_dev!$A$1:$CI$300,MATCH(DATE(E$1,1,1),Shock_dev!$A$1:$CI$1,0),FALSE)</f>
        <v>920.76460799999995</v>
      </c>
      <c r="F67" s="52">
        <f>VLOOKUP($B67,Shock_dev!$A$1:$CI$300,MATCH(DATE(F$1,1,1),Shock_dev!$A$1:$CI$1,0),FALSE)</f>
        <v>984.39049390000014</v>
      </c>
      <c r="G67" s="52">
        <f>VLOOKUP($B67,Shock_dev!$A$1:$CI$300,MATCH(DATE(G$1,1,1),Shock_dev!$A$1:$CI$1,0),FALSE)</f>
        <v>1024.0949700000001</v>
      </c>
      <c r="H67" s="52">
        <f>VLOOKUP($B67,Shock_dev!$A$1:$CI$300,MATCH(DATE(H$1,1,1),Shock_dev!$A$1:$CI$1,0),FALSE)</f>
        <v>1122.4771456999999</v>
      </c>
      <c r="I67" s="52">
        <f>VLOOKUP($B67,Shock_dev!$A$1:$CI$300,MATCH(DATE(I$1,1,1),Shock_dev!$A$1:$CI$1,0),FALSE)</f>
        <v>1067.9393903999999</v>
      </c>
      <c r="J67" s="52">
        <f>VLOOKUP($B67,Shock_dev!$A$1:$CI$300,MATCH(DATE(J$1,1,1),Shock_dev!$A$1:$CI$1,0),FALSE)</f>
        <v>1351.9010201999999</v>
      </c>
      <c r="K67" s="52">
        <f>VLOOKUP($B67,Shock_dev!$A$1:$CI$300,MATCH(DATE(K$1,1,1),Shock_dev!$A$1:$CI$1,0),FALSE)</f>
        <v>1247.6352809999998</v>
      </c>
      <c r="L67" s="52">
        <f>VLOOKUP($B67,Shock_dev!$A$1:$CI$300,MATCH(DATE(L$1,1,1),Shock_dev!$A$1:$CI$1,0),FALSE)</f>
        <v>1411.6190948999999</v>
      </c>
      <c r="M67" s="52">
        <f>VLOOKUP($B67,Shock_dev!$A$1:$CI$300,MATCH(DATE(M$1,1,1),Shock_dev!$A$1:$CI$1,0),FALSE)</f>
        <v>1373.9946336999999</v>
      </c>
      <c r="N67" s="52">
        <f>VLOOKUP($B67,Shock_dev!$A$1:$CI$300,MATCH(DATE(N$1,1,1),Shock_dev!$A$1:$CI$1,0),FALSE)</f>
        <v>1266.6956901999999</v>
      </c>
      <c r="O67" s="52">
        <f>VLOOKUP($B67,Shock_dev!$A$1:$CI$300,MATCH(DATE(O$1,1,1),Shock_dev!$A$1:$CI$1,0),FALSE)</f>
        <v>1050.2891139000001</v>
      </c>
      <c r="P67" s="52">
        <f>VLOOKUP($B67,Shock_dev!$A$1:$CI$300,MATCH(DATE(P$1,1,1),Shock_dev!$A$1:$CI$1,0),FALSE)</f>
        <v>959.76608050000004</v>
      </c>
      <c r="Q67" s="52">
        <f>VLOOKUP($B67,Shock_dev!$A$1:$CI$300,MATCH(DATE(Q$1,1,1),Shock_dev!$A$1:$CI$1,0),FALSE)</f>
        <v>1025.3429458999999</v>
      </c>
      <c r="R67" s="52">
        <f>VLOOKUP($B67,Shock_dev!$A$1:$CI$300,MATCH(DATE(R$1,1,1),Shock_dev!$A$1:$CI$1,0),FALSE)</f>
        <v>767.60766950000004</v>
      </c>
      <c r="S67" s="52">
        <f>VLOOKUP($B67,Shock_dev!$A$1:$CI$300,MATCH(DATE(S$1,1,1),Shock_dev!$A$1:$CI$1,0),FALSE)</f>
        <v>798.96398210000007</v>
      </c>
      <c r="T67" s="52">
        <f>VLOOKUP($B67,Shock_dev!$A$1:$CI$300,MATCH(DATE(T$1,1,1),Shock_dev!$A$1:$CI$1,0),FALSE)</f>
        <v>942.73244420000015</v>
      </c>
      <c r="U67" s="52">
        <f>VLOOKUP($B67,Shock_dev!$A$1:$CI$300,MATCH(DATE(U$1,1,1),Shock_dev!$A$1:$CI$1,0),FALSE)</f>
        <v>786.12803500000018</v>
      </c>
      <c r="V67" s="52">
        <f>VLOOKUP($B67,Shock_dev!$A$1:$CI$300,MATCH(DATE(V$1,1,1),Shock_dev!$A$1:$CI$1,0),FALSE)</f>
        <v>795.81780449999997</v>
      </c>
      <c r="W67" s="52">
        <f>VLOOKUP($B67,Shock_dev!$A$1:$CI$300,MATCH(DATE(W$1,1,1),Shock_dev!$A$1:$CI$1,0),FALSE)</f>
        <v>916.32524160000003</v>
      </c>
      <c r="X67" s="52">
        <f>VLOOKUP($B67,Shock_dev!$A$1:$CI$300,MATCH(DATE(X$1,1,1),Shock_dev!$A$1:$CI$1,0),FALSE)</f>
        <v>903.55754409999997</v>
      </c>
      <c r="Y67" s="52">
        <f>VLOOKUP($B67,Shock_dev!$A$1:$CI$300,MATCH(DATE(Y$1,1,1),Shock_dev!$A$1:$CI$1,0),FALSE)</f>
        <v>959.62793019999992</v>
      </c>
      <c r="Z67" s="52">
        <f>VLOOKUP($B67,Shock_dev!$A$1:$CI$300,MATCH(DATE(Z$1,1,1),Shock_dev!$A$1:$CI$1,0),FALSE)</f>
        <v>894.93042400000013</v>
      </c>
      <c r="AA67" s="52">
        <f>VLOOKUP($B67,Shock_dev!$A$1:$CI$300,MATCH(DATE(AA$1,1,1),Shock_dev!$A$1:$CI$1,0),FALSE)</f>
        <v>1011.4811841000001</v>
      </c>
      <c r="AB67" s="52">
        <f>VLOOKUP($B67,Shock_dev!$A$1:$CI$300,MATCH(DATE(AB$1,1,1),Shock_dev!$A$1:$CI$1,0),FALSE)</f>
        <v>1106.223369</v>
      </c>
      <c r="AC67" s="52">
        <f>VLOOKUP($B67,Shock_dev!$A$1:$CI$300,MATCH(DATE(AC$1,1,1),Shock_dev!$A$1:$CI$1,0),FALSE)</f>
        <v>1200.5046242999999</v>
      </c>
      <c r="AD67" s="52">
        <f>VLOOKUP($B67,Shock_dev!$A$1:$CI$300,MATCH(DATE(AD$1,1,1),Shock_dev!$A$1:$CI$1,0),FALSE)</f>
        <v>1258.677549</v>
      </c>
      <c r="AE67" s="52">
        <f>VLOOKUP($B67,Shock_dev!$A$1:$CI$300,MATCH(DATE(AE$1,1,1),Shock_dev!$A$1:$CI$1,0),FALSE)</f>
        <v>1359.5986722</v>
      </c>
      <c r="AF67" s="52">
        <f>VLOOKUP($B67,Shock_dev!$A$1:$CI$300,MATCH(DATE(AF$1,1,1),Shock_dev!$A$1:$CI$1,0),FALSE)</f>
        <v>1350.9966772</v>
      </c>
      <c r="AG67" s="52"/>
      <c r="AH67" s="65">
        <f t="shared" si="1"/>
        <v>960.27805707999994</v>
      </c>
      <c r="AI67" s="65">
        <f t="shared" si="2"/>
        <v>1240.3143864399999</v>
      </c>
      <c r="AJ67" s="65">
        <f t="shared" si="3"/>
        <v>1135.2176928399999</v>
      </c>
      <c r="AK67" s="65">
        <f t="shared" si="4"/>
        <v>818.24998706000008</v>
      </c>
      <c r="AL67" s="65">
        <f t="shared" si="5"/>
        <v>937.1844648</v>
      </c>
      <c r="AM67" s="65">
        <f t="shared" si="6"/>
        <v>1255.2001783399999</v>
      </c>
      <c r="AN67" s="66"/>
      <c r="AO67" s="65">
        <f t="shared" si="7"/>
        <v>1100.29622176</v>
      </c>
      <c r="AP67" s="65">
        <f t="shared" si="8"/>
        <v>976.73383994999995</v>
      </c>
      <c r="AQ67" s="65">
        <f t="shared" si="9"/>
        <v>1096.1923215699999</v>
      </c>
    </row>
    <row r="68" spans="1:43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988.22198600000047</v>
      </c>
      <c r="D68" s="52">
        <f>VLOOKUP($B68,Shock_dev!$A$1:$CI$300,MATCH(DATE(D$1,1,1),Shock_dev!$A$1:$CI$1,0),FALSE)</f>
        <v>856.27914700000019</v>
      </c>
      <c r="E68" s="52">
        <f>VLOOKUP($B68,Shock_dev!$A$1:$CI$300,MATCH(DATE(E$1,1,1),Shock_dev!$A$1:$CI$1,0),FALSE)</f>
        <v>935.05467200000021</v>
      </c>
      <c r="F68" s="52">
        <f>VLOOKUP($B68,Shock_dev!$A$1:$CI$300,MATCH(DATE(F$1,1,1),Shock_dev!$A$1:$CI$1,0),FALSE)</f>
        <v>991.83278000000064</v>
      </c>
      <c r="G68" s="52">
        <f>VLOOKUP($B68,Shock_dev!$A$1:$CI$300,MATCH(DATE(G$1,1,1),Shock_dev!$A$1:$CI$1,0),FALSE)</f>
        <v>1023.9042919999993</v>
      </c>
      <c r="H68" s="52">
        <f>VLOOKUP($B68,Shock_dev!$A$1:$CI$300,MATCH(DATE(H$1,1,1),Shock_dev!$A$1:$CI$1,0),FALSE)</f>
        <v>1114.793412</v>
      </c>
      <c r="I68" s="52">
        <f>VLOOKUP($B68,Shock_dev!$A$1:$CI$300,MATCH(DATE(I$1,1,1),Shock_dev!$A$1:$CI$1,0),FALSE)</f>
        <v>1055.8565360000002</v>
      </c>
      <c r="J68" s="52">
        <f>VLOOKUP($B68,Shock_dev!$A$1:$CI$300,MATCH(DATE(J$1,1,1),Shock_dev!$A$1:$CI$1,0),FALSE)</f>
        <v>1329.3284409999997</v>
      </c>
      <c r="K68" s="52">
        <f>VLOOKUP($B68,Shock_dev!$A$1:$CI$300,MATCH(DATE(K$1,1,1),Shock_dev!$A$1:$CI$1,0),FALSE)</f>
        <v>1228.2030250000007</v>
      </c>
      <c r="L68" s="52">
        <f>VLOOKUP($B68,Shock_dev!$A$1:$CI$300,MATCH(DATE(L$1,1,1),Shock_dev!$A$1:$CI$1,0),FALSE)</f>
        <v>1594.7355230000003</v>
      </c>
      <c r="M68" s="52">
        <f>VLOOKUP($B68,Shock_dev!$A$1:$CI$300,MATCH(DATE(M$1,1,1),Shock_dev!$A$1:$CI$1,0),FALSE)</f>
        <v>1540.9053990000002</v>
      </c>
      <c r="N68" s="52">
        <f>VLOOKUP($B68,Shock_dev!$A$1:$CI$300,MATCH(DATE(N$1,1,1),Shock_dev!$A$1:$CI$1,0),FALSE)</f>
        <v>1439.2529029999996</v>
      </c>
      <c r="O68" s="52">
        <f>VLOOKUP($B68,Shock_dev!$A$1:$CI$300,MATCH(DATE(O$1,1,1),Shock_dev!$A$1:$CI$1,0),FALSE)</f>
        <v>1233.494635</v>
      </c>
      <c r="P68" s="52">
        <f>VLOOKUP($B68,Shock_dev!$A$1:$CI$300,MATCH(DATE(P$1,1,1),Shock_dev!$A$1:$CI$1,0),FALSE)</f>
        <v>1152.327303</v>
      </c>
      <c r="Q68" s="52">
        <f>VLOOKUP($B68,Shock_dev!$A$1:$CI$300,MATCH(DATE(Q$1,1,1),Shock_dev!$A$1:$CI$1,0),FALSE)</f>
        <v>1221.4059139999999</v>
      </c>
      <c r="R68" s="52">
        <f>VLOOKUP($B68,Shock_dev!$A$1:$CI$300,MATCH(DATE(R$1,1,1),Shock_dev!$A$1:$CI$1,0),FALSE)</f>
        <v>973.06486499999937</v>
      </c>
      <c r="S68" s="52">
        <f>VLOOKUP($B68,Shock_dev!$A$1:$CI$300,MATCH(DATE(S$1,1,1),Shock_dev!$A$1:$CI$1,0),FALSE)</f>
        <v>1009.5987759999998</v>
      </c>
      <c r="T68" s="52">
        <f>VLOOKUP($B68,Shock_dev!$A$1:$CI$300,MATCH(DATE(T$1,1,1),Shock_dev!$A$1:$CI$1,0),FALSE)</f>
        <v>1152.0108220000002</v>
      </c>
      <c r="U68" s="52">
        <f>VLOOKUP($B68,Shock_dev!$A$1:$CI$300,MATCH(DATE(U$1,1,1),Shock_dev!$A$1:$CI$1,0),FALSE)</f>
        <v>1001.79558</v>
      </c>
      <c r="V68" s="52">
        <f>VLOOKUP($B68,Shock_dev!$A$1:$CI$300,MATCH(DATE(V$1,1,1),Shock_dev!$A$1:$CI$1,0),FALSE)</f>
        <v>1016.193988</v>
      </c>
      <c r="W68" s="52">
        <f>VLOOKUP($B68,Shock_dev!$A$1:$CI$300,MATCH(DATE(W$1,1,1),Shock_dev!$A$1:$CI$1,0),FALSE)</f>
        <v>1136.5342929999997</v>
      </c>
      <c r="X68" s="52">
        <f>VLOOKUP($B68,Shock_dev!$A$1:$CI$300,MATCH(DATE(X$1,1,1),Shock_dev!$A$1:$CI$1,0),FALSE)</f>
        <v>1126.799137</v>
      </c>
      <c r="Y68" s="52">
        <f>VLOOKUP($B68,Shock_dev!$A$1:$CI$300,MATCH(DATE(Y$1,1,1),Shock_dev!$A$1:$CI$1,0),FALSE)</f>
        <v>1185.0527110000003</v>
      </c>
      <c r="Z68" s="52">
        <f>VLOOKUP($B68,Shock_dev!$A$1:$CI$300,MATCH(DATE(Z$1,1,1),Shock_dev!$A$1:$CI$1,0),FALSE)</f>
        <v>1124.4158049999996</v>
      </c>
      <c r="AA68" s="52">
        <f>VLOOKUP($B68,Shock_dev!$A$1:$CI$300,MATCH(DATE(AA$1,1,1),Shock_dev!$A$1:$CI$1,0),FALSE)</f>
        <v>1240.853701</v>
      </c>
      <c r="AB68" s="52">
        <f>VLOOKUP($B68,Shock_dev!$A$1:$CI$300,MATCH(DATE(AB$1,1,1),Shock_dev!$A$1:$CI$1,0),FALSE)</f>
        <v>1335.3004000000001</v>
      </c>
      <c r="AC68" s="52">
        <f>VLOOKUP($B68,Shock_dev!$A$1:$CI$300,MATCH(DATE(AC$1,1,1),Shock_dev!$A$1:$CI$1,0),FALSE)</f>
        <v>1429.3560740000003</v>
      </c>
      <c r="AD68" s="52">
        <f>VLOOKUP($B68,Shock_dev!$A$1:$CI$300,MATCH(DATE(AD$1,1,1),Shock_dev!$A$1:$CI$1,0),FALSE)</f>
        <v>1488.0837339999998</v>
      </c>
      <c r="AE68" s="52">
        <f>VLOOKUP($B68,Shock_dev!$A$1:$CI$300,MATCH(DATE(AE$1,1,1),Shock_dev!$A$1:$CI$1,0),FALSE)</f>
        <v>1588.5698629999997</v>
      </c>
      <c r="AF68" s="52">
        <f>VLOOKUP($B68,Shock_dev!$A$1:$CI$300,MATCH(DATE(AF$1,1,1),Shock_dev!$A$1:$CI$1,0),FALSE)</f>
        <v>1581.6453189999993</v>
      </c>
      <c r="AG68" s="52"/>
      <c r="AH68" s="65">
        <f t="shared" si="1"/>
        <v>959.05857540000011</v>
      </c>
      <c r="AI68" s="65">
        <f t="shared" si="2"/>
        <v>1264.5833874000002</v>
      </c>
      <c r="AJ68" s="65">
        <f t="shared" si="3"/>
        <v>1317.4772307999999</v>
      </c>
      <c r="AK68" s="65">
        <f t="shared" si="4"/>
        <v>1030.5328061999999</v>
      </c>
      <c r="AL68" s="65">
        <f t="shared" si="5"/>
        <v>1162.7311293999999</v>
      </c>
      <c r="AM68" s="65">
        <f t="shared" si="6"/>
        <v>1484.5910779999999</v>
      </c>
      <c r="AN68" s="66"/>
      <c r="AO68" s="65">
        <f t="shared" si="7"/>
        <v>1111.8209814000002</v>
      </c>
      <c r="AP68" s="65">
        <f t="shared" si="8"/>
        <v>1174.0050185</v>
      </c>
      <c r="AQ68" s="65">
        <f t="shared" si="9"/>
        <v>1323.6611036999998</v>
      </c>
    </row>
    <row r="69" spans="1:43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1007.7422367000001</v>
      </c>
      <c r="D69" s="52">
        <f>VLOOKUP($B69,Shock_dev!$A$1:$CI$300,MATCH(DATE(D$1,1,1),Shock_dev!$A$1:$CI$1,0),FALSE)</f>
        <v>789.03342579999992</v>
      </c>
      <c r="E69" s="52">
        <f>VLOOKUP($B69,Shock_dev!$A$1:$CI$300,MATCH(DATE(E$1,1,1),Shock_dev!$A$1:$CI$1,0),FALSE)</f>
        <v>861.48236150000002</v>
      </c>
      <c r="F69" s="52">
        <f>VLOOKUP($B69,Shock_dev!$A$1:$CI$300,MATCH(DATE(F$1,1,1),Shock_dev!$A$1:$CI$1,0),FALSE)</f>
        <v>924.74705610000012</v>
      </c>
      <c r="G69" s="52">
        <f>VLOOKUP($B69,Shock_dev!$A$1:$CI$300,MATCH(DATE(G$1,1,1),Shock_dev!$A$1:$CI$1,0),FALSE)</f>
        <v>965.35446329999991</v>
      </c>
      <c r="H69" s="52">
        <f>VLOOKUP($B69,Shock_dev!$A$1:$CI$300,MATCH(DATE(H$1,1,1),Shock_dev!$A$1:$CI$1,0),FALSE)</f>
        <v>1061.579528</v>
      </c>
      <c r="I69" s="52">
        <f>VLOOKUP($B69,Shock_dev!$A$1:$CI$300,MATCH(DATE(I$1,1,1),Shock_dev!$A$1:$CI$1,0),FALSE)</f>
        <v>1010.6489597</v>
      </c>
      <c r="J69" s="52">
        <f>VLOOKUP($B69,Shock_dev!$A$1:$CI$300,MATCH(DATE(J$1,1,1),Shock_dev!$A$1:$CI$1,0),FALSE)</f>
        <v>1284.6305709999999</v>
      </c>
      <c r="K69" s="52">
        <f>VLOOKUP($B69,Shock_dev!$A$1:$CI$300,MATCH(DATE(K$1,1,1),Shock_dev!$A$1:$CI$1,0),FALSE)</f>
        <v>1183.3489352000001</v>
      </c>
      <c r="L69" s="52">
        <f>VLOOKUP($B69,Shock_dev!$A$1:$CI$300,MATCH(DATE(L$1,1,1),Shock_dev!$A$1:$CI$1,0),FALSE)</f>
        <v>1342.1006628</v>
      </c>
      <c r="M69" s="52">
        <f>VLOOKUP($B69,Shock_dev!$A$1:$CI$300,MATCH(DATE(M$1,1,1),Shock_dev!$A$1:$CI$1,0),FALSE)</f>
        <v>1305.4457050000001</v>
      </c>
      <c r="N69" s="52">
        <f>VLOOKUP($B69,Shock_dev!$A$1:$CI$300,MATCH(DATE(N$1,1,1),Shock_dev!$A$1:$CI$1,0),FALSE)</f>
        <v>1203.3183058</v>
      </c>
      <c r="O69" s="52">
        <f>VLOOKUP($B69,Shock_dev!$A$1:$CI$300,MATCH(DATE(O$1,1,1),Shock_dev!$A$1:$CI$1,0),FALSE)</f>
        <v>997.10964300000001</v>
      </c>
      <c r="P69" s="52">
        <f>VLOOKUP($B69,Shock_dev!$A$1:$CI$300,MATCH(DATE(P$1,1,1),Shock_dev!$A$1:$CI$1,0),FALSE)</f>
        <v>911.92088439999998</v>
      </c>
      <c r="Q69" s="52">
        <f>VLOOKUP($B69,Shock_dev!$A$1:$CI$300,MATCH(DATE(Q$1,1,1),Shock_dev!$A$1:$CI$1,0),FALSE)</f>
        <v>975.56706280000014</v>
      </c>
      <c r="R69" s="52">
        <f>VLOOKUP($B69,Shock_dev!$A$1:$CI$300,MATCH(DATE(R$1,1,1),Shock_dev!$A$1:$CI$1,0),FALSE)</f>
        <v>727.60460709999995</v>
      </c>
      <c r="S69" s="52">
        <f>VLOOKUP($B69,Shock_dev!$A$1:$CI$300,MATCH(DATE(S$1,1,1),Shock_dev!$A$1:$CI$1,0),FALSE)</f>
        <v>758.93563170000004</v>
      </c>
      <c r="T69" s="52">
        <f>VLOOKUP($B69,Shock_dev!$A$1:$CI$300,MATCH(DATE(T$1,1,1),Shock_dev!$A$1:$CI$1,0),FALSE)</f>
        <v>896.62099770000009</v>
      </c>
      <c r="U69" s="52">
        <f>VLOOKUP($B69,Shock_dev!$A$1:$CI$300,MATCH(DATE(U$1,1,1),Shock_dev!$A$1:$CI$1,0),FALSE)</f>
        <v>744.55454970000005</v>
      </c>
      <c r="V69" s="52">
        <f>VLOOKUP($B69,Shock_dev!$A$1:$CI$300,MATCH(DATE(V$1,1,1),Shock_dev!$A$1:$CI$1,0),FALSE)</f>
        <v>754.39240739999991</v>
      </c>
      <c r="W69" s="52">
        <f>VLOOKUP($B69,Shock_dev!$A$1:$CI$300,MATCH(DATE(W$1,1,1),Shock_dev!$A$1:$CI$1,0),FALSE)</f>
        <v>869.70214809999993</v>
      </c>
      <c r="X69" s="52">
        <f>VLOOKUP($B69,Shock_dev!$A$1:$CI$300,MATCH(DATE(X$1,1,1),Shock_dev!$A$1:$CI$1,0),FALSE)</f>
        <v>855.85021829999994</v>
      </c>
      <c r="Y69" s="52">
        <f>VLOOKUP($B69,Shock_dev!$A$1:$CI$300,MATCH(DATE(Y$1,1,1),Shock_dev!$A$1:$CI$1,0),FALSE)</f>
        <v>909.11596380000003</v>
      </c>
      <c r="Z69" s="52">
        <f>VLOOKUP($B69,Shock_dev!$A$1:$CI$300,MATCH(DATE(Z$1,1,1),Shock_dev!$A$1:$CI$1,0),FALSE)</f>
        <v>846.3710304</v>
      </c>
      <c r="AA69" s="52">
        <f>VLOOKUP($B69,Shock_dev!$A$1:$CI$300,MATCH(DATE(AA$1,1,1),Shock_dev!$A$1:$CI$1,0),FALSE)</f>
        <v>958.29252949999989</v>
      </c>
      <c r="AB69" s="52">
        <f>VLOOKUP($B69,Shock_dev!$A$1:$CI$300,MATCH(DATE(AB$1,1,1),Shock_dev!$A$1:$CI$1,0),FALSE)</f>
        <v>1047.7301910000001</v>
      </c>
      <c r="AC69" s="52">
        <f>VLOOKUP($B69,Shock_dev!$A$1:$CI$300,MATCH(DATE(AC$1,1,1),Shock_dev!$A$1:$CI$1,0),FALSE)</f>
        <v>1136.6457413000001</v>
      </c>
      <c r="AD69" s="52">
        <f>VLOOKUP($B69,Shock_dev!$A$1:$CI$300,MATCH(DATE(AD$1,1,1),Shock_dev!$A$1:$CI$1,0),FALSE)</f>
        <v>1191.0831101000001</v>
      </c>
      <c r="AE69" s="52">
        <f>VLOOKUP($B69,Shock_dev!$A$1:$CI$300,MATCH(DATE(AE$1,1,1),Shock_dev!$A$1:$CI$1,0),FALSE)</f>
        <v>1286.9132254000001</v>
      </c>
      <c r="AF69" s="52">
        <f>VLOOKUP($B69,Shock_dev!$A$1:$CI$300,MATCH(DATE(AF$1,1,1),Shock_dev!$A$1:$CI$1,0),FALSE)</f>
        <v>1277.6603983999998</v>
      </c>
      <c r="AG69" s="52"/>
      <c r="AH69" s="65">
        <f t="shared" si="1"/>
        <v>909.67190868</v>
      </c>
      <c r="AI69" s="65">
        <f t="shared" si="2"/>
        <v>1176.4617313399999</v>
      </c>
      <c r="AJ69" s="65">
        <f t="shared" si="3"/>
        <v>1078.6723201999998</v>
      </c>
      <c r="AK69" s="65">
        <f t="shared" si="4"/>
        <v>776.42163872000003</v>
      </c>
      <c r="AL69" s="65">
        <f t="shared" si="5"/>
        <v>887.86637801999984</v>
      </c>
      <c r="AM69" s="65">
        <f t="shared" si="6"/>
        <v>1188.0065332400002</v>
      </c>
      <c r="AN69" s="66"/>
      <c r="AO69" s="65">
        <f t="shared" si="7"/>
        <v>1043.0668200099999</v>
      </c>
      <c r="AP69" s="65">
        <f t="shared" si="8"/>
        <v>927.54697945999987</v>
      </c>
      <c r="AQ69" s="65">
        <f t="shared" si="9"/>
        <v>1037.93645563</v>
      </c>
    </row>
    <row r="70" spans="1:43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201.83101999999781</v>
      </c>
      <c r="D70" s="52">
        <f>VLOOKUP($B70,Shock_dev!$A$1:$CI$300,MATCH(DATE(D$1,1,1),Shock_dev!$A$1:$CI$1,0),FALSE)</f>
        <v>282.10673999999563</v>
      </c>
      <c r="E70" s="52">
        <f>VLOOKUP($B70,Shock_dev!$A$1:$CI$300,MATCH(DATE(E$1,1,1),Shock_dev!$A$1:$CI$1,0),FALSE)</f>
        <v>331.37975000000006</v>
      </c>
      <c r="F70" s="52">
        <f>VLOOKUP($B70,Shock_dev!$A$1:$CI$300,MATCH(DATE(F$1,1,1),Shock_dev!$A$1:$CI$1,0),FALSE)</f>
        <v>356.94494000000122</v>
      </c>
      <c r="G70" s="52">
        <f>VLOOKUP($B70,Shock_dev!$A$1:$CI$300,MATCH(DATE(G$1,1,1),Shock_dev!$A$1:$CI$1,0),FALSE)</f>
        <v>360.78115999999864</v>
      </c>
      <c r="H70" s="52">
        <f>VLOOKUP($B70,Shock_dev!$A$1:$CI$300,MATCH(DATE(H$1,1,1),Shock_dev!$A$1:$CI$1,0),FALSE)</f>
        <v>361.94355999999971</v>
      </c>
      <c r="I70" s="52">
        <f>VLOOKUP($B70,Shock_dev!$A$1:$CI$300,MATCH(DATE(I$1,1,1),Shock_dev!$A$1:$CI$1,0),FALSE)</f>
        <v>344.94746999999916</v>
      </c>
      <c r="J70" s="52">
        <f>VLOOKUP($B70,Shock_dev!$A$1:$CI$300,MATCH(DATE(J$1,1,1),Shock_dev!$A$1:$CI$1,0),FALSE)</f>
        <v>336.78921999999875</v>
      </c>
      <c r="K70" s="52">
        <f>VLOOKUP($B70,Shock_dev!$A$1:$CI$300,MATCH(DATE(K$1,1,1),Shock_dev!$A$1:$CI$1,0),FALSE)</f>
        <v>313.47823999999673</v>
      </c>
      <c r="L70" s="52">
        <f>VLOOKUP($B70,Shock_dev!$A$1:$CI$300,MATCH(DATE(L$1,1,1),Shock_dev!$A$1:$CI$1,0),FALSE)</f>
        <v>295.97651000000042</v>
      </c>
      <c r="M70" s="52">
        <f>VLOOKUP($B70,Shock_dev!$A$1:$CI$300,MATCH(DATE(M$1,1,1),Shock_dev!$A$1:$CI$1,0),FALSE)</f>
        <v>300.04464999999618</v>
      </c>
      <c r="N70" s="52">
        <f>VLOOKUP($B70,Shock_dev!$A$1:$CI$300,MATCH(DATE(N$1,1,1),Shock_dev!$A$1:$CI$1,0),FALSE)</f>
        <v>285.93972000000213</v>
      </c>
      <c r="O70" s="52">
        <f>VLOOKUP($B70,Shock_dev!$A$1:$CI$300,MATCH(DATE(O$1,1,1),Shock_dev!$A$1:$CI$1,0),FALSE)</f>
        <v>261.65516999999818</v>
      </c>
      <c r="P70" s="52">
        <f>VLOOKUP($B70,Shock_dev!$A$1:$CI$300,MATCH(DATE(P$1,1,1),Shock_dev!$A$1:$CI$1,0),FALSE)</f>
        <v>238.59822999999597</v>
      </c>
      <c r="Q70" s="52">
        <f>VLOOKUP($B70,Shock_dev!$A$1:$CI$300,MATCH(DATE(Q$1,1,1),Shock_dev!$A$1:$CI$1,0),FALSE)</f>
        <v>228.43644000000495</v>
      </c>
      <c r="R70" s="52">
        <f>VLOOKUP($B70,Shock_dev!$A$1:$CI$300,MATCH(DATE(R$1,1,1),Shock_dev!$A$1:$CI$1,0),FALSE)</f>
        <v>203.85252000000037</v>
      </c>
      <c r="S70" s="52">
        <f>VLOOKUP($B70,Shock_dev!$A$1:$CI$300,MATCH(DATE(S$1,1,1),Shock_dev!$A$1:$CI$1,0),FALSE)</f>
        <v>193.07592000000295</v>
      </c>
      <c r="T70" s="52">
        <f>VLOOKUP($B70,Shock_dev!$A$1:$CI$300,MATCH(DATE(T$1,1,1),Shock_dev!$A$1:$CI$1,0),FALSE)</f>
        <v>192.04190999999992</v>
      </c>
      <c r="U70" s="52">
        <f>VLOOKUP($B70,Shock_dev!$A$1:$CI$300,MATCH(DATE(U$1,1,1),Shock_dev!$A$1:$CI$1,0),FALSE)</f>
        <v>184.62030000000959</v>
      </c>
      <c r="V70" s="52">
        <f>VLOOKUP($B70,Shock_dev!$A$1:$CI$300,MATCH(DATE(V$1,1,1),Shock_dev!$A$1:$CI$1,0),FALSE)</f>
        <v>199.35311999999976</v>
      </c>
      <c r="W70" s="52">
        <f>VLOOKUP($B70,Shock_dev!$A$1:$CI$300,MATCH(DATE(W$1,1,1),Shock_dev!$A$1:$CI$1,0),FALSE)</f>
        <v>210.00049000000581</v>
      </c>
      <c r="X70" s="52">
        <f>VLOOKUP($B70,Shock_dev!$A$1:$CI$300,MATCH(DATE(X$1,1,1),Shock_dev!$A$1:$CI$1,0),FALSE)</f>
        <v>221.016770000002</v>
      </c>
      <c r="Y70" s="52">
        <f>VLOOKUP($B70,Shock_dev!$A$1:$CI$300,MATCH(DATE(Y$1,1,1),Shock_dev!$A$1:$CI$1,0),FALSE)</f>
        <v>245.21548000001349</v>
      </c>
      <c r="Z70" s="52">
        <f>VLOOKUP($B70,Shock_dev!$A$1:$CI$300,MATCH(DATE(Z$1,1,1),Shock_dev!$A$1:$CI$1,0),FALSE)</f>
        <v>256.34784000000218</v>
      </c>
      <c r="AA70" s="52">
        <f>VLOOKUP($B70,Shock_dev!$A$1:$CI$300,MATCH(DATE(AA$1,1,1),Shock_dev!$A$1:$CI$1,0),FALSE)</f>
        <v>269.82540000000154</v>
      </c>
      <c r="AB70" s="52">
        <f>VLOOKUP($B70,Shock_dev!$A$1:$CI$300,MATCH(DATE(AB$1,1,1),Shock_dev!$A$1:$CI$1,0),FALSE)</f>
        <v>282.98696999999811</v>
      </c>
      <c r="AC70" s="52">
        <f>VLOOKUP($B70,Shock_dev!$A$1:$CI$300,MATCH(DATE(AC$1,1,1),Shock_dev!$A$1:$CI$1,0),FALSE)</f>
        <v>295.74762000000919</v>
      </c>
      <c r="AD70" s="52">
        <f>VLOOKUP($B70,Shock_dev!$A$1:$CI$300,MATCH(DATE(AD$1,1,1),Shock_dev!$A$1:$CI$1,0),FALSE)</f>
        <v>306.48447999999917</v>
      </c>
      <c r="AE70" s="52">
        <f>VLOOKUP($B70,Shock_dev!$A$1:$CI$300,MATCH(DATE(AE$1,1,1),Shock_dev!$A$1:$CI$1,0),FALSE)</f>
        <v>317.90420000000449</v>
      </c>
      <c r="AF70" s="52">
        <f>VLOOKUP($B70,Shock_dev!$A$1:$CI$300,MATCH(DATE(AF$1,1,1),Shock_dev!$A$1:$CI$1,0),FALSE)</f>
        <v>324.50703999999678</v>
      </c>
      <c r="AG70" s="52"/>
      <c r="AH70" s="65">
        <f t="shared" si="1"/>
        <v>306.60872199999869</v>
      </c>
      <c r="AI70" s="65">
        <f t="shared" si="2"/>
        <v>330.62699999999893</v>
      </c>
      <c r="AJ70" s="65">
        <f t="shared" si="3"/>
        <v>262.93484199999949</v>
      </c>
      <c r="AK70" s="65">
        <f t="shared" si="4"/>
        <v>194.58875400000252</v>
      </c>
      <c r="AL70" s="65">
        <f t="shared" si="5"/>
        <v>240.48119600000501</v>
      </c>
      <c r="AM70" s="65">
        <f t="shared" si="6"/>
        <v>305.52606200000156</v>
      </c>
      <c r="AN70" s="66"/>
      <c r="AO70" s="65">
        <f t="shared" si="7"/>
        <v>318.61786099999881</v>
      </c>
      <c r="AP70" s="65">
        <f t="shared" si="8"/>
        <v>228.76179800000102</v>
      </c>
      <c r="AQ70" s="65">
        <f t="shared" si="9"/>
        <v>273.00362900000329</v>
      </c>
    </row>
    <row r="71" spans="1:43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7885.8730000001378</v>
      </c>
      <c r="D71" s="52">
        <f>VLOOKUP($B71,Shock_dev!$A$1:$CI$300,MATCH(DATE(D$1,1,1),Shock_dev!$A$1:$CI$1,0),FALSE)</f>
        <v>11020.094000000041</v>
      </c>
      <c r="E71" s="52">
        <f>VLOOKUP($B71,Shock_dev!$A$1:$CI$300,MATCH(DATE(E$1,1,1),Shock_dev!$A$1:$CI$1,0),FALSE)</f>
        <v>13131.400999999838</v>
      </c>
      <c r="F71" s="52">
        <f>VLOOKUP($B71,Shock_dev!$A$1:$CI$300,MATCH(DATE(F$1,1,1),Shock_dev!$A$1:$CI$1,0),FALSE)</f>
        <v>14603.043000000063</v>
      </c>
      <c r="G71" s="52">
        <f>VLOOKUP($B71,Shock_dev!$A$1:$CI$300,MATCH(DATE(G$1,1,1),Shock_dev!$A$1:$CI$1,0),FALSE)</f>
        <v>15499.42200000002</v>
      </c>
      <c r="H71" s="52">
        <f>VLOOKUP($B71,Shock_dev!$A$1:$CI$300,MATCH(DATE(H$1,1,1),Shock_dev!$A$1:$CI$1,0),FALSE)</f>
        <v>16520.333000000101</v>
      </c>
      <c r="I71" s="52">
        <f>VLOOKUP($B71,Shock_dev!$A$1:$CI$300,MATCH(DATE(I$1,1,1),Shock_dev!$A$1:$CI$1,0),FALSE)</f>
        <v>16968.337999999989</v>
      </c>
      <c r="J71" s="52">
        <f>VLOOKUP($B71,Shock_dev!$A$1:$CI$300,MATCH(DATE(J$1,1,1),Shock_dev!$A$1:$CI$1,0),FALSE)</f>
        <v>17871.451000000117</v>
      </c>
      <c r="K71" s="52">
        <f>VLOOKUP($B71,Shock_dev!$A$1:$CI$300,MATCH(DATE(K$1,1,1),Shock_dev!$A$1:$CI$1,0),FALSE)</f>
        <v>18204.93200000003</v>
      </c>
      <c r="L71" s="52">
        <f>VLOOKUP($B71,Shock_dev!$A$1:$CI$300,MATCH(DATE(L$1,1,1),Shock_dev!$A$1:$CI$1,0),FALSE)</f>
        <v>18782.405000000028</v>
      </c>
      <c r="M71" s="52">
        <f>VLOOKUP($B71,Shock_dev!$A$1:$CI$300,MATCH(DATE(M$1,1,1),Shock_dev!$A$1:$CI$1,0),FALSE)</f>
        <v>20194.680000000168</v>
      </c>
      <c r="N71" s="52">
        <f>VLOOKUP($B71,Shock_dev!$A$1:$CI$300,MATCH(DATE(N$1,1,1),Shock_dev!$A$1:$CI$1,0),FALSE)</f>
        <v>20806.372000000207</v>
      </c>
      <c r="O71" s="52">
        <f>VLOOKUP($B71,Shock_dev!$A$1:$CI$300,MATCH(DATE(O$1,1,1),Shock_dev!$A$1:$CI$1,0),FALSE)</f>
        <v>20974.52099999995</v>
      </c>
      <c r="P71" s="52">
        <f>VLOOKUP($B71,Shock_dev!$A$1:$CI$300,MATCH(DATE(P$1,1,1),Shock_dev!$A$1:$CI$1,0),FALSE)</f>
        <v>21151.777000000002</v>
      </c>
      <c r="Q71" s="52">
        <f>VLOOKUP($B71,Shock_dev!$A$1:$CI$300,MATCH(DATE(Q$1,1,1),Shock_dev!$A$1:$CI$1,0),FALSE)</f>
        <v>21775.597000000067</v>
      </c>
      <c r="R71" s="52">
        <f>VLOOKUP($B71,Shock_dev!$A$1:$CI$300,MATCH(DATE(R$1,1,1),Shock_dev!$A$1:$CI$1,0),FALSE)</f>
        <v>21729.584999999963</v>
      </c>
      <c r="S71" s="52">
        <f>VLOOKUP($B71,Shock_dev!$A$1:$CI$300,MATCH(DATE(S$1,1,1),Shock_dev!$A$1:$CI$1,0),FALSE)</f>
        <v>22154.596000000136</v>
      </c>
      <c r="T71" s="52">
        <f>VLOOKUP($B71,Shock_dev!$A$1:$CI$300,MATCH(DATE(T$1,1,1),Shock_dev!$A$1:$CI$1,0),FALSE)</f>
        <v>22862.730999999912</v>
      </c>
      <c r="U71" s="52">
        <f>VLOOKUP($B71,Shock_dev!$A$1:$CI$300,MATCH(DATE(U$1,1,1),Shock_dev!$A$1:$CI$1,0),FALSE)</f>
        <v>23213.592000000179</v>
      </c>
      <c r="V71" s="52">
        <f>VLOOKUP($B71,Shock_dev!$A$1:$CI$300,MATCH(DATE(V$1,1,1),Shock_dev!$A$1:$CI$1,0),FALSE)</f>
        <v>24373.709999999963</v>
      </c>
      <c r="W71" s="52">
        <f>VLOOKUP($B71,Shock_dev!$A$1:$CI$300,MATCH(DATE(W$1,1,1),Shock_dev!$A$1:$CI$1,0),FALSE)</f>
        <v>25285.260000000009</v>
      </c>
      <c r="X71" s="52">
        <f>VLOOKUP($B71,Shock_dev!$A$1:$CI$300,MATCH(DATE(X$1,1,1),Shock_dev!$A$1:$CI$1,0),FALSE)</f>
        <v>26167.760000000009</v>
      </c>
      <c r="Y71" s="52">
        <f>VLOOKUP($B71,Shock_dev!$A$1:$CI$300,MATCH(DATE(Y$1,1,1),Shock_dev!$A$1:$CI$1,0),FALSE)</f>
        <v>27548.453999999911</v>
      </c>
      <c r="Z71" s="52">
        <f>VLOOKUP($B71,Shock_dev!$A$1:$CI$300,MATCH(DATE(Z$1,1,1),Shock_dev!$A$1:$CI$1,0),FALSE)</f>
        <v>28387.277999999933</v>
      </c>
      <c r="AA71" s="52">
        <f>VLOOKUP($B71,Shock_dev!$A$1:$CI$300,MATCH(DATE(AA$1,1,1),Shock_dev!$A$1:$CI$1,0),FALSE)</f>
        <v>29336.592000000179</v>
      </c>
      <c r="AB71" s="52">
        <f>VLOOKUP($B71,Shock_dev!$A$1:$CI$300,MATCH(DATE(AB$1,1,1),Shock_dev!$A$1:$CI$1,0),FALSE)</f>
        <v>30287.750999999698</v>
      </c>
      <c r="AC71" s="52">
        <f>VLOOKUP($B71,Shock_dev!$A$1:$CI$300,MATCH(DATE(AC$1,1,1),Shock_dev!$A$1:$CI$1,0),FALSE)</f>
        <v>31237.900999999605</v>
      </c>
      <c r="AD71" s="52">
        <f>VLOOKUP($B71,Shock_dev!$A$1:$CI$300,MATCH(DATE(AD$1,1,1),Shock_dev!$A$1:$CI$1,0),FALSE)</f>
        <v>32122.466000000015</v>
      </c>
      <c r="AE71" s="52">
        <f>VLOOKUP($B71,Shock_dev!$A$1:$CI$300,MATCH(DATE(AE$1,1,1),Shock_dev!$A$1:$CI$1,0),FALSE)</f>
        <v>33050.163000000175</v>
      </c>
      <c r="AF71" s="52">
        <f>VLOOKUP($B71,Shock_dev!$A$1:$CI$300,MATCH(DATE(AF$1,1,1),Shock_dev!$A$1:$CI$1,0),FALSE)</f>
        <v>33798.13199999975</v>
      </c>
      <c r="AG71" s="52"/>
      <c r="AH71" s="65">
        <f t="shared" si="1"/>
        <v>12427.96660000002</v>
      </c>
      <c r="AI71" s="65">
        <f t="shared" si="2"/>
        <v>17669.491800000054</v>
      </c>
      <c r="AJ71" s="65">
        <f t="shared" si="3"/>
        <v>20980.589400000077</v>
      </c>
      <c r="AK71" s="65">
        <f t="shared" si="4"/>
        <v>22866.842800000031</v>
      </c>
      <c r="AL71" s="65">
        <f t="shared" si="5"/>
        <v>27345.068800000008</v>
      </c>
      <c r="AM71" s="65">
        <f t="shared" si="6"/>
        <v>32099.282599999849</v>
      </c>
      <c r="AN71" s="66"/>
      <c r="AO71" s="65">
        <f t="shared" si="7"/>
        <v>15048.729200000038</v>
      </c>
      <c r="AP71" s="65">
        <f t="shared" si="8"/>
        <v>21923.716100000056</v>
      </c>
      <c r="AQ71" s="65">
        <f t="shared" si="9"/>
        <v>29722.175699999927</v>
      </c>
    </row>
    <row r="72" spans="1:43" s="9" customFormat="1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2382.7597199999946</v>
      </c>
      <c r="D72" s="52">
        <f>VLOOKUP($B72,Shock_dev!$A$1:$CI$300,MATCH(DATE(D$1,1,1),Shock_dev!$A$1:$CI$1,0),FALSE)</f>
        <v>2978.6097200000004</v>
      </c>
      <c r="E72" s="52">
        <f>VLOOKUP($B72,Shock_dev!$A$1:$CI$300,MATCH(DATE(E$1,1,1),Shock_dev!$A$1:$CI$1,0),FALSE)</f>
        <v>3569.5315000000046</v>
      </c>
      <c r="F72" s="52">
        <f>VLOOKUP($B72,Shock_dev!$A$1:$CI$300,MATCH(DATE(F$1,1,1),Shock_dev!$A$1:$CI$1,0),FALSE)</f>
        <v>4162.3555899999992</v>
      </c>
      <c r="G72" s="52">
        <f>VLOOKUP($B72,Shock_dev!$A$1:$CI$300,MATCH(DATE(G$1,1,1),Shock_dev!$A$1:$CI$1,0),FALSE)</f>
        <v>4755.7492899999997</v>
      </c>
      <c r="H72" s="52">
        <f>VLOOKUP($B72,Shock_dev!$A$1:$CI$300,MATCH(DATE(H$1,1,1),Shock_dev!$A$1:$CI$1,0),FALSE)</f>
        <v>5370.1571699999986</v>
      </c>
      <c r="I72" s="52">
        <f>VLOOKUP($B72,Shock_dev!$A$1:$CI$300,MATCH(DATE(I$1,1,1),Shock_dev!$A$1:$CI$1,0),FALSE)</f>
        <v>5978.112000000001</v>
      </c>
      <c r="J72" s="52">
        <f>VLOOKUP($B72,Shock_dev!$A$1:$CI$300,MATCH(DATE(J$1,1,1),Shock_dev!$A$1:$CI$1,0),FALSE)</f>
        <v>6618.5775900000008</v>
      </c>
      <c r="K72" s="52">
        <f>VLOOKUP($B72,Shock_dev!$A$1:$CI$300,MATCH(DATE(K$1,1,1),Shock_dev!$A$1:$CI$1,0),FALSE)</f>
        <v>7245.5467400000052</v>
      </c>
      <c r="L72" s="52">
        <f>VLOOKUP($B72,Shock_dev!$A$1:$CI$300,MATCH(DATE(L$1,1,1),Shock_dev!$A$1:$CI$1,0),FALSE)</f>
        <v>7896.3857300000018</v>
      </c>
      <c r="M72" s="52">
        <f>VLOOKUP($B72,Shock_dev!$A$1:$CI$300,MATCH(DATE(M$1,1,1),Shock_dev!$A$1:$CI$1,0),FALSE)</f>
        <v>8577.4926799999957</v>
      </c>
      <c r="N72" s="52">
        <f>VLOOKUP($B72,Shock_dev!$A$1:$CI$300,MATCH(DATE(N$1,1,1),Shock_dev!$A$1:$CI$1,0),FALSE)</f>
        <v>9239.0317800000048</v>
      </c>
      <c r="O72" s="52">
        <f>VLOOKUP($B72,Shock_dev!$A$1:$CI$300,MATCH(DATE(O$1,1,1),Shock_dev!$A$1:$CI$1,0),FALSE)</f>
        <v>9890.7590500000006</v>
      </c>
      <c r="P72" s="52">
        <f>VLOOKUP($B72,Shock_dev!$A$1:$CI$300,MATCH(DATE(P$1,1,1),Shock_dev!$A$1:$CI$1,0),FALSE)</f>
        <v>10551.374340000002</v>
      </c>
      <c r="Q72" s="52">
        <f>VLOOKUP($B72,Shock_dev!$A$1:$CI$300,MATCH(DATE(Q$1,1,1),Shock_dev!$A$1:$CI$1,0),FALSE)</f>
        <v>11236.21054</v>
      </c>
      <c r="R72" s="52">
        <f>VLOOKUP($B72,Shock_dev!$A$1:$CI$300,MATCH(DATE(R$1,1,1),Shock_dev!$A$1:$CI$1,0),FALSE)</f>
        <v>11897.0524</v>
      </c>
      <c r="S72" s="52">
        <f>VLOOKUP($B72,Shock_dev!$A$1:$CI$300,MATCH(DATE(S$1,1,1),Shock_dev!$A$1:$CI$1,0),FALSE)</f>
        <v>12584.208330000001</v>
      </c>
      <c r="T72" s="52">
        <f>VLOOKUP($B72,Shock_dev!$A$1:$CI$300,MATCH(DATE(T$1,1,1),Shock_dev!$A$1:$CI$1,0),FALSE)</f>
        <v>13288.528379999996</v>
      </c>
      <c r="U72" s="52">
        <f>VLOOKUP($B72,Shock_dev!$A$1:$CI$300,MATCH(DATE(U$1,1,1),Shock_dev!$A$1:$CI$1,0),FALSE)</f>
        <v>13978.937149999998</v>
      </c>
      <c r="V72" s="52">
        <f>VLOOKUP($B72,Shock_dev!$A$1:$CI$300,MATCH(DATE(V$1,1,1),Shock_dev!$A$1:$CI$1,0),FALSE)</f>
        <v>14705.412969999998</v>
      </c>
      <c r="W72" s="52">
        <f>VLOOKUP($B72,Shock_dev!$A$1:$CI$300,MATCH(DATE(W$1,1,1),Shock_dev!$A$1:$CI$1,0),FALSE)</f>
        <v>15429.368989999995</v>
      </c>
      <c r="X72" s="52">
        <f>VLOOKUP($B72,Shock_dev!$A$1:$CI$300,MATCH(DATE(X$1,1,1),Shock_dev!$A$1:$CI$1,0),FALSE)</f>
        <v>16153.733790000006</v>
      </c>
      <c r="Y72" s="52">
        <f>VLOOKUP($B72,Shock_dev!$A$1:$CI$300,MATCH(DATE(Y$1,1,1),Shock_dev!$A$1:$CI$1,0),FALSE)</f>
        <v>16902.260709999995</v>
      </c>
      <c r="Z72" s="52">
        <f>VLOOKUP($B72,Shock_dev!$A$1:$CI$300,MATCH(DATE(Z$1,1,1),Shock_dev!$A$1:$CI$1,0),FALSE)</f>
        <v>17632.112589999997</v>
      </c>
      <c r="AA72" s="52">
        <f>VLOOKUP($B72,Shock_dev!$A$1:$CI$300,MATCH(DATE(AA$1,1,1),Shock_dev!$A$1:$CI$1,0),FALSE)</f>
        <v>18373.43187</v>
      </c>
      <c r="AB72" s="52">
        <f>VLOOKUP($B72,Shock_dev!$A$1:$CI$300,MATCH(DATE(AB$1,1,1),Shock_dev!$A$1:$CI$1,0),FALSE)</f>
        <v>19118.663209999999</v>
      </c>
      <c r="AC72" s="52">
        <f>VLOOKUP($B72,Shock_dev!$A$1:$CI$300,MATCH(DATE(AC$1,1,1),Shock_dev!$A$1:$CI$1,0),FALSE)</f>
        <v>19867.615580000005</v>
      </c>
      <c r="AD72" s="52">
        <f>VLOOKUP($B72,Shock_dev!$A$1:$CI$300,MATCH(DATE(AD$1,1,1),Shock_dev!$A$1:$CI$1,0),FALSE)</f>
        <v>20616.97838</v>
      </c>
      <c r="AE72" s="52">
        <f>VLOOKUP($B72,Shock_dev!$A$1:$CI$300,MATCH(DATE(AE$1,1,1),Shock_dev!$A$1:$CI$1,0),FALSE)</f>
        <v>21372.287560000004</v>
      </c>
      <c r="AF72" s="52">
        <f>VLOOKUP($B72,Shock_dev!$A$1:$CI$300,MATCH(DATE(AF$1,1,1),Shock_dev!$A$1:$CI$1,0),FALSE)</f>
        <v>22121.675020000002</v>
      </c>
      <c r="AG72" s="52"/>
      <c r="AH72" s="65">
        <f t="shared" si="1"/>
        <v>3569.8011639999995</v>
      </c>
      <c r="AI72" s="65">
        <f t="shared" si="2"/>
        <v>6621.7558460000018</v>
      </c>
      <c r="AJ72" s="65">
        <f t="shared" si="3"/>
        <v>9898.9736780000003</v>
      </c>
      <c r="AK72" s="65">
        <f t="shared" si="4"/>
        <v>13290.827846</v>
      </c>
      <c r="AL72" s="65">
        <f t="shared" si="5"/>
        <v>16898.18159</v>
      </c>
      <c r="AM72" s="65">
        <f t="shared" si="6"/>
        <v>20619.443950000004</v>
      </c>
      <c r="AN72" s="66"/>
      <c r="AO72" s="65">
        <f t="shared" si="7"/>
        <v>5095.7785050000002</v>
      </c>
      <c r="AP72" s="65">
        <f t="shared" si="8"/>
        <v>11594.900762000001</v>
      </c>
      <c r="AQ72" s="65">
        <f t="shared" si="9"/>
        <v>18758.812770000004</v>
      </c>
    </row>
    <row r="73" spans="1:43" s="62" customFormat="1" ht="1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>
      <c r="A77" s="13" t="s">
        <v>422</v>
      </c>
      <c r="B77" s="13"/>
      <c r="C77" s="52">
        <f>SUM(C60:C69)</f>
        <v>9796.1484899000006</v>
      </c>
      <c r="D77" s="52">
        <f t="shared" ref="D77:AF77" si="12">SUM(D60:D69)</f>
        <v>8367.5744304</v>
      </c>
      <c r="E77" s="52">
        <f t="shared" si="12"/>
        <v>8633.6987570000019</v>
      </c>
      <c r="F77" s="52">
        <f t="shared" si="12"/>
        <v>8951.1631643000019</v>
      </c>
      <c r="G77" s="52">
        <f t="shared" si="12"/>
        <v>9113.2134222000004</v>
      </c>
      <c r="H77" s="52">
        <f t="shared" si="12"/>
        <v>9832.5420763999991</v>
      </c>
      <c r="I77" s="52">
        <f t="shared" si="12"/>
        <v>9585.3865040000019</v>
      </c>
      <c r="J77" s="52">
        <f t="shared" si="12"/>
        <v>10506.0866329</v>
      </c>
      <c r="K77" s="52">
        <f t="shared" si="12"/>
        <v>10105.102804499998</v>
      </c>
      <c r="L77" s="52">
        <f t="shared" si="12"/>
        <v>10536.2888427</v>
      </c>
      <c r="M77" s="52">
        <f t="shared" si="12"/>
        <v>12701.902259100001</v>
      </c>
      <c r="N77" s="52">
        <f t="shared" si="12"/>
        <v>11697.525324599999</v>
      </c>
      <c r="O77" s="52">
        <f t="shared" si="12"/>
        <v>11093.107944300002</v>
      </c>
      <c r="P77" s="52">
        <f t="shared" si="12"/>
        <v>10867.3812308</v>
      </c>
      <c r="Q77" s="52">
        <f t="shared" si="12"/>
        <v>11402.250642300001</v>
      </c>
      <c r="R77" s="52">
        <f t="shared" si="12"/>
        <v>10437.5865607</v>
      </c>
      <c r="S77" s="52">
        <f t="shared" si="12"/>
        <v>10722.873010699999</v>
      </c>
      <c r="T77" s="52">
        <f t="shared" si="12"/>
        <v>11102.880440100002</v>
      </c>
      <c r="U77" s="52">
        <f t="shared" si="12"/>
        <v>10615.527621700001</v>
      </c>
      <c r="V77" s="52">
        <f t="shared" si="12"/>
        <v>11737.808835400001</v>
      </c>
      <c r="W77" s="52">
        <f t="shared" si="12"/>
        <v>11774.731085599999</v>
      </c>
      <c r="X77" s="52">
        <f t="shared" si="12"/>
        <v>11941.674532200001</v>
      </c>
      <c r="Y77" s="52">
        <f t="shared" si="12"/>
        <v>13063.015942500002</v>
      </c>
      <c r="Z77" s="52">
        <f t="shared" si="12"/>
        <v>12769.345299999999</v>
      </c>
      <c r="AA77" s="52">
        <f t="shared" si="12"/>
        <v>13103.0189883</v>
      </c>
      <c r="AB77" s="52">
        <f t="shared" si="12"/>
        <v>13381.287627</v>
      </c>
      <c r="AC77" s="52">
        <f t="shared" si="12"/>
        <v>13658.189455400001</v>
      </c>
      <c r="AD77" s="52">
        <f t="shared" si="12"/>
        <v>13829.024077799999</v>
      </c>
      <c r="AE77" s="52">
        <f t="shared" si="12"/>
        <v>14126.543264799999</v>
      </c>
      <c r="AF77" s="52">
        <f t="shared" si="12"/>
        <v>14100.0130976</v>
      </c>
      <c r="AG77" s="67"/>
      <c r="AH77" s="65">
        <f>AVERAGE(C77:G77)</f>
        <v>8972.3596527600021</v>
      </c>
      <c r="AI77" s="65">
        <f>AVERAGE(H77:L77)</f>
        <v>10113.081372099999</v>
      </c>
      <c r="AJ77" s="65">
        <f>AVERAGE(M77:Q77)</f>
        <v>11552.433480220001</v>
      </c>
      <c r="AK77" s="65">
        <f>AVERAGE(R77:V77)</f>
        <v>10923.33529372</v>
      </c>
      <c r="AL77" s="65">
        <f>AVERAGE(W77:AA77)</f>
        <v>12530.35716972</v>
      </c>
      <c r="AM77" s="65">
        <f>AVERAGE(AB77:AF77)</f>
        <v>13819.011504519998</v>
      </c>
      <c r="AN77" s="66"/>
      <c r="AO77" s="65">
        <f>AVERAGE(AH77:AI77)</f>
        <v>9542.7205124300017</v>
      </c>
      <c r="AP77" s="65">
        <f>AVERAGE(AJ77:AK77)</f>
        <v>11237.884386969999</v>
      </c>
      <c r="AQ77" s="65">
        <f>AVERAGE(AL77:AM77)</f>
        <v>13174.684337119999</v>
      </c>
    </row>
    <row r="78" spans="1:43" s="9" customFormat="1">
      <c r="A78" s="13" t="s">
        <v>399</v>
      </c>
      <c r="B78" s="13"/>
      <c r="C78" s="52">
        <f>SUM(C70:C71)</f>
        <v>8087.7040200001356</v>
      </c>
      <c r="D78" s="52">
        <f t="shared" ref="D78:AF78" si="13">SUM(D70:D71)</f>
        <v>11302.200740000037</v>
      </c>
      <c r="E78" s="52">
        <f t="shared" si="13"/>
        <v>13462.780749999838</v>
      </c>
      <c r="F78" s="52">
        <f t="shared" si="13"/>
        <v>14959.987940000065</v>
      </c>
      <c r="G78" s="52">
        <f t="shared" si="13"/>
        <v>15860.203160000019</v>
      </c>
      <c r="H78" s="52">
        <f t="shared" si="13"/>
        <v>16882.2765600001</v>
      </c>
      <c r="I78" s="52">
        <f t="shared" si="13"/>
        <v>17313.285469999988</v>
      </c>
      <c r="J78" s="52">
        <f t="shared" si="13"/>
        <v>18208.240220000116</v>
      </c>
      <c r="K78" s="52">
        <f t="shared" si="13"/>
        <v>18518.410240000027</v>
      </c>
      <c r="L78" s="52">
        <f t="shared" si="13"/>
        <v>19078.381510000028</v>
      </c>
      <c r="M78" s="52">
        <f t="shared" si="13"/>
        <v>20494.724650000164</v>
      </c>
      <c r="N78" s="52">
        <f t="shared" si="13"/>
        <v>21092.311720000209</v>
      </c>
      <c r="O78" s="52">
        <f t="shared" si="13"/>
        <v>21236.176169999948</v>
      </c>
      <c r="P78" s="52">
        <f t="shared" si="13"/>
        <v>21390.375229999998</v>
      </c>
      <c r="Q78" s="52">
        <f t="shared" si="13"/>
        <v>22004.033440000072</v>
      </c>
      <c r="R78" s="52">
        <f t="shared" si="13"/>
        <v>21933.437519999963</v>
      </c>
      <c r="S78" s="52">
        <f t="shared" si="13"/>
        <v>22347.671920000139</v>
      </c>
      <c r="T78" s="52">
        <f t="shared" si="13"/>
        <v>23054.772909999912</v>
      </c>
      <c r="U78" s="52">
        <f t="shared" si="13"/>
        <v>23398.212300000188</v>
      </c>
      <c r="V78" s="52">
        <f t="shared" si="13"/>
        <v>24573.063119999963</v>
      </c>
      <c r="W78" s="52">
        <f t="shared" si="13"/>
        <v>25495.260490000015</v>
      </c>
      <c r="X78" s="52">
        <f t="shared" si="13"/>
        <v>26388.776770000011</v>
      </c>
      <c r="Y78" s="52">
        <f t="shared" si="13"/>
        <v>27793.669479999924</v>
      </c>
      <c r="Z78" s="52">
        <f t="shared" si="13"/>
        <v>28643.625839999935</v>
      </c>
      <c r="AA78" s="52">
        <f t="shared" si="13"/>
        <v>29606.41740000018</v>
      </c>
      <c r="AB78" s="52">
        <f t="shared" si="13"/>
        <v>30570.737969999696</v>
      </c>
      <c r="AC78" s="52">
        <f t="shared" si="13"/>
        <v>31533.648619999614</v>
      </c>
      <c r="AD78" s="52">
        <f t="shared" si="13"/>
        <v>32428.950480000014</v>
      </c>
      <c r="AE78" s="52">
        <f t="shared" si="13"/>
        <v>33368.06720000018</v>
      </c>
      <c r="AF78" s="52">
        <f t="shared" si="13"/>
        <v>34122.639039999747</v>
      </c>
      <c r="AG78" s="67"/>
      <c r="AH78" s="65">
        <f>AVERAGE(C78:G78)</f>
        <v>12734.575322000019</v>
      </c>
      <c r="AI78" s="65">
        <f>AVERAGE(H78:L78)</f>
        <v>18000.118800000055</v>
      </c>
      <c r="AJ78" s="65">
        <f>AVERAGE(M78:Q78)</f>
        <v>21243.52424200008</v>
      </c>
      <c r="AK78" s="65">
        <f>AVERAGE(R78:V78)</f>
        <v>23061.431554000032</v>
      </c>
      <c r="AL78" s="65">
        <f>AVERAGE(W78:AA78)</f>
        <v>27585.549996000016</v>
      </c>
      <c r="AM78" s="65">
        <f>AVERAGE(AB78:AF78)</f>
        <v>32404.80866199985</v>
      </c>
      <c r="AN78" s="66"/>
      <c r="AO78" s="65">
        <f>AVERAGE(AH78:AI78)</f>
        <v>15367.347061000037</v>
      </c>
      <c r="AP78" s="65">
        <f>AVERAGE(AJ78:AK78)</f>
        <v>22152.477898000056</v>
      </c>
      <c r="AQ78" s="65">
        <f>AVERAGE(AL78:AM78)</f>
        <v>29995.179328999933</v>
      </c>
    </row>
    <row r="79" spans="1:43" s="9" customFormat="1">
      <c r="A79" s="13" t="s">
        <v>421</v>
      </c>
      <c r="B79" s="13"/>
      <c r="C79" s="52">
        <f>SUM(C53:C58)</f>
        <v>1416.6212839999998</v>
      </c>
      <c r="D79" s="52">
        <f t="shared" ref="D79:AF79" si="14">SUM(D53:D58)</f>
        <v>1693.3146540000125</v>
      </c>
      <c r="E79" s="52">
        <f t="shared" si="14"/>
        <v>1848.9366120000013</v>
      </c>
      <c r="F79" s="52">
        <f t="shared" si="14"/>
        <v>1932.3481740000252</v>
      </c>
      <c r="G79" s="52">
        <f t="shared" si="14"/>
        <v>1928.0585350000183</v>
      </c>
      <c r="H79" s="52">
        <f t="shared" si="14"/>
        <v>1970.5052199999973</v>
      </c>
      <c r="I79" s="52">
        <f t="shared" si="14"/>
        <v>1881.6538709999932</v>
      </c>
      <c r="J79" s="52">
        <f t="shared" si="14"/>
        <v>1904.8859859999775</v>
      </c>
      <c r="K79" s="52">
        <f t="shared" si="14"/>
        <v>1788.7461450000028</v>
      </c>
      <c r="L79" s="52">
        <f t="shared" si="14"/>
        <v>1746.3299080000188</v>
      </c>
      <c r="M79" s="52">
        <f t="shared" si="14"/>
        <v>1871.941879999993</v>
      </c>
      <c r="N79" s="52">
        <f t="shared" si="14"/>
        <v>1790.0841219999938</v>
      </c>
      <c r="O79" s="52">
        <f t="shared" si="14"/>
        <v>1655.2199679999858</v>
      </c>
      <c r="P79" s="52">
        <f t="shared" si="14"/>
        <v>1557.7679550000003</v>
      </c>
      <c r="Q79" s="52">
        <f t="shared" si="14"/>
        <v>1563.2955840000195</v>
      </c>
      <c r="R79" s="52">
        <f t="shared" si="14"/>
        <v>1418.201975999993</v>
      </c>
      <c r="S79" s="52">
        <f t="shared" si="14"/>
        <v>1407.5896190000012</v>
      </c>
      <c r="T79" s="52">
        <f t="shared" si="14"/>
        <v>1443.4413390000218</v>
      </c>
      <c r="U79" s="52">
        <f t="shared" si="14"/>
        <v>1396.5096759999969</v>
      </c>
      <c r="V79" s="52">
        <f t="shared" si="14"/>
        <v>1537.501797999983</v>
      </c>
      <c r="W79" s="52">
        <f t="shared" si="14"/>
        <v>1593.2475809999951</v>
      </c>
      <c r="X79" s="52">
        <f t="shared" si="14"/>
        <v>1653.4629140000143</v>
      </c>
      <c r="Y79" s="52">
        <f t="shared" si="14"/>
        <v>1819.6026030000075</v>
      </c>
      <c r="Z79" s="52">
        <f t="shared" si="14"/>
        <v>1850.7916499999865</v>
      </c>
      <c r="AA79" s="52">
        <f t="shared" si="14"/>
        <v>1927.6015930000158</v>
      </c>
      <c r="AB79" s="52">
        <f t="shared" si="14"/>
        <v>2002.4091590000016</v>
      </c>
      <c r="AC79" s="52">
        <f t="shared" si="14"/>
        <v>2075.1446689999848</v>
      </c>
      <c r="AD79" s="52">
        <f t="shared" si="14"/>
        <v>2132.8985099999982</v>
      </c>
      <c r="AE79" s="52">
        <f t="shared" si="14"/>
        <v>2201.2251979999919</v>
      </c>
      <c r="AF79" s="52">
        <f t="shared" si="14"/>
        <v>2230.2348609999808</v>
      </c>
      <c r="AG79" s="67"/>
      <c r="AH79" s="65">
        <f t="shared" si="1"/>
        <v>1763.8558518000114</v>
      </c>
      <c r="AI79" s="65">
        <f t="shared" si="2"/>
        <v>1858.4242259999978</v>
      </c>
      <c r="AJ79" s="65">
        <f t="shared" si="3"/>
        <v>1687.6619017999983</v>
      </c>
      <c r="AK79" s="65">
        <f t="shared" si="4"/>
        <v>1440.6488815999992</v>
      </c>
      <c r="AL79" s="65">
        <f t="shared" si="5"/>
        <v>1768.9412682000038</v>
      </c>
      <c r="AM79" s="65">
        <f t="shared" si="6"/>
        <v>2128.3824793999916</v>
      </c>
      <c r="AN79" s="66"/>
      <c r="AO79" s="65">
        <f t="shared" si="7"/>
        <v>1811.1400389000046</v>
      </c>
      <c r="AP79" s="65">
        <f t="shared" si="8"/>
        <v>1564.1553916999987</v>
      </c>
      <c r="AQ79" s="65">
        <f t="shared" si="9"/>
        <v>1948.6618737999977</v>
      </c>
    </row>
    <row r="80" spans="1:43" s="9" customFormat="1">
      <c r="A80" s="13" t="s">
        <v>423</v>
      </c>
      <c r="B80" s="13"/>
      <c r="C80" s="52">
        <f>C59</f>
        <v>445.58077000000048</v>
      </c>
      <c r="D80" s="52">
        <f t="shared" ref="D80:AF80" si="15">D59</f>
        <v>654.87570000000414</v>
      </c>
      <c r="E80" s="52">
        <f t="shared" si="15"/>
        <v>800.67439000000013</v>
      </c>
      <c r="F80" s="52">
        <f t="shared" si="15"/>
        <v>907.72783000000345</v>
      </c>
      <c r="G80" s="52">
        <f t="shared" si="15"/>
        <v>988.37359999999171</v>
      </c>
      <c r="H80" s="52">
        <f t="shared" si="15"/>
        <v>1076.5083000000013</v>
      </c>
      <c r="I80" s="52">
        <f t="shared" si="15"/>
        <v>1151.0363999999972</v>
      </c>
      <c r="J80" s="52">
        <f t="shared" si="15"/>
        <v>1249.2330000000075</v>
      </c>
      <c r="K80" s="52">
        <f t="shared" si="15"/>
        <v>1335.4697999999917</v>
      </c>
      <c r="L80" s="52">
        <f t="shared" si="15"/>
        <v>1434.3506999999954</v>
      </c>
      <c r="M80" s="52">
        <f t="shared" si="15"/>
        <v>1574.8365999999951</v>
      </c>
      <c r="N80" s="52">
        <f t="shared" si="15"/>
        <v>1693.6264999999985</v>
      </c>
      <c r="O80" s="52">
        <f t="shared" si="15"/>
        <v>1790.2069999999949</v>
      </c>
      <c r="P80" s="52">
        <f t="shared" si="15"/>
        <v>1883.6105000000098</v>
      </c>
      <c r="Q80" s="52">
        <f t="shared" si="15"/>
        <v>1995.8108999999968</v>
      </c>
      <c r="R80" s="52">
        <f t="shared" si="15"/>
        <v>2084.2416000000085</v>
      </c>
      <c r="S80" s="52">
        <f t="shared" si="15"/>
        <v>2186.4832000000024</v>
      </c>
      <c r="T80" s="52">
        <f t="shared" si="15"/>
        <v>2302.5071999999927</v>
      </c>
      <c r="U80" s="52">
        <f t="shared" si="15"/>
        <v>2404.4344000000128</v>
      </c>
      <c r="V80" s="52">
        <f t="shared" si="15"/>
        <v>2534.1562999999878</v>
      </c>
      <c r="W80" s="52">
        <f t="shared" si="15"/>
        <v>2656.7482000000018</v>
      </c>
      <c r="X80" s="52">
        <f t="shared" si="15"/>
        <v>2773.1572000000015</v>
      </c>
      <c r="Y80" s="52">
        <f t="shared" si="15"/>
        <v>2906.0492000000086</v>
      </c>
      <c r="Z80" s="52">
        <f t="shared" si="15"/>
        <v>3017.1854999999923</v>
      </c>
      <c r="AA80" s="52">
        <f t="shared" si="15"/>
        <v>3125.9032000000007</v>
      </c>
      <c r="AB80" s="52">
        <f t="shared" si="15"/>
        <v>3232.6972999999998</v>
      </c>
      <c r="AC80" s="52">
        <f t="shared" si="15"/>
        <v>3337.7849000000133</v>
      </c>
      <c r="AD80" s="52">
        <f t="shared" si="15"/>
        <v>3438.6465000000026</v>
      </c>
      <c r="AE80" s="52">
        <f t="shared" si="15"/>
        <v>3539.4071999999869</v>
      </c>
      <c r="AF80" s="52">
        <f t="shared" si="15"/>
        <v>3631.6690000000235</v>
      </c>
      <c r="AG80" s="67"/>
      <c r="AH80" s="65">
        <f t="shared" si="1"/>
        <v>759.44645800000001</v>
      </c>
      <c r="AI80" s="65">
        <f t="shared" si="2"/>
        <v>1249.3196399999986</v>
      </c>
      <c r="AJ80" s="65">
        <f t="shared" si="3"/>
        <v>1787.618299999999</v>
      </c>
      <c r="AK80" s="65">
        <f t="shared" si="4"/>
        <v>2302.3645400000009</v>
      </c>
      <c r="AL80" s="65">
        <f t="shared" si="5"/>
        <v>2895.8086600000011</v>
      </c>
      <c r="AM80" s="65">
        <f t="shared" si="6"/>
        <v>3436.0409800000052</v>
      </c>
      <c r="AN80" s="66"/>
      <c r="AO80" s="65">
        <f t="shared" si="7"/>
        <v>1004.3830489999993</v>
      </c>
      <c r="AP80" s="65">
        <f t="shared" si="8"/>
        <v>2044.9914199999998</v>
      </c>
      <c r="AQ80" s="65">
        <f t="shared" si="9"/>
        <v>3165.9248200000029</v>
      </c>
    </row>
    <row r="81" spans="1:43" s="9" customFormat="1">
      <c r="A81" s="13" t="s">
        <v>426</v>
      </c>
      <c r="B81" s="13"/>
      <c r="C81" s="52">
        <f>C72</f>
        <v>2382.7597199999946</v>
      </c>
      <c r="D81" s="52">
        <f t="shared" ref="D81:AF81" si="16">D72</f>
        <v>2978.6097200000004</v>
      </c>
      <c r="E81" s="52">
        <f t="shared" si="16"/>
        <v>3569.5315000000046</v>
      </c>
      <c r="F81" s="52">
        <f t="shared" si="16"/>
        <v>4162.3555899999992</v>
      </c>
      <c r="G81" s="52">
        <f t="shared" si="16"/>
        <v>4755.7492899999997</v>
      </c>
      <c r="H81" s="52">
        <f t="shared" si="16"/>
        <v>5370.1571699999986</v>
      </c>
      <c r="I81" s="52">
        <f t="shared" si="16"/>
        <v>5978.112000000001</v>
      </c>
      <c r="J81" s="52">
        <f t="shared" si="16"/>
        <v>6618.5775900000008</v>
      </c>
      <c r="K81" s="52">
        <f t="shared" si="16"/>
        <v>7245.5467400000052</v>
      </c>
      <c r="L81" s="52">
        <f t="shared" si="16"/>
        <v>7896.3857300000018</v>
      </c>
      <c r="M81" s="52">
        <f t="shared" si="16"/>
        <v>8577.4926799999957</v>
      </c>
      <c r="N81" s="52">
        <f t="shared" si="16"/>
        <v>9239.0317800000048</v>
      </c>
      <c r="O81" s="52">
        <f t="shared" si="16"/>
        <v>9890.7590500000006</v>
      </c>
      <c r="P81" s="52">
        <f t="shared" si="16"/>
        <v>10551.374340000002</v>
      </c>
      <c r="Q81" s="52">
        <f t="shared" si="16"/>
        <v>11236.21054</v>
      </c>
      <c r="R81" s="52">
        <f t="shared" si="16"/>
        <v>11897.0524</v>
      </c>
      <c r="S81" s="52">
        <f t="shared" si="16"/>
        <v>12584.208330000001</v>
      </c>
      <c r="T81" s="52">
        <f t="shared" si="16"/>
        <v>13288.528379999996</v>
      </c>
      <c r="U81" s="52">
        <f t="shared" si="16"/>
        <v>13978.937149999998</v>
      </c>
      <c r="V81" s="52">
        <f t="shared" si="16"/>
        <v>14705.412969999998</v>
      </c>
      <c r="W81" s="52">
        <f t="shared" si="16"/>
        <v>15429.368989999995</v>
      </c>
      <c r="X81" s="52">
        <f t="shared" si="16"/>
        <v>16153.733790000006</v>
      </c>
      <c r="Y81" s="52">
        <f t="shared" si="16"/>
        <v>16902.260709999995</v>
      </c>
      <c r="Z81" s="52">
        <f t="shared" si="16"/>
        <v>17632.112589999997</v>
      </c>
      <c r="AA81" s="52">
        <f t="shared" si="16"/>
        <v>18373.43187</v>
      </c>
      <c r="AB81" s="52">
        <f t="shared" si="16"/>
        <v>19118.663209999999</v>
      </c>
      <c r="AC81" s="52">
        <f t="shared" si="16"/>
        <v>19867.615580000005</v>
      </c>
      <c r="AD81" s="52">
        <f t="shared" si="16"/>
        <v>20616.97838</v>
      </c>
      <c r="AE81" s="52">
        <f t="shared" si="16"/>
        <v>21372.287560000004</v>
      </c>
      <c r="AF81" s="52">
        <f t="shared" si="16"/>
        <v>22121.675020000002</v>
      </c>
      <c r="AG81" s="67"/>
      <c r="AH81" s="65">
        <f>AVERAGE(C81:G81)</f>
        <v>3569.8011639999995</v>
      </c>
      <c r="AI81" s="65">
        <f>AVERAGE(H81:L81)</f>
        <v>6621.7558460000018</v>
      </c>
      <c r="AJ81" s="65">
        <f>AVERAGE(M81:Q81)</f>
        <v>9898.9736780000003</v>
      </c>
      <c r="AK81" s="65">
        <f>AVERAGE(R81:V81)</f>
        <v>13290.827846</v>
      </c>
      <c r="AL81" s="65">
        <f>AVERAGE(W81:AA81)</f>
        <v>16898.18159</v>
      </c>
      <c r="AM81" s="65">
        <f>AVERAGE(AB81:AF81)</f>
        <v>20619.443950000004</v>
      </c>
      <c r="AN81" s="66"/>
      <c r="AO81" s="65">
        <f>AVERAGE(AH81:AI81)</f>
        <v>5095.7785050000002</v>
      </c>
      <c r="AP81" s="65">
        <f>AVERAGE(AJ81:AK81)</f>
        <v>11594.900762000001</v>
      </c>
      <c r="AQ81" s="65">
        <f>AVERAGE(AL81:AM81)</f>
        <v>18758.812770000004</v>
      </c>
    </row>
    <row r="82" spans="1:43" s="9" customFormat="1">
      <c r="A82" s="13" t="s">
        <v>425</v>
      </c>
      <c r="B82" s="13"/>
      <c r="C82" s="52">
        <f>SUM(C51:C52)</f>
        <v>230.4640399999962</v>
      </c>
      <c r="D82" s="52">
        <f t="shared" ref="D82:AF82" si="17">SUM(D51:D52)</f>
        <v>295.68621000000348</v>
      </c>
      <c r="E82" s="52">
        <f t="shared" si="17"/>
        <v>332.49982699999964</v>
      </c>
      <c r="F82" s="52">
        <f t="shared" si="17"/>
        <v>352.13688800000091</v>
      </c>
      <c r="G82" s="52">
        <f t="shared" si="17"/>
        <v>354.27876200000264</v>
      </c>
      <c r="H82" s="52">
        <f t="shared" si="17"/>
        <v>362.22637300000224</v>
      </c>
      <c r="I82" s="52">
        <f t="shared" si="17"/>
        <v>348.80365299999994</v>
      </c>
      <c r="J82" s="52">
        <f t="shared" si="17"/>
        <v>352.76981199999955</v>
      </c>
      <c r="K82" s="52">
        <f t="shared" si="17"/>
        <v>335.00029000000086</v>
      </c>
      <c r="L82" s="52">
        <f t="shared" si="17"/>
        <v>328.01976100000047</v>
      </c>
      <c r="M82" s="52">
        <f t="shared" si="17"/>
        <v>349.60610299999553</v>
      </c>
      <c r="N82" s="52">
        <f t="shared" si="17"/>
        <v>339.39046099999905</v>
      </c>
      <c r="O82" s="52">
        <f t="shared" si="17"/>
        <v>317.68800499999907</v>
      </c>
      <c r="P82" s="52">
        <f t="shared" si="17"/>
        <v>299.97921699999551</v>
      </c>
      <c r="Q82" s="52">
        <f t="shared" si="17"/>
        <v>298.9288519999991</v>
      </c>
      <c r="R82" s="52">
        <f t="shared" si="17"/>
        <v>273.67069099999935</v>
      </c>
      <c r="S82" s="52">
        <f t="shared" si="17"/>
        <v>268.45107000000462</v>
      </c>
      <c r="T82" s="52">
        <f t="shared" si="17"/>
        <v>271.99448200000279</v>
      </c>
      <c r="U82" s="52">
        <f t="shared" si="17"/>
        <v>262.42358000000331</v>
      </c>
      <c r="V82" s="52">
        <f t="shared" si="17"/>
        <v>282.98332099999789</v>
      </c>
      <c r="W82" s="52">
        <f t="shared" si="17"/>
        <v>291.51853699999629</v>
      </c>
      <c r="X82" s="52">
        <f t="shared" si="17"/>
        <v>299.97482399999808</v>
      </c>
      <c r="Y82" s="52">
        <f t="shared" si="17"/>
        <v>325.94126099999903</v>
      </c>
      <c r="Z82" s="52">
        <f t="shared" si="17"/>
        <v>330.7818389999984</v>
      </c>
      <c r="AA82" s="52">
        <f t="shared" si="17"/>
        <v>341.53007000000434</v>
      </c>
      <c r="AB82" s="52">
        <f t="shared" si="17"/>
        <v>352.07677599999988</v>
      </c>
      <c r="AC82" s="52">
        <f t="shared" si="17"/>
        <v>362.36087900000166</v>
      </c>
      <c r="AD82" s="52">
        <f t="shared" si="17"/>
        <v>370.23228599999493</v>
      </c>
      <c r="AE82" s="52">
        <f t="shared" si="17"/>
        <v>379.76831799999673</v>
      </c>
      <c r="AF82" s="52">
        <f t="shared" si="17"/>
        <v>382.94318199999907</v>
      </c>
      <c r="AG82" s="67"/>
      <c r="AH82" s="65">
        <f>AVERAGE(C82:G82)</f>
        <v>313.01314540000055</v>
      </c>
      <c r="AI82" s="65">
        <f>AVERAGE(H82:L82)</f>
        <v>345.36397780000061</v>
      </c>
      <c r="AJ82" s="65">
        <f>AVERAGE(M82:Q82)</f>
        <v>321.11852759999766</v>
      </c>
      <c r="AK82" s="65">
        <f>AVERAGE(R82:V82)</f>
        <v>271.9046288000016</v>
      </c>
      <c r="AL82" s="65">
        <f>AVERAGE(W82:AA82)</f>
        <v>317.94930619999923</v>
      </c>
      <c r="AM82" s="65">
        <f>AVERAGE(AB82:AF82)</f>
        <v>369.47628819999846</v>
      </c>
      <c r="AN82" s="66"/>
      <c r="AO82" s="65">
        <f>AVERAGE(AH82:AI82)</f>
        <v>329.18856160000058</v>
      </c>
      <c r="AP82" s="65">
        <f>AVERAGE(AJ82:AK82)</f>
        <v>296.51157819999963</v>
      </c>
      <c r="AQ82" s="65">
        <f>AVERAGE(AL82:AM82)</f>
        <v>343.71279719999882</v>
      </c>
    </row>
    <row r="83" spans="1:43" s="62" customFormat="1" ht="1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>
      <c r="A87" s="13" t="str">
        <f t="shared" ref="A87:A92" si="19">A60</f>
        <v>Route</v>
      </c>
      <c r="B87" s="13"/>
      <c r="C87" s="52">
        <f t="shared" ref="C87:C92" si="20">C60</f>
        <v>2156.5974139999998</v>
      </c>
      <c r="D87" s="52">
        <f t="shared" ref="D87:AF92" si="21">D60</f>
        <v>1941.425045</v>
      </c>
      <c r="E87" s="52">
        <f t="shared" si="21"/>
        <v>1947.8560159999997</v>
      </c>
      <c r="F87" s="52">
        <f t="shared" si="21"/>
        <v>1976.6254680000002</v>
      </c>
      <c r="G87" s="52">
        <f t="shared" si="21"/>
        <v>2897.4936590000007</v>
      </c>
      <c r="H87" s="52">
        <f t="shared" si="21"/>
        <v>3169.0136430000002</v>
      </c>
      <c r="I87" s="52">
        <f t="shared" si="21"/>
        <v>3161.7715310000003</v>
      </c>
      <c r="J87" s="52">
        <f t="shared" si="21"/>
        <v>3200.0250059999998</v>
      </c>
      <c r="K87" s="52">
        <f t="shared" si="21"/>
        <v>3242.3987539999989</v>
      </c>
      <c r="L87" s="52">
        <f t="shared" si="21"/>
        <v>3469.1219930000007</v>
      </c>
      <c r="M87" s="52">
        <f t="shared" si="21"/>
        <v>2777.7800570000009</v>
      </c>
      <c r="N87" s="52">
        <f t="shared" si="21"/>
        <v>2896.5147029999998</v>
      </c>
      <c r="O87" s="52">
        <f t="shared" si="21"/>
        <v>2950.1426609999999</v>
      </c>
      <c r="P87" s="52">
        <f t="shared" si="21"/>
        <v>2998.1476789999997</v>
      </c>
      <c r="Q87" s="52">
        <f t="shared" si="21"/>
        <v>3418.8045950000014</v>
      </c>
      <c r="R87" s="52">
        <f t="shared" si="21"/>
        <v>3233.6658850000003</v>
      </c>
      <c r="S87" s="52">
        <f t="shared" si="21"/>
        <v>3254.0232670000005</v>
      </c>
      <c r="T87" s="52">
        <f t="shared" si="21"/>
        <v>3264.5973900000008</v>
      </c>
      <c r="U87" s="52">
        <f t="shared" si="21"/>
        <v>3271.7623989999993</v>
      </c>
      <c r="V87" s="52">
        <f t="shared" si="21"/>
        <v>4449.366059</v>
      </c>
      <c r="W87" s="52">
        <f t="shared" si="21"/>
        <v>4155.2762229999989</v>
      </c>
      <c r="X87" s="52">
        <f t="shared" si="21"/>
        <v>4174.0439420000002</v>
      </c>
      <c r="Y87" s="52">
        <f t="shared" si="21"/>
        <v>4187.9177720000007</v>
      </c>
      <c r="Z87" s="52">
        <f t="shared" si="21"/>
        <v>4197.1804319999992</v>
      </c>
      <c r="AA87" s="52">
        <f t="shared" si="21"/>
        <v>4204.0966829999998</v>
      </c>
      <c r="AB87" s="52">
        <f t="shared" si="21"/>
        <v>4209.331537</v>
      </c>
      <c r="AC87" s="52">
        <f t="shared" si="21"/>
        <v>4213.3152109999992</v>
      </c>
      <c r="AD87" s="52">
        <f t="shared" si="21"/>
        <v>4216.1838879999996</v>
      </c>
      <c r="AE87" s="52">
        <f t="shared" si="21"/>
        <v>4218.4359679999998</v>
      </c>
      <c r="AF87" s="52">
        <f t="shared" si="21"/>
        <v>4219.70154</v>
      </c>
      <c r="AH87" s="65">
        <f t="shared" ref="AH87:AH93" si="22">AVERAGE(C87:G87)</f>
        <v>2183.9995203999997</v>
      </c>
      <c r="AI87" s="65">
        <f t="shared" ref="AI87:AI93" si="23">AVERAGE(H87:L87)</f>
        <v>3248.4661853999996</v>
      </c>
      <c r="AJ87" s="65">
        <f t="shared" ref="AJ87:AJ93" si="24">AVERAGE(M87:Q87)</f>
        <v>3008.2779390000005</v>
      </c>
      <c r="AK87" s="65">
        <f t="shared" ref="AK87:AK93" si="25">AVERAGE(R87:V87)</f>
        <v>3494.683</v>
      </c>
      <c r="AL87" s="65">
        <f t="shared" ref="AL87:AL93" si="26">AVERAGE(W87:AA87)</f>
        <v>4183.7030103999996</v>
      </c>
      <c r="AM87" s="65">
        <f t="shared" ref="AM87:AM93" si="27">AVERAGE(AB87:AF87)</f>
        <v>4215.3936287999995</v>
      </c>
      <c r="AN87" s="66"/>
      <c r="AO87" s="65">
        <f t="shared" ref="AO87:AO93" si="28">AVERAGE(AH87:AI87)</f>
        <v>2716.2328528999997</v>
      </c>
      <c r="AP87" s="65">
        <f t="shared" ref="AP87:AP93" si="29">AVERAGE(AJ87:AK87)</f>
        <v>3251.4804695000003</v>
      </c>
      <c r="AQ87" s="65">
        <f t="shared" ref="AQ87:AQ93" si="30">AVERAGE(AL87:AM87)</f>
        <v>4199.5483195999996</v>
      </c>
    </row>
    <row r="88" spans="1:43" s="9" customFormat="1">
      <c r="A88" s="13" t="str">
        <f t="shared" si="19"/>
        <v>Rail</v>
      </c>
      <c r="B88" s="13"/>
      <c r="C88" s="52">
        <f t="shared" si="20"/>
        <v>1681.5079808999999</v>
      </c>
      <c r="D88" s="52">
        <f t="shared" ref="D88:R88" si="31">D61</f>
        <v>1405.4347974</v>
      </c>
      <c r="E88" s="52">
        <f t="shared" si="31"/>
        <v>1398.0045121999999</v>
      </c>
      <c r="F88" s="52">
        <f t="shared" si="31"/>
        <v>1419.6720018000001</v>
      </c>
      <c r="G88" s="52">
        <f t="shared" si="31"/>
        <v>575.78727140000001</v>
      </c>
      <c r="H88" s="52">
        <f t="shared" si="31"/>
        <v>646.26639539999996</v>
      </c>
      <c r="I88" s="52">
        <f t="shared" si="31"/>
        <v>524.7922883</v>
      </c>
      <c r="J88" s="52">
        <f t="shared" si="31"/>
        <v>536.4197471</v>
      </c>
      <c r="K88" s="52">
        <f t="shared" si="31"/>
        <v>381.31867709999995</v>
      </c>
      <c r="L88" s="52">
        <f t="shared" si="31"/>
        <v>-73.117109099999993</v>
      </c>
      <c r="M88" s="52">
        <f t="shared" si="31"/>
        <v>2408.9514288</v>
      </c>
      <c r="N88" s="52">
        <f t="shared" si="31"/>
        <v>1667.7555364000002</v>
      </c>
      <c r="O88" s="52">
        <f t="shared" si="31"/>
        <v>1672.5423225000002</v>
      </c>
      <c r="P88" s="52">
        <f t="shared" si="31"/>
        <v>1691.0271627999998</v>
      </c>
      <c r="Q88" s="52">
        <f t="shared" si="31"/>
        <v>1625.7287778000002</v>
      </c>
      <c r="R88" s="52">
        <f t="shared" si="31"/>
        <v>1644.1203161000003</v>
      </c>
      <c r="S88" s="52">
        <f t="shared" si="21"/>
        <v>1842.3590313</v>
      </c>
      <c r="T88" s="52">
        <f t="shared" si="21"/>
        <v>1830.2481600000001</v>
      </c>
      <c r="U88" s="52">
        <f t="shared" si="21"/>
        <v>1834.6073601000001</v>
      </c>
      <c r="V88" s="52">
        <f t="shared" si="21"/>
        <v>1839.206823</v>
      </c>
      <c r="W88" s="52">
        <f t="shared" si="21"/>
        <v>1842.3805240000002</v>
      </c>
      <c r="X88" s="52">
        <f t="shared" si="21"/>
        <v>2044.9251945999999</v>
      </c>
      <c r="Y88" s="52">
        <f t="shared" si="21"/>
        <v>2027.6972263</v>
      </c>
      <c r="Z88" s="52">
        <f t="shared" si="21"/>
        <v>2028.0635267</v>
      </c>
      <c r="AA88" s="52">
        <f t="shared" si="21"/>
        <v>2029.2670800000001</v>
      </c>
      <c r="AB88" s="52">
        <f t="shared" si="21"/>
        <v>2029.9851055000001</v>
      </c>
      <c r="AC88" s="52">
        <f t="shared" si="21"/>
        <v>2029.6068073000001</v>
      </c>
      <c r="AD88" s="52">
        <f t="shared" si="21"/>
        <v>2028.2930566</v>
      </c>
      <c r="AE88" s="52">
        <f t="shared" si="21"/>
        <v>2027.1976778999999</v>
      </c>
      <c r="AF88" s="52">
        <f t="shared" si="21"/>
        <v>2025.2581321</v>
      </c>
      <c r="AH88" s="65">
        <f t="shared" si="22"/>
        <v>1296.0813127400002</v>
      </c>
      <c r="AI88" s="65">
        <f t="shared" si="23"/>
        <v>403.13599975999995</v>
      </c>
      <c r="AJ88" s="65">
        <f t="shared" si="24"/>
        <v>1813.2010456600001</v>
      </c>
      <c r="AK88" s="65">
        <f t="shared" si="25"/>
        <v>1798.1083381000001</v>
      </c>
      <c r="AL88" s="65">
        <f t="shared" si="26"/>
        <v>1994.4667103200002</v>
      </c>
      <c r="AM88" s="65">
        <f t="shared" si="27"/>
        <v>2028.0681558799999</v>
      </c>
      <c r="AN88" s="66"/>
      <c r="AO88" s="65">
        <f t="shared" si="28"/>
        <v>849.60865625000008</v>
      </c>
      <c r="AP88" s="65">
        <f t="shared" si="29"/>
        <v>1805.65469188</v>
      </c>
      <c r="AQ88" s="65">
        <f t="shared" si="30"/>
        <v>2011.2674331000001</v>
      </c>
    </row>
    <row r="89" spans="1:43" s="9" customFormat="1">
      <c r="A89" s="13" t="str">
        <f t="shared" si="19"/>
        <v>Ponts &amp; tunnels</v>
      </c>
      <c r="B89" s="13"/>
      <c r="C89" s="52">
        <f t="shared" si="20"/>
        <v>412.03820900000005</v>
      </c>
      <c r="D89" s="52">
        <f t="shared" si="21"/>
        <v>386.4372671000001</v>
      </c>
      <c r="E89" s="52">
        <f t="shared" si="21"/>
        <v>406.18938009999999</v>
      </c>
      <c r="F89" s="52">
        <f t="shared" si="21"/>
        <v>428.66059319999999</v>
      </c>
      <c r="G89" s="52">
        <f t="shared" si="21"/>
        <v>425.66581480000002</v>
      </c>
      <c r="H89" s="52">
        <f t="shared" si="21"/>
        <v>442.47975959999997</v>
      </c>
      <c r="I89" s="52">
        <f t="shared" si="21"/>
        <v>445.57230249999998</v>
      </c>
      <c r="J89" s="52">
        <f t="shared" si="21"/>
        <v>450.34090739999999</v>
      </c>
      <c r="K89" s="52">
        <f t="shared" si="21"/>
        <v>440.92891180000004</v>
      </c>
      <c r="L89" s="52">
        <f t="shared" si="21"/>
        <v>411.21145080000008</v>
      </c>
      <c r="M89" s="52">
        <f t="shared" si="21"/>
        <v>516.01258080000002</v>
      </c>
      <c r="N89" s="52">
        <f t="shared" si="21"/>
        <v>472.27485250000007</v>
      </c>
      <c r="O89" s="52">
        <f t="shared" si="21"/>
        <v>454.81083379999995</v>
      </c>
      <c r="P89" s="52">
        <f t="shared" si="21"/>
        <v>434.08090300000003</v>
      </c>
      <c r="Q89" s="52">
        <f t="shared" si="21"/>
        <v>405.43977830000006</v>
      </c>
      <c r="R89" s="52">
        <f t="shared" si="21"/>
        <v>382.08687410000005</v>
      </c>
      <c r="S89" s="52">
        <f t="shared" si="21"/>
        <v>367.63063469999997</v>
      </c>
      <c r="T89" s="52">
        <f t="shared" si="21"/>
        <v>343.46210360000009</v>
      </c>
      <c r="U89" s="52">
        <f t="shared" si="21"/>
        <v>320.87998090000008</v>
      </c>
      <c r="V89" s="52">
        <f t="shared" si="21"/>
        <v>318.6122926999999</v>
      </c>
      <c r="W89" s="52">
        <f t="shared" si="21"/>
        <v>298.30027480000001</v>
      </c>
      <c r="X89" s="52">
        <f t="shared" si="21"/>
        <v>291.91998100000001</v>
      </c>
      <c r="Y89" s="52">
        <f t="shared" si="21"/>
        <v>276.90431750000005</v>
      </c>
      <c r="Z89" s="52">
        <f t="shared" si="21"/>
        <v>264.93236360000003</v>
      </c>
      <c r="AA89" s="52">
        <f t="shared" si="21"/>
        <v>255.22206900000003</v>
      </c>
      <c r="AB89" s="52">
        <f t="shared" si="21"/>
        <v>247.20232290000001</v>
      </c>
      <c r="AC89" s="52">
        <f t="shared" si="21"/>
        <v>240.44386650000001</v>
      </c>
      <c r="AD89" s="52">
        <f t="shared" si="21"/>
        <v>235.49081099999989</v>
      </c>
      <c r="AE89" s="52">
        <f t="shared" si="21"/>
        <v>231.34627740000008</v>
      </c>
      <c r="AF89" s="52">
        <f t="shared" si="21"/>
        <v>228.55989650000004</v>
      </c>
      <c r="AH89" s="65">
        <f t="shared" si="22"/>
        <v>411.79825283999998</v>
      </c>
      <c r="AI89" s="65">
        <f t="shared" si="23"/>
        <v>438.10666641999995</v>
      </c>
      <c r="AJ89" s="65">
        <f t="shared" si="24"/>
        <v>456.52378968000005</v>
      </c>
      <c r="AK89" s="65">
        <f t="shared" si="25"/>
        <v>346.53437720000005</v>
      </c>
      <c r="AL89" s="65">
        <f t="shared" si="26"/>
        <v>277.45580117999998</v>
      </c>
      <c r="AM89" s="65">
        <f t="shared" si="27"/>
        <v>236.60863486</v>
      </c>
      <c r="AN89" s="66"/>
      <c r="AO89" s="65">
        <f t="shared" si="28"/>
        <v>424.95245962999996</v>
      </c>
      <c r="AP89" s="65">
        <f t="shared" si="29"/>
        <v>401.52908344000002</v>
      </c>
      <c r="AQ89" s="65">
        <f t="shared" si="30"/>
        <v>257.03221801999996</v>
      </c>
    </row>
    <row r="90" spans="1:43" s="9" customFormat="1">
      <c r="A90" s="13" t="str">
        <f t="shared" si="19"/>
        <v>Conduites</v>
      </c>
      <c r="B90" s="13"/>
      <c r="C90" s="52">
        <f t="shared" si="20"/>
        <v>9.2709790000001249</v>
      </c>
      <c r="D90" s="52">
        <f t="shared" si="21"/>
        <v>29.026376000000027</v>
      </c>
      <c r="E90" s="52">
        <f t="shared" si="21"/>
        <v>46.356142999999975</v>
      </c>
      <c r="F90" s="52">
        <f t="shared" si="21"/>
        <v>63.095094000000017</v>
      </c>
      <c r="G90" s="52">
        <f t="shared" si="21"/>
        <v>82.278598999999986</v>
      </c>
      <c r="H90" s="52">
        <f t="shared" si="21"/>
        <v>117.21061499999996</v>
      </c>
      <c r="I90" s="52">
        <f t="shared" si="21"/>
        <v>141.46734300000026</v>
      </c>
      <c r="J90" s="52">
        <f t="shared" si="21"/>
        <v>167.2318150000001</v>
      </c>
      <c r="K90" s="52">
        <f t="shared" si="21"/>
        <v>193.08751100000018</v>
      </c>
      <c r="L90" s="52">
        <f t="shared" si="21"/>
        <v>354.81817900000033</v>
      </c>
      <c r="M90" s="52">
        <f t="shared" si="21"/>
        <v>226.78707600000007</v>
      </c>
      <c r="N90" s="52">
        <f t="shared" si="21"/>
        <v>241.70352899999989</v>
      </c>
      <c r="O90" s="52">
        <f t="shared" si="21"/>
        <v>247.04108499999984</v>
      </c>
      <c r="P90" s="52">
        <f t="shared" si="21"/>
        <v>251.09231899999986</v>
      </c>
      <c r="Q90" s="52">
        <f t="shared" si="21"/>
        <v>310.81252300000006</v>
      </c>
      <c r="R90" s="52">
        <f t="shared" si="21"/>
        <v>309.39014499999985</v>
      </c>
      <c r="S90" s="52">
        <f t="shared" si="21"/>
        <v>313.19717900000023</v>
      </c>
      <c r="T90" s="52">
        <f t="shared" si="21"/>
        <v>317.72139100000004</v>
      </c>
      <c r="U90" s="52">
        <f t="shared" si="21"/>
        <v>321.89194700000007</v>
      </c>
      <c r="V90" s="52">
        <f t="shared" si="21"/>
        <v>225.71309800000017</v>
      </c>
      <c r="W90" s="52">
        <f t="shared" si="21"/>
        <v>239.00828699999965</v>
      </c>
      <c r="X90" s="52">
        <f t="shared" si="21"/>
        <v>243.25435100000004</v>
      </c>
      <c r="Y90" s="52">
        <f t="shared" si="21"/>
        <v>246.80765400000018</v>
      </c>
      <c r="Z90" s="52">
        <f t="shared" si="21"/>
        <v>250.06592100000034</v>
      </c>
      <c r="AA90" s="52">
        <f t="shared" si="21"/>
        <v>253.4198309999997</v>
      </c>
      <c r="AB90" s="52">
        <f t="shared" si="21"/>
        <v>256.866536</v>
      </c>
      <c r="AC90" s="52">
        <f t="shared" si="21"/>
        <v>260.38715400000001</v>
      </c>
      <c r="AD90" s="52">
        <f t="shared" si="21"/>
        <v>263.87106700000004</v>
      </c>
      <c r="AE90" s="52">
        <f t="shared" si="21"/>
        <v>267.43072400000028</v>
      </c>
      <c r="AF90" s="52">
        <f t="shared" si="21"/>
        <v>270.91394500000024</v>
      </c>
      <c r="AH90" s="65">
        <f t="shared" si="22"/>
        <v>46.005438200000029</v>
      </c>
      <c r="AI90" s="65">
        <f t="shared" si="23"/>
        <v>194.76309260000016</v>
      </c>
      <c r="AJ90" s="65">
        <f t="shared" si="24"/>
        <v>255.48730639999994</v>
      </c>
      <c r="AK90" s="65">
        <f t="shared" si="25"/>
        <v>297.58275200000008</v>
      </c>
      <c r="AL90" s="65">
        <f t="shared" si="26"/>
        <v>246.51120879999999</v>
      </c>
      <c r="AM90" s="65">
        <f t="shared" si="27"/>
        <v>263.89388520000011</v>
      </c>
      <c r="AN90" s="66"/>
      <c r="AO90" s="65">
        <f t="shared" si="28"/>
        <v>120.38426540000009</v>
      </c>
      <c r="AP90" s="65">
        <f t="shared" si="29"/>
        <v>276.5350292</v>
      </c>
      <c r="AQ90" s="65">
        <f t="shared" si="30"/>
        <v>255.20254700000004</v>
      </c>
    </row>
    <row r="91" spans="1:43" s="9" customFormat="1">
      <c r="A91" s="13" t="str">
        <f t="shared" si="19"/>
        <v>Electricité &amp; télécom</v>
      </c>
      <c r="B91" s="13"/>
      <c r="C91" s="52">
        <f t="shared" si="20"/>
        <v>812.12162499999999</v>
      </c>
      <c r="D91" s="52">
        <f t="shared" si="21"/>
        <v>735.10608699999989</v>
      </c>
      <c r="E91" s="52">
        <f t="shared" si="21"/>
        <v>735.56074799999988</v>
      </c>
      <c r="F91" s="52">
        <f t="shared" si="21"/>
        <v>743.6657439999999</v>
      </c>
      <c r="G91" s="52">
        <f t="shared" si="21"/>
        <v>750.19294099999979</v>
      </c>
      <c r="H91" s="52">
        <f t="shared" si="21"/>
        <v>755.66726000000017</v>
      </c>
      <c r="I91" s="52">
        <f t="shared" si="21"/>
        <v>759.42952400000013</v>
      </c>
      <c r="J91" s="52">
        <f t="shared" si="21"/>
        <v>762.45332599999983</v>
      </c>
      <c r="K91" s="52">
        <f t="shared" si="21"/>
        <v>764.83038600000009</v>
      </c>
      <c r="L91" s="52">
        <f t="shared" si="21"/>
        <v>673.04779000000008</v>
      </c>
      <c r="M91" s="52">
        <f t="shared" si="21"/>
        <v>1199.3525810000001</v>
      </c>
      <c r="N91" s="52">
        <f t="shared" si="21"/>
        <v>1170.407193</v>
      </c>
      <c r="O91" s="52">
        <f t="shared" si="21"/>
        <v>1166.627015</v>
      </c>
      <c r="P91" s="52">
        <f t="shared" si="21"/>
        <v>1169.2599689999997</v>
      </c>
      <c r="Q91" s="52">
        <f t="shared" si="21"/>
        <v>1171.5494670000003</v>
      </c>
      <c r="R91" s="52">
        <f t="shared" si="21"/>
        <v>1172.7229179999999</v>
      </c>
      <c r="S91" s="52">
        <f t="shared" si="21"/>
        <v>1174.036259</v>
      </c>
      <c r="T91" s="52">
        <f t="shared" si="21"/>
        <v>1174.567845</v>
      </c>
      <c r="U91" s="52">
        <f t="shared" si="21"/>
        <v>1175.0633819999998</v>
      </c>
      <c r="V91" s="52">
        <f t="shared" si="21"/>
        <v>1175.737979</v>
      </c>
      <c r="W91" s="52">
        <f t="shared" si="21"/>
        <v>1176.0736299999999</v>
      </c>
      <c r="X91" s="52">
        <f t="shared" si="21"/>
        <v>1176.1227359999998</v>
      </c>
      <c r="Y91" s="52">
        <f t="shared" si="21"/>
        <v>2158.2588630000005</v>
      </c>
      <c r="Z91" s="52">
        <f t="shared" si="21"/>
        <v>2063.6684349999996</v>
      </c>
      <c r="AA91" s="52">
        <f t="shared" si="21"/>
        <v>2060.4859790000005</v>
      </c>
      <c r="AB91" s="52">
        <f t="shared" si="21"/>
        <v>2067.3215680000003</v>
      </c>
      <c r="AC91" s="52">
        <f t="shared" si="21"/>
        <v>2073.3254219999999</v>
      </c>
      <c r="AD91" s="52">
        <f t="shared" si="21"/>
        <v>2077.7416130000006</v>
      </c>
      <c r="AE91" s="52">
        <f t="shared" si="21"/>
        <v>2081.4788269999999</v>
      </c>
      <c r="AF91" s="52">
        <f t="shared" si="21"/>
        <v>2083.6272789999998</v>
      </c>
      <c r="AH91" s="65">
        <f t="shared" si="22"/>
        <v>755.32942899999989</v>
      </c>
      <c r="AI91" s="65">
        <f t="shared" si="23"/>
        <v>743.08565720000001</v>
      </c>
      <c r="AJ91" s="65">
        <f t="shared" si="24"/>
        <v>1175.439245</v>
      </c>
      <c r="AK91" s="65">
        <f t="shared" si="25"/>
        <v>1174.4256765999999</v>
      </c>
      <c r="AL91" s="65">
        <f t="shared" si="26"/>
        <v>1726.9219286</v>
      </c>
      <c r="AM91" s="65">
        <f t="shared" si="27"/>
        <v>2076.6989418000003</v>
      </c>
      <c r="AN91" s="66"/>
      <c r="AO91" s="65">
        <f t="shared" si="28"/>
        <v>749.20754309999995</v>
      </c>
      <c r="AP91" s="65">
        <f t="shared" si="29"/>
        <v>1174.9324607999999</v>
      </c>
      <c r="AQ91" s="65">
        <f t="shared" si="30"/>
        <v>1901.8104352</v>
      </c>
    </row>
    <row r="92" spans="1:43" s="9" customFormat="1">
      <c r="A92" s="13" t="str">
        <f t="shared" si="19"/>
        <v>Eau</v>
      </c>
      <c r="B92" s="13"/>
      <c r="C92" s="52">
        <f t="shared" si="20"/>
        <v>1335.6916527000001</v>
      </c>
      <c r="D92" s="52">
        <f t="shared" si="21"/>
        <v>1070.7969612000002</v>
      </c>
      <c r="E92" s="52">
        <f t="shared" si="21"/>
        <v>1071.1805502000002</v>
      </c>
      <c r="F92" s="52">
        <f t="shared" si="21"/>
        <v>1102.0531363</v>
      </c>
      <c r="G92" s="52">
        <f t="shared" si="21"/>
        <v>1128.2890927000001</v>
      </c>
      <c r="H92" s="52">
        <f t="shared" si="21"/>
        <v>1148.7434667</v>
      </c>
      <c r="I92" s="52">
        <f t="shared" si="21"/>
        <v>1162.5838131</v>
      </c>
      <c r="J92" s="52">
        <f t="shared" si="21"/>
        <v>1170.1899592</v>
      </c>
      <c r="K92" s="52">
        <f t="shared" si="21"/>
        <v>1172.5415613999999</v>
      </c>
      <c r="L92" s="52">
        <f t="shared" si="21"/>
        <v>1020.2338682999999</v>
      </c>
      <c r="M92" s="52">
        <f t="shared" si="21"/>
        <v>1034.8861108000001</v>
      </c>
      <c r="N92" s="52">
        <f t="shared" si="21"/>
        <v>1025.6727857000001</v>
      </c>
      <c r="O92" s="52">
        <f t="shared" si="21"/>
        <v>1010.7598271000001</v>
      </c>
      <c r="P92" s="52">
        <f t="shared" si="21"/>
        <v>993.92968709999991</v>
      </c>
      <c r="Q92" s="52">
        <f t="shared" si="21"/>
        <v>944.4982225</v>
      </c>
      <c r="R92" s="52">
        <f t="shared" si="21"/>
        <v>930.15808790000006</v>
      </c>
      <c r="S92" s="52">
        <f t="shared" si="21"/>
        <v>912.10366490000001</v>
      </c>
      <c r="T92" s="52">
        <f t="shared" si="21"/>
        <v>894.38129759999993</v>
      </c>
      <c r="U92" s="52">
        <f t="shared" si="21"/>
        <v>877.24771099999987</v>
      </c>
      <c r="V92" s="52">
        <f t="shared" si="21"/>
        <v>882.26395480000008</v>
      </c>
      <c r="W92" s="52">
        <f t="shared" si="21"/>
        <v>865.25261110000008</v>
      </c>
      <c r="X92" s="52">
        <f t="shared" si="21"/>
        <v>852.89170619999993</v>
      </c>
      <c r="Y92" s="52">
        <f t="shared" si="21"/>
        <v>842.31652369999995</v>
      </c>
      <c r="Z92" s="52">
        <f t="shared" si="21"/>
        <v>833.46103129999995</v>
      </c>
      <c r="AA92" s="52">
        <f t="shared" si="21"/>
        <v>825.94785869999987</v>
      </c>
      <c r="AB92" s="52">
        <f t="shared" si="21"/>
        <v>819.84952360000011</v>
      </c>
      <c r="AC92" s="52">
        <f t="shared" si="21"/>
        <v>814.76724399999989</v>
      </c>
      <c r="AD92" s="52">
        <f t="shared" si="21"/>
        <v>811.17328109999994</v>
      </c>
      <c r="AE92" s="52">
        <f t="shared" si="21"/>
        <v>808.20490689999997</v>
      </c>
      <c r="AF92" s="52">
        <f t="shared" si="21"/>
        <v>805.51739139999995</v>
      </c>
      <c r="AH92" s="65">
        <f t="shared" si="22"/>
        <v>1141.6022786200001</v>
      </c>
      <c r="AI92" s="65">
        <f t="shared" si="23"/>
        <v>1134.85853374</v>
      </c>
      <c r="AJ92" s="65">
        <f t="shared" si="24"/>
        <v>1001.9493266400001</v>
      </c>
      <c r="AK92" s="65">
        <f t="shared" si="25"/>
        <v>899.23094323999999</v>
      </c>
      <c r="AL92" s="65">
        <f t="shared" si="26"/>
        <v>843.9739462</v>
      </c>
      <c r="AM92" s="65">
        <f t="shared" si="27"/>
        <v>811.90246939999997</v>
      </c>
      <c r="AN92" s="66"/>
      <c r="AO92" s="65">
        <f t="shared" si="28"/>
        <v>1138.23040618</v>
      </c>
      <c r="AP92" s="65">
        <f t="shared" si="29"/>
        <v>950.5901349400001</v>
      </c>
      <c r="AQ92" s="65">
        <f t="shared" si="30"/>
        <v>827.93820779999999</v>
      </c>
    </row>
    <row r="93" spans="1:43" s="9" customFormat="1">
      <c r="A93" s="71" t="s">
        <v>442</v>
      </c>
      <c r="B93" s="13"/>
      <c r="C93" s="52">
        <f>SUM(C66:C69)</f>
        <v>3388.9206293000007</v>
      </c>
      <c r="D93" s="52">
        <f t="shared" ref="D93:AF93" si="32">SUM(D66:D69)</f>
        <v>2799.3478967000001</v>
      </c>
      <c r="E93" s="52">
        <f t="shared" si="32"/>
        <v>3028.5514075000006</v>
      </c>
      <c r="F93" s="52">
        <f t="shared" si="32"/>
        <v>3217.3911270000008</v>
      </c>
      <c r="G93" s="52">
        <f t="shared" si="32"/>
        <v>3253.5060442999993</v>
      </c>
      <c r="H93" s="52">
        <f t="shared" si="32"/>
        <v>3553.1609367000001</v>
      </c>
      <c r="I93" s="52">
        <f t="shared" si="32"/>
        <v>3389.7697021000004</v>
      </c>
      <c r="J93" s="52">
        <f t="shared" si="32"/>
        <v>4219.4258721999995</v>
      </c>
      <c r="K93" s="52">
        <f t="shared" si="32"/>
        <v>3909.9970032000006</v>
      </c>
      <c r="L93" s="52">
        <f t="shared" si="32"/>
        <v>4680.9726707000009</v>
      </c>
      <c r="M93" s="52">
        <f t="shared" si="32"/>
        <v>4538.1324247000002</v>
      </c>
      <c r="N93" s="52">
        <f t="shared" si="32"/>
        <v>4223.1967249999998</v>
      </c>
      <c r="O93" s="52">
        <f t="shared" si="32"/>
        <v>3591.1841998999998</v>
      </c>
      <c r="P93" s="52">
        <f t="shared" si="32"/>
        <v>3329.8435108999997</v>
      </c>
      <c r="Q93" s="52">
        <f t="shared" si="32"/>
        <v>3525.4172787000002</v>
      </c>
      <c r="R93" s="52">
        <f t="shared" si="32"/>
        <v>2765.4423345999994</v>
      </c>
      <c r="S93" s="52">
        <f t="shared" si="32"/>
        <v>2859.5229748000002</v>
      </c>
      <c r="T93" s="52">
        <f t="shared" si="32"/>
        <v>3277.9022529000003</v>
      </c>
      <c r="U93" s="52">
        <f t="shared" si="32"/>
        <v>2814.0748417000004</v>
      </c>
      <c r="V93" s="52">
        <f t="shared" si="32"/>
        <v>2846.9086288999997</v>
      </c>
      <c r="W93" s="52">
        <f t="shared" si="32"/>
        <v>3198.4395357000003</v>
      </c>
      <c r="X93" s="52">
        <f t="shared" si="32"/>
        <v>3158.5166213999996</v>
      </c>
      <c r="Y93" s="52">
        <f t="shared" si="32"/>
        <v>3323.1135860000004</v>
      </c>
      <c r="Z93" s="52">
        <f t="shared" si="32"/>
        <v>3131.9735903999999</v>
      </c>
      <c r="AA93" s="52">
        <f t="shared" si="32"/>
        <v>3474.5794876000004</v>
      </c>
      <c r="AB93" s="52">
        <f t="shared" si="32"/>
        <v>3750.7310339999999</v>
      </c>
      <c r="AC93" s="52">
        <f t="shared" si="32"/>
        <v>4026.3437506</v>
      </c>
      <c r="AD93" s="52">
        <f t="shared" si="32"/>
        <v>4196.2703610999997</v>
      </c>
      <c r="AE93" s="52">
        <f t="shared" si="32"/>
        <v>4492.4488836</v>
      </c>
      <c r="AF93" s="52">
        <f t="shared" si="32"/>
        <v>4466.4349135999983</v>
      </c>
      <c r="AH93" s="65">
        <f t="shared" si="22"/>
        <v>3137.5434209600003</v>
      </c>
      <c r="AI93" s="65">
        <f t="shared" si="23"/>
        <v>3950.6652369800004</v>
      </c>
      <c r="AJ93" s="65">
        <f t="shared" si="24"/>
        <v>3841.5548278399997</v>
      </c>
      <c r="AK93" s="65">
        <f t="shared" si="25"/>
        <v>2912.7702065800004</v>
      </c>
      <c r="AL93" s="65">
        <f t="shared" si="26"/>
        <v>3257.3245642200004</v>
      </c>
      <c r="AM93" s="65">
        <f t="shared" si="27"/>
        <v>4186.4457885799993</v>
      </c>
      <c r="AN93" s="66"/>
      <c r="AO93" s="65">
        <f t="shared" si="28"/>
        <v>3544.1043289700001</v>
      </c>
      <c r="AP93" s="65">
        <f t="shared" si="29"/>
        <v>3377.1625172100003</v>
      </c>
      <c r="AQ93" s="65">
        <f t="shared" si="30"/>
        <v>3721.8851764000001</v>
      </c>
    </row>
    <row r="94" spans="1:43" s="62" customFormat="1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>
      <c r="A97" s="13"/>
    </row>
    <row r="98" spans="1:1">
      <c r="A98" s="36"/>
    </row>
    <row r="99" spans="1:1">
      <c r="A99" s="36"/>
    </row>
    <row r="100" spans="1:1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4.83203125" style="10" customWidth="1"/>
    <col min="3" max="32" width="6.5" style="10" customWidth="1"/>
    <col min="33" max="33" width="5.8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10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>
      <c r="A49" s="78" t="s">
        <v>666</v>
      </c>
    </row>
    <row r="50" spans="1:43">
      <c r="A50" s="5"/>
      <c r="B50" s="37" t="s">
        <v>467</v>
      </c>
      <c r="C50" s="51">
        <f>VLOOKUP($B50,Shock_dev!$A$1:$CI$300,MATCH(DATE(C$1,1,1),Shock_dev!$A$1:$CI$1,0),FALSE)</f>
        <v>2916.8742000000202</v>
      </c>
      <c r="D50" s="52">
        <f>VLOOKUP($B50,Shock_dev!$A$1:$CI$300,MATCH(DATE(D$1,1,1),Shock_dev!$A$1:$CI$1,0),FALSE)</f>
        <v>4368.3164000000106</v>
      </c>
      <c r="E50" s="52">
        <f>VLOOKUP($B50,Shock_dev!$A$1:$CI$300,MATCH(DATE(E$1,1,1),Shock_dev!$A$1:$CI$1,0),FALSE)</f>
        <v>5380.7178000000422</v>
      </c>
      <c r="F50" s="52">
        <f>VLOOKUP($B50,Shock_dev!$A$1:$CI$300,MATCH(DATE(F$1,1,1),Shock_dev!$A$1:$CI$1,0),FALSE)</f>
        <v>6121.8017999999574</v>
      </c>
      <c r="G50" s="52">
        <f>VLOOKUP($B50,Shock_dev!$A$1:$CI$300,MATCH(DATE(G$1,1,1),Shock_dev!$A$1:$CI$1,0),FALSE)</f>
        <v>6652.438300000038</v>
      </c>
      <c r="H50" s="52">
        <f>VLOOKUP($B50,Shock_dev!$A$1:$CI$300,MATCH(DATE(H$1,1,1),Shock_dev!$A$1:$CI$1,0),FALSE)</f>
        <v>7266.7210999999661</v>
      </c>
      <c r="I50" s="52">
        <f>VLOOKUP($B50,Shock_dev!$A$1:$CI$300,MATCH(DATE(I$1,1,1),Shock_dev!$A$1:$CI$1,0),FALSE)</f>
        <v>7787.8732999999775</v>
      </c>
      <c r="J50" s="52">
        <f>VLOOKUP($B50,Shock_dev!$A$1:$CI$300,MATCH(DATE(J$1,1,1),Shock_dev!$A$1:$CI$1,0),FALSE)</f>
        <v>8502.9560000000056</v>
      </c>
      <c r="K50" s="52">
        <f>VLOOKUP($B50,Shock_dev!$A$1:$CI$300,MATCH(DATE(K$1,1,1),Shock_dev!$A$1:$CI$1,0),FALSE)</f>
        <v>9113.2743999999948</v>
      </c>
      <c r="L50" s="52">
        <f>VLOOKUP($B50,Shock_dev!$A$1:$CI$300,MATCH(DATE(L$1,1,1),Shock_dev!$A$1:$CI$1,0),FALSE)</f>
        <v>9830.6345000000438</v>
      </c>
      <c r="M50" s="52">
        <f>VLOOKUP($B50,Shock_dev!$A$1:$CI$300,MATCH(DATE(M$1,1,1),Shock_dev!$A$1:$CI$1,0),FALSE)</f>
        <v>10830.247499999939</v>
      </c>
      <c r="N50" s="52">
        <f>VLOOKUP($B50,Shock_dev!$A$1:$CI$300,MATCH(DATE(N$1,1,1),Shock_dev!$A$1:$CI$1,0),FALSE)</f>
        <v>11670.639399999985</v>
      </c>
      <c r="O50" s="52">
        <f>VLOOKUP($B50,Shock_dev!$A$1:$CI$300,MATCH(DATE(O$1,1,1),Shock_dev!$A$1:$CI$1,0),FALSE)</f>
        <v>12318.790299999993</v>
      </c>
      <c r="P50" s="52">
        <f>VLOOKUP($B50,Shock_dev!$A$1:$CI$300,MATCH(DATE(P$1,1,1),Shock_dev!$A$1:$CI$1,0),FALSE)</f>
        <v>12942.266000000061</v>
      </c>
      <c r="Q50" s="52">
        <f>VLOOKUP($B50,Shock_dev!$A$1:$CI$300,MATCH(DATE(Q$1,1,1),Shock_dev!$A$1:$CI$1,0),FALSE)</f>
        <v>13713.102399999974</v>
      </c>
      <c r="R50" s="52">
        <f>VLOOKUP($B50,Shock_dev!$A$1:$CI$300,MATCH(DATE(R$1,1,1),Shock_dev!$A$1:$CI$1,0),FALSE)</f>
        <v>14295.711899999995</v>
      </c>
      <c r="S50" s="52">
        <f>VLOOKUP($B50,Shock_dev!$A$1:$CI$300,MATCH(DATE(S$1,1,1),Shock_dev!$A$1:$CI$1,0),FALSE)</f>
        <v>14997.391100000008</v>
      </c>
      <c r="T50" s="52">
        <f>VLOOKUP($B50,Shock_dev!$A$1:$CI$300,MATCH(DATE(T$1,1,1),Shock_dev!$A$1:$CI$1,0),FALSE)</f>
        <v>15811.49040000001</v>
      </c>
      <c r="U50" s="52">
        <f>VLOOKUP($B50,Shock_dev!$A$1:$CI$300,MATCH(DATE(U$1,1,1),Shock_dev!$A$1:$CI$1,0),FALSE)</f>
        <v>16506.204499999993</v>
      </c>
      <c r="V50" s="52">
        <f>VLOOKUP($B50,Shock_dev!$A$1:$CI$300,MATCH(DATE(V$1,1,1),Shock_dev!$A$1:$CI$1,0),FALSE)</f>
        <v>17382.098499999964</v>
      </c>
      <c r="W50" s="52">
        <f>VLOOKUP($B50,Shock_dev!$A$1:$CI$300,MATCH(DATE(W$1,1,1),Shock_dev!$A$1:$CI$1,0),FALSE)</f>
        <v>18234.58070000005</v>
      </c>
      <c r="X50" s="52">
        <f>VLOOKUP($B50,Shock_dev!$A$1:$CI$300,MATCH(DATE(X$1,1,1),Shock_dev!$A$1:$CI$1,0),FALSE)</f>
        <v>19045.839900000021</v>
      </c>
      <c r="Y50" s="52">
        <f>VLOOKUP($B50,Shock_dev!$A$1:$CI$300,MATCH(DATE(Y$1,1,1),Shock_dev!$A$1:$CI$1,0),FALSE)</f>
        <v>19960.184100000071</v>
      </c>
      <c r="Z50" s="52">
        <f>VLOOKUP($B50,Shock_dev!$A$1:$CI$300,MATCH(DATE(Z$1,1,1),Shock_dev!$A$1:$CI$1,0),FALSE)</f>
        <v>20722.963099999935</v>
      </c>
      <c r="AA50" s="52">
        <f>VLOOKUP($B50,Shock_dev!$A$1:$CI$300,MATCH(DATE(AA$1,1,1),Shock_dev!$A$1:$CI$1,0),FALSE)</f>
        <v>21481.728899999987</v>
      </c>
      <c r="AB50" s="52">
        <f>VLOOKUP($B50,Shock_dev!$A$1:$CI$300,MATCH(DATE(AB$1,1,1),Shock_dev!$A$1:$CI$1,0),FALSE)</f>
        <v>22232.697999999975</v>
      </c>
      <c r="AC50" s="52">
        <f>VLOOKUP($B50,Shock_dev!$A$1:$CI$300,MATCH(DATE(AC$1,1,1),Shock_dev!$A$1:$CI$1,0),FALSE)</f>
        <v>22974.983799999929</v>
      </c>
      <c r="AD50" s="52">
        <f>VLOOKUP($B50,Shock_dev!$A$1:$CI$300,MATCH(DATE(AD$1,1,1),Shock_dev!$A$1:$CI$1,0),FALSE)</f>
        <v>23687.238899999997</v>
      </c>
      <c r="AE50" s="52">
        <f>VLOOKUP($B50,Shock_dev!$A$1:$CI$300,MATCH(DATE(AE$1,1,1),Shock_dev!$A$1:$CI$1,0),FALSE)</f>
        <v>24401.537499999977</v>
      </c>
      <c r="AF50" s="52">
        <f>VLOOKUP($B50,Shock_dev!$A$1:$CI$300,MATCH(DATE(AF$1,1,1),Shock_dev!$A$1:$CI$1,0),FALSE)</f>
        <v>25051.242599999998</v>
      </c>
      <c r="AG50" s="52"/>
      <c r="AH50" s="65">
        <f>AVERAGE(C50:G50)</f>
        <v>5088.0297000000137</v>
      </c>
      <c r="AI50" s="65">
        <f>AVERAGE(H50:L50)</f>
        <v>8500.2918599999975</v>
      </c>
      <c r="AJ50" s="65">
        <f>AVERAGE(M50:Q50)</f>
        <v>12295.009119999992</v>
      </c>
      <c r="AK50" s="65">
        <f>AVERAGE(R50:V50)</f>
        <v>15798.579279999994</v>
      </c>
      <c r="AL50" s="65">
        <f>AVERAGE(W50:AA50)</f>
        <v>19889.059340000014</v>
      </c>
      <c r="AM50" s="65">
        <f>AVERAGE(AB50:AF50)</f>
        <v>23669.540159999975</v>
      </c>
      <c r="AN50" s="66"/>
      <c r="AO50" s="65">
        <f>AVERAGE(AH50:AI50)</f>
        <v>6794.1607800000056</v>
      </c>
      <c r="AP50" s="65">
        <f>AVERAGE(AJ50:AK50)</f>
        <v>14046.794199999993</v>
      </c>
      <c r="AQ50" s="65">
        <f>AVERAGE(AL50:AM50)</f>
        <v>21779.299749999995</v>
      </c>
    </row>
    <row r="51" spans="1:43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18.924359999999069</v>
      </c>
      <c r="D51" s="52">
        <f>VLOOKUP($B51,Shock_dev!$A$1:$CI$300,MATCH(DATE(D$1,1,1),Shock_dev!$A$1:$CI$1,0),FALSE)</f>
        <v>33.152260000000751</v>
      </c>
      <c r="E51" s="52">
        <f>VLOOKUP($B51,Shock_dev!$A$1:$CI$300,MATCH(DATE(E$1,1,1),Shock_dev!$A$1:$CI$1,0),FALSE)</f>
        <v>43.784729999999399</v>
      </c>
      <c r="F51" s="52">
        <f>VLOOKUP($B51,Shock_dev!$A$1:$CI$300,MATCH(DATE(F$1,1,1),Shock_dev!$A$1:$CI$1,0),FALSE)</f>
        <v>49.966790000000401</v>
      </c>
      <c r="G51" s="52">
        <f>VLOOKUP($B51,Shock_dev!$A$1:$CI$300,MATCH(DATE(G$1,1,1),Shock_dev!$A$1:$CI$1,0),FALSE)</f>
        <v>52.096440000001166</v>
      </c>
      <c r="H51" s="52">
        <f>VLOOKUP($B51,Shock_dev!$A$1:$CI$300,MATCH(DATE(H$1,1,1),Shock_dev!$A$1:$CI$1,0),FALSE)</f>
        <v>52.356299999999464</v>
      </c>
      <c r="I51" s="52">
        <f>VLOOKUP($B51,Shock_dev!$A$1:$CI$300,MATCH(DATE(I$1,1,1),Shock_dev!$A$1:$CI$1,0),FALSE)</f>
        <v>50.804839999998876</v>
      </c>
      <c r="J51" s="52">
        <f>VLOOKUP($B51,Shock_dev!$A$1:$CI$300,MATCH(DATE(J$1,1,1),Shock_dev!$A$1:$CI$1,0),FALSE)</f>
        <v>49.450920000001133</v>
      </c>
      <c r="K51" s="52">
        <f>VLOOKUP($B51,Shock_dev!$A$1:$CI$300,MATCH(DATE(K$1,1,1),Shock_dev!$A$1:$CI$1,0),FALSE)</f>
        <v>47.437479999998686</v>
      </c>
      <c r="L51" s="52">
        <f>VLOOKUP($B51,Shock_dev!$A$1:$CI$300,MATCH(DATE(L$1,1,1),Shock_dev!$A$1:$CI$1,0),FALSE)</f>
        <v>45.663399999999456</v>
      </c>
      <c r="M51" s="52">
        <f>VLOOKUP($B51,Shock_dev!$A$1:$CI$300,MATCH(DATE(M$1,1,1),Shock_dev!$A$1:$CI$1,0),FALSE)</f>
        <v>46.047650000000431</v>
      </c>
      <c r="N51" s="52">
        <f>VLOOKUP($B51,Shock_dev!$A$1:$CI$300,MATCH(DATE(N$1,1,1),Shock_dev!$A$1:$CI$1,0),FALSE)</f>
        <v>46.242790000000241</v>
      </c>
      <c r="O51" s="52">
        <f>VLOOKUP($B51,Shock_dev!$A$1:$CI$300,MATCH(DATE(O$1,1,1),Shock_dev!$A$1:$CI$1,0),FALSE)</f>
        <v>45.202950000000783</v>
      </c>
      <c r="P51" s="52">
        <f>VLOOKUP($B51,Shock_dev!$A$1:$CI$300,MATCH(DATE(P$1,1,1),Shock_dev!$A$1:$CI$1,0),FALSE)</f>
        <v>43.445820000000822</v>
      </c>
      <c r="Q51" s="52">
        <f>VLOOKUP($B51,Shock_dev!$A$1:$CI$300,MATCH(DATE(Q$1,1,1),Shock_dev!$A$1:$CI$1,0),FALSE)</f>
        <v>42.361810000000332</v>
      </c>
      <c r="R51" s="52">
        <f>VLOOKUP($B51,Shock_dev!$A$1:$CI$300,MATCH(DATE(R$1,1,1),Shock_dev!$A$1:$CI$1,0),FALSE)</f>
        <v>40.494130000000951</v>
      </c>
      <c r="S51" s="52">
        <f>VLOOKUP($B51,Shock_dev!$A$1:$CI$300,MATCH(DATE(S$1,1,1),Shock_dev!$A$1:$CI$1,0),FALSE)</f>
        <v>39.12228000000141</v>
      </c>
      <c r="T51" s="52">
        <f>VLOOKUP($B51,Shock_dev!$A$1:$CI$300,MATCH(DATE(T$1,1,1),Shock_dev!$A$1:$CI$1,0),FALSE)</f>
        <v>38.8048200000012</v>
      </c>
      <c r="U51" s="52">
        <f>VLOOKUP($B51,Shock_dev!$A$1:$CI$300,MATCH(DATE(U$1,1,1),Shock_dev!$A$1:$CI$1,0),FALSE)</f>
        <v>38.406329999999798</v>
      </c>
      <c r="V51" s="52">
        <f>VLOOKUP($B51,Shock_dev!$A$1:$CI$300,MATCH(DATE(V$1,1,1),Shock_dev!$A$1:$CI$1,0),FALSE)</f>
        <v>39.487489999999525</v>
      </c>
      <c r="W51" s="52">
        <f>VLOOKUP($B51,Shock_dev!$A$1:$CI$300,MATCH(DATE(W$1,1,1),Shock_dev!$A$1:$CI$1,0),FALSE)</f>
        <v>40.95318000000043</v>
      </c>
      <c r="X51" s="52">
        <f>VLOOKUP($B51,Shock_dev!$A$1:$CI$300,MATCH(DATE(X$1,1,1),Shock_dev!$A$1:$CI$1,0),FALSE)</f>
        <v>42.354760000000169</v>
      </c>
      <c r="Y51" s="52">
        <f>VLOOKUP($B51,Shock_dev!$A$1:$CI$300,MATCH(DATE(Y$1,1,1),Shock_dev!$A$1:$CI$1,0),FALSE)</f>
        <v>44.605320000000575</v>
      </c>
      <c r="Z51" s="52">
        <f>VLOOKUP($B51,Shock_dev!$A$1:$CI$300,MATCH(DATE(Z$1,1,1),Shock_dev!$A$1:$CI$1,0),FALSE)</f>
        <v>46.166110000000117</v>
      </c>
      <c r="AA51" s="52">
        <f>VLOOKUP($B51,Shock_dev!$A$1:$CI$300,MATCH(DATE(AA$1,1,1),Shock_dev!$A$1:$CI$1,0),FALSE)</f>
        <v>47.313220000000001</v>
      </c>
      <c r="AB51" s="52">
        <f>VLOOKUP($B51,Shock_dev!$A$1:$CI$300,MATCH(DATE(AB$1,1,1),Shock_dev!$A$1:$CI$1,0),FALSE)</f>
        <v>48.200560000001133</v>
      </c>
      <c r="AC51" s="52">
        <f>VLOOKUP($B51,Shock_dev!$A$1:$CI$300,MATCH(DATE(AC$1,1,1),Shock_dev!$A$1:$CI$1,0),FALSE)</f>
        <v>48.925850000001446</v>
      </c>
      <c r="AD51" s="52">
        <f>VLOOKUP($B51,Shock_dev!$A$1:$CI$300,MATCH(DATE(AD$1,1,1),Shock_dev!$A$1:$CI$1,0),FALSE)</f>
        <v>49.416320000000269</v>
      </c>
      <c r="AE51" s="52">
        <f>VLOOKUP($B51,Shock_dev!$A$1:$CI$300,MATCH(DATE(AE$1,1,1),Shock_dev!$A$1:$CI$1,0),FALSE)</f>
        <v>49.848460000001069</v>
      </c>
      <c r="AF51" s="52">
        <f>VLOOKUP($B51,Shock_dev!$A$1:$CI$300,MATCH(DATE(AF$1,1,1),Shock_dev!$A$1:$CI$1,0),FALSE)</f>
        <v>49.891400000000431</v>
      </c>
      <c r="AG51" s="52"/>
      <c r="AH51" s="65">
        <f t="shared" ref="AH51:AH80" si="1">AVERAGE(C51:G51)</f>
        <v>39.584916000000156</v>
      </c>
      <c r="AI51" s="65">
        <f t="shared" ref="AI51:AI80" si="2">AVERAGE(H51:L51)</f>
        <v>49.14258799999952</v>
      </c>
      <c r="AJ51" s="65">
        <f t="shared" ref="AJ51:AJ80" si="3">AVERAGE(M51:Q51)</f>
        <v>44.660204000000519</v>
      </c>
      <c r="AK51" s="65">
        <f t="shared" ref="AK51:AK80" si="4">AVERAGE(R51:V51)</f>
        <v>39.263010000000577</v>
      </c>
      <c r="AL51" s="65">
        <f t="shared" ref="AL51:AL80" si="5">AVERAGE(W51:AA51)</f>
        <v>44.278518000000261</v>
      </c>
      <c r="AM51" s="65">
        <f t="shared" ref="AM51:AM80" si="6">AVERAGE(AB51:AF51)</f>
        <v>49.256518000000867</v>
      </c>
      <c r="AN51" s="66"/>
      <c r="AO51" s="65">
        <f t="shared" ref="AO51:AO80" si="7">AVERAGE(AH51:AI51)</f>
        <v>44.363751999999835</v>
      </c>
      <c r="AP51" s="65">
        <f t="shared" ref="AP51:AP80" si="8">AVERAGE(AJ51:AK51)</f>
        <v>41.961607000000548</v>
      </c>
      <c r="AQ51" s="65">
        <f t="shared" ref="AQ51:AQ80" si="9">AVERAGE(AL51:AM51)</f>
        <v>46.767518000000564</v>
      </c>
    </row>
    <row r="52" spans="1:43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20.762703999999985</v>
      </c>
      <c r="D52" s="52">
        <f>VLOOKUP($B52,Shock_dev!$A$1:$CI$300,MATCH(DATE(D$1,1,1),Shock_dev!$A$1:$CI$1,0),FALSE)</f>
        <v>33.264987000000019</v>
      </c>
      <c r="E52" s="52">
        <f>VLOOKUP($B52,Shock_dev!$A$1:$CI$300,MATCH(DATE(E$1,1,1),Shock_dev!$A$1:$CI$1,0),FALSE)</f>
        <v>39.715902000000142</v>
      </c>
      <c r="F52" s="52">
        <f>VLOOKUP($B52,Shock_dev!$A$1:$CI$300,MATCH(DATE(F$1,1,1),Shock_dev!$A$1:$CI$1,0),FALSE)</f>
        <v>43.219234000000142</v>
      </c>
      <c r="G52" s="52">
        <f>VLOOKUP($B52,Shock_dev!$A$1:$CI$300,MATCH(DATE(G$1,1,1),Shock_dev!$A$1:$CI$1,0),FALSE)</f>
        <v>45.005101999999852</v>
      </c>
      <c r="H52" s="52">
        <f>VLOOKUP($B52,Shock_dev!$A$1:$CI$300,MATCH(DATE(H$1,1,1),Shock_dev!$A$1:$CI$1,0),FALSE)</f>
        <v>47.515707999999904</v>
      </c>
      <c r="I52" s="52">
        <f>VLOOKUP($B52,Shock_dev!$A$1:$CI$300,MATCH(DATE(I$1,1,1),Shock_dev!$A$1:$CI$1,0),FALSE)</f>
        <v>48.649650000000065</v>
      </c>
      <c r="J52" s="52">
        <f>VLOOKUP($B52,Shock_dev!$A$1:$CI$300,MATCH(DATE(J$1,1,1),Shock_dev!$A$1:$CI$1,0),FALSE)</f>
        <v>51.21167000000014</v>
      </c>
      <c r="K52" s="52">
        <f>VLOOKUP($B52,Shock_dev!$A$1:$CI$300,MATCH(DATE(K$1,1,1),Shock_dev!$A$1:$CI$1,0),FALSE)</f>
        <v>52.270184000000199</v>
      </c>
      <c r="L52" s="52">
        <f>VLOOKUP($B52,Shock_dev!$A$1:$CI$300,MATCH(DATE(L$1,1,1),Shock_dev!$A$1:$CI$1,0),FALSE)</f>
        <v>53.81332499999985</v>
      </c>
      <c r="M52" s="52">
        <f>VLOOKUP($B52,Shock_dev!$A$1:$CI$300,MATCH(DATE(M$1,1,1),Shock_dev!$A$1:$CI$1,0),FALSE)</f>
        <v>58.31174800000008</v>
      </c>
      <c r="N52" s="52">
        <f>VLOOKUP($B52,Shock_dev!$A$1:$CI$300,MATCH(DATE(N$1,1,1),Shock_dev!$A$1:$CI$1,0),FALSE)</f>
        <v>60.540895999999975</v>
      </c>
      <c r="O52" s="52">
        <f>VLOOKUP($B52,Shock_dev!$A$1:$CI$300,MATCH(DATE(O$1,1,1),Shock_dev!$A$1:$CI$1,0),FALSE)</f>
        <v>60.623232000000144</v>
      </c>
      <c r="P52" s="52">
        <f>VLOOKUP($B52,Shock_dev!$A$1:$CI$300,MATCH(DATE(P$1,1,1),Shock_dev!$A$1:$CI$1,0),FALSE)</f>
        <v>60.369934000000057</v>
      </c>
      <c r="Q52" s="52">
        <f>VLOOKUP($B52,Shock_dev!$A$1:$CI$300,MATCH(DATE(Q$1,1,1),Shock_dev!$A$1:$CI$1,0),FALSE)</f>
        <v>61.620603999999958</v>
      </c>
      <c r="R52" s="52">
        <f>VLOOKUP($B52,Shock_dev!$A$1:$CI$300,MATCH(DATE(R$1,1,1),Shock_dev!$A$1:$CI$1,0),FALSE)</f>
        <v>60.900416999999834</v>
      </c>
      <c r="S52" s="52">
        <f>VLOOKUP($B52,Shock_dev!$A$1:$CI$300,MATCH(DATE(S$1,1,1),Shock_dev!$A$1:$CI$1,0),FALSE)</f>
        <v>61.212191999999959</v>
      </c>
      <c r="T52" s="52">
        <f>VLOOKUP($B52,Shock_dev!$A$1:$CI$300,MATCH(DATE(T$1,1,1),Shock_dev!$A$1:$CI$1,0),FALSE)</f>
        <v>62.590059999999994</v>
      </c>
      <c r="U52" s="52">
        <f>VLOOKUP($B52,Shock_dev!$A$1:$CI$300,MATCH(DATE(U$1,1,1),Shock_dev!$A$1:$CI$1,0),FALSE)</f>
        <v>62.797554999999875</v>
      </c>
      <c r="V52" s="52">
        <f>VLOOKUP($B52,Shock_dev!$A$1:$CI$300,MATCH(DATE(V$1,1,1),Shock_dev!$A$1:$CI$1,0),FALSE)</f>
        <v>65.294008000000076</v>
      </c>
      <c r="W52" s="52">
        <f>VLOOKUP($B52,Shock_dev!$A$1:$CI$300,MATCH(DATE(W$1,1,1),Shock_dev!$A$1:$CI$1,0),FALSE)</f>
        <v>67.255662999999913</v>
      </c>
      <c r="X52" s="52">
        <f>VLOOKUP($B52,Shock_dev!$A$1:$CI$300,MATCH(DATE(X$1,1,1),Shock_dev!$A$1:$CI$1,0),FALSE)</f>
        <v>68.793940000000021</v>
      </c>
      <c r="Y52" s="52">
        <f>VLOOKUP($B52,Shock_dev!$A$1:$CI$300,MATCH(DATE(Y$1,1,1),Shock_dev!$A$1:$CI$1,0),FALSE)</f>
        <v>71.797680000000128</v>
      </c>
      <c r="Z52" s="52">
        <f>VLOOKUP($B52,Shock_dev!$A$1:$CI$300,MATCH(DATE(Z$1,1,1),Shock_dev!$A$1:$CI$1,0),FALSE)</f>
        <v>73.20575400000007</v>
      </c>
      <c r="AA52" s="52">
        <f>VLOOKUP($B52,Shock_dev!$A$1:$CI$300,MATCH(DATE(AA$1,1,1),Shock_dev!$A$1:$CI$1,0),FALSE)</f>
        <v>74.568177999999989</v>
      </c>
      <c r="AB52" s="52">
        <f>VLOOKUP($B52,Shock_dev!$A$1:$CI$300,MATCH(DATE(AB$1,1,1),Shock_dev!$A$1:$CI$1,0),FALSE)</f>
        <v>75.965099000000009</v>
      </c>
      <c r="AC52" s="52">
        <f>VLOOKUP($B52,Shock_dev!$A$1:$CI$300,MATCH(DATE(AC$1,1,1),Shock_dev!$A$1:$CI$1,0),FALSE)</f>
        <v>77.361394000000018</v>
      </c>
      <c r="AD52" s="52">
        <f>VLOOKUP($B52,Shock_dev!$A$1:$CI$300,MATCH(DATE(AD$1,1,1),Shock_dev!$A$1:$CI$1,0),FALSE)</f>
        <v>78.521118999999999</v>
      </c>
      <c r="AE52" s="52">
        <f>VLOOKUP($B52,Shock_dev!$A$1:$CI$300,MATCH(DATE(AE$1,1,1),Shock_dev!$A$1:$CI$1,0),FALSE)</f>
        <v>79.757106999999905</v>
      </c>
      <c r="AF52" s="52">
        <f>VLOOKUP($B52,Shock_dev!$A$1:$CI$300,MATCH(DATE(AF$1,1,1),Shock_dev!$A$1:$CI$1,0),FALSE)</f>
        <v>80.402448999999933</v>
      </c>
      <c r="AG52" s="52"/>
      <c r="AH52" s="65">
        <f t="shared" si="1"/>
        <v>36.393585800000025</v>
      </c>
      <c r="AI52" s="65">
        <f t="shared" si="2"/>
        <v>50.692107400000033</v>
      </c>
      <c r="AJ52" s="65">
        <f t="shared" si="3"/>
        <v>60.293282800000043</v>
      </c>
      <c r="AK52" s="65">
        <f t="shared" si="4"/>
        <v>62.55884639999995</v>
      </c>
      <c r="AL52" s="65">
        <f t="shared" si="5"/>
        <v>71.124243000000021</v>
      </c>
      <c r="AM52" s="65">
        <f t="shared" si="6"/>
        <v>78.401433599999976</v>
      </c>
      <c r="AN52" s="66"/>
      <c r="AO52" s="65">
        <f t="shared" si="7"/>
        <v>43.542846600000033</v>
      </c>
      <c r="AP52" s="65">
        <f t="shared" si="8"/>
        <v>61.426064599999997</v>
      </c>
      <c r="AQ52" s="65">
        <f t="shared" si="9"/>
        <v>74.762838299999999</v>
      </c>
    </row>
    <row r="53" spans="1:43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13.701859999999215</v>
      </c>
      <c r="D53" s="52">
        <f>VLOOKUP($B53,Shock_dev!$A$1:$CI$300,MATCH(DATE(D$1,1,1),Shock_dev!$A$1:$CI$1,0),FALSE)</f>
        <v>19.303679999999076</v>
      </c>
      <c r="E53" s="52">
        <f>VLOOKUP($B53,Shock_dev!$A$1:$CI$300,MATCH(DATE(E$1,1,1),Shock_dev!$A$1:$CI$1,0),FALSE)</f>
        <v>21.076660000000629</v>
      </c>
      <c r="F53" s="52">
        <f>VLOOKUP($B53,Shock_dev!$A$1:$CI$300,MATCH(DATE(F$1,1,1),Shock_dev!$A$1:$CI$1,0),FALSE)</f>
        <v>18.916959999998653</v>
      </c>
      <c r="G53" s="52">
        <f>VLOOKUP($B53,Shock_dev!$A$1:$CI$300,MATCH(DATE(G$1,1,1),Shock_dev!$A$1:$CI$1,0),FALSE)</f>
        <v>13.436359999999695</v>
      </c>
      <c r="H53" s="52">
        <f>VLOOKUP($B53,Shock_dev!$A$1:$CI$300,MATCH(DATE(H$1,1,1),Shock_dev!$A$1:$CI$1,0),FALSE)</f>
        <v>6.3965000000007421</v>
      </c>
      <c r="I53" s="52">
        <f>VLOOKUP($B53,Shock_dev!$A$1:$CI$300,MATCH(DATE(I$1,1,1),Shock_dev!$A$1:$CI$1,0),FALSE)</f>
        <v>-1.7769100000004983</v>
      </c>
      <c r="J53" s="52">
        <f>VLOOKUP($B53,Shock_dev!$A$1:$CI$300,MATCH(DATE(J$1,1,1),Shock_dev!$A$1:$CI$1,0),FALSE)</f>
        <v>-9.8173200000001088</v>
      </c>
      <c r="K53" s="52">
        <f>VLOOKUP($B53,Shock_dev!$A$1:$CI$300,MATCH(DATE(K$1,1,1),Shock_dev!$A$1:$CI$1,0),FALSE)</f>
        <v>-17.993130000000747</v>
      </c>
      <c r="L53" s="52">
        <f>VLOOKUP($B53,Shock_dev!$A$1:$CI$300,MATCH(DATE(L$1,1,1),Shock_dev!$A$1:$CI$1,0),FALSE)</f>
        <v>-25.744029999999839</v>
      </c>
      <c r="M53" s="52">
        <f>VLOOKUP($B53,Shock_dev!$A$1:$CI$300,MATCH(DATE(M$1,1,1),Shock_dev!$A$1:$CI$1,0),FALSE)</f>
        <v>-31.897969999999987</v>
      </c>
      <c r="N53" s="52">
        <f>VLOOKUP($B53,Shock_dev!$A$1:$CI$300,MATCH(DATE(N$1,1,1),Shock_dev!$A$1:$CI$1,0),FALSE)</f>
        <v>-37.843160000000353</v>
      </c>
      <c r="O53" s="52">
        <f>VLOOKUP($B53,Shock_dev!$A$1:$CI$300,MATCH(DATE(O$1,1,1),Shock_dev!$A$1:$CI$1,0),FALSE)</f>
        <v>-44.074020000000019</v>
      </c>
      <c r="P53" s="52">
        <f>VLOOKUP($B53,Shock_dev!$A$1:$CI$300,MATCH(DATE(P$1,1,1),Shock_dev!$A$1:$CI$1,0),FALSE)</f>
        <v>-50.127160000000003</v>
      </c>
      <c r="Q53" s="52">
        <f>VLOOKUP($B53,Shock_dev!$A$1:$CI$300,MATCH(DATE(Q$1,1,1),Shock_dev!$A$1:$CI$1,0),FALSE)</f>
        <v>-55.229049999998097</v>
      </c>
      <c r="R53" s="52">
        <f>VLOOKUP($B53,Shock_dev!$A$1:$CI$300,MATCH(DATE(R$1,1,1),Shock_dev!$A$1:$CI$1,0),FALSE)</f>
        <v>-60.032319999998435</v>
      </c>
      <c r="S53" s="52">
        <f>VLOOKUP($B53,Shock_dev!$A$1:$CI$300,MATCH(DATE(S$1,1,1),Shock_dev!$A$1:$CI$1,0),FALSE)</f>
        <v>-63.81963000000178</v>
      </c>
      <c r="T53" s="52">
        <f>VLOOKUP($B53,Shock_dev!$A$1:$CI$300,MATCH(DATE(T$1,1,1),Shock_dev!$A$1:$CI$1,0),FALSE)</f>
        <v>-66.418609999996988</v>
      </c>
      <c r="U53" s="52">
        <f>VLOOKUP($B53,Shock_dev!$A$1:$CI$300,MATCH(DATE(U$1,1,1),Shock_dev!$A$1:$CI$1,0),FALSE)</f>
        <v>-68.495299999998679</v>
      </c>
      <c r="V53" s="52">
        <f>VLOOKUP($B53,Shock_dev!$A$1:$CI$300,MATCH(DATE(V$1,1,1),Shock_dev!$A$1:$CI$1,0),FALSE)</f>
        <v>-69.449449999996432</v>
      </c>
      <c r="W53" s="52">
        <f>VLOOKUP($B53,Shock_dev!$A$1:$CI$300,MATCH(DATE(W$1,1,1),Shock_dev!$A$1:$CI$1,0),FALSE)</f>
        <v>-69.938760000000912</v>
      </c>
      <c r="X53" s="52">
        <f>VLOOKUP($B53,Shock_dev!$A$1:$CI$300,MATCH(DATE(X$1,1,1),Shock_dev!$A$1:$CI$1,0),FALSE)</f>
        <v>-70.273139999997511</v>
      </c>
      <c r="Y53" s="52">
        <f>VLOOKUP($B53,Shock_dev!$A$1:$CI$300,MATCH(DATE(Y$1,1,1),Shock_dev!$A$1:$CI$1,0),FALSE)</f>
        <v>-70.200730000000476</v>
      </c>
      <c r="Z53" s="52">
        <f>VLOOKUP($B53,Shock_dev!$A$1:$CI$300,MATCH(DATE(Z$1,1,1),Shock_dev!$A$1:$CI$1,0),FALSE)</f>
        <v>-70.532069999997475</v>
      </c>
      <c r="AA53" s="52">
        <f>VLOOKUP($B53,Shock_dev!$A$1:$CI$300,MATCH(DATE(AA$1,1,1),Shock_dev!$A$1:$CI$1,0),FALSE)</f>
        <v>-71.11612999999852</v>
      </c>
      <c r="AB53" s="52">
        <f>VLOOKUP($B53,Shock_dev!$A$1:$CI$300,MATCH(DATE(AB$1,1,1),Shock_dev!$A$1:$CI$1,0),FALSE)</f>
        <v>-71.862130000001343</v>
      </c>
      <c r="AC53" s="52">
        <f>VLOOKUP($B53,Shock_dev!$A$1:$CI$300,MATCH(DATE(AC$1,1,1),Shock_dev!$A$1:$CI$1,0),FALSE)</f>
        <v>-72.719529999998485</v>
      </c>
      <c r="AD53" s="52">
        <f>VLOOKUP($B53,Shock_dev!$A$1:$CI$300,MATCH(DATE(AD$1,1,1),Shock_dev!$A$1:$CI$1,0),FALSE)</f>
        <v>-73.719959999998537</v>
      </c>
      <c r="AE53" s="52">
        <f>VLOOKUP($B53,Shock_dev!$A$1:$CI$300,MATCH(DATE(AE$1,1,1),Shock_dev!$A$1:$CI$1,0),FALSE)</f>
        <v>-74.770950000001903</v>
      </c>
      <c r="AF53" s="52">
        <f>VLOOKUP($B53,Shock_dev!$A$1:$CI$300,MATCH(DATE(AF$1,1,1),Shock_dev!$A$1:$CI$1,0),FALSE)</f>
        <v>-76.017790000001696</v>
      </c>
      <c r="AG53" s="52"/>
      <c r="AH53" s="65">
        <f t="shared" si="1"/>
        <v>17.287103999999452</v>
      </c>
      <c r="AI53" s="65">
        <f t="shared" si="2"/>
        <v>-9.7869780000000901</v>
      </c>
      <c r="AJ53" s="65">
        <f t="shared" si="3"/>
        <v>-43.834271999999693</v>
      </c>
      <c r="AK53" s="65">
        <f t="shared" si="4"/>
        <v>-65.643061999998466</v>
      </c>
      <c r="AL53" s="65">
        <f t="shared" si="5"/>
        <v>-70.412165999998976</v>
      </c>
      <c r="AM53" s="65">
        <f t="shared" si="6"/>
        <v>-73.818072000000399</v>
      </c>
      <c r="AN53" s="66"/>
      <c r="AO53" s="65">
        <f t="shared" si="7"/>
        <v>3.7500629999996811</v>
      </c>
      <c r="AP53" s="65">
        <f t="shared" si="8"/>
        <v>-54.738666999999083</v>
      </c>
      <c r="AQ53" s="65">
        <f t="shared" si="9"/>
        <v>-72.11511899999968</v>
      </c>
    </row>
    <row r="54" spans="1:43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42.918941000000132</v>
      </c>
      <c r="D54" s="52">
        <f>VLOOKUP($B54,Shock_dev!$A$1:$CI$300,MATCH(DATE(D$1,1,1),Shock_dev!$A$1:$CI$1,0),FALSE)</f>
        <v>67.644142000000102</v>
      </c>
      <c r="E54" s="52">
        <f>VLOOKUP($B54,Shock_dev!$A$1:$CI$300,MATCH(DATE(E$1,1,1),Shock_dev!$A$1:$CI$1,0),FALSE)</f>
        <v>80.623127000000068</v>
      </c>
      <c r="F54" s="52">
        <f>VLOOKUP($B54,Shock_dev!$A$1:$CI$300,MATCH(DATE(F$1,1,1),Shock_dev!$A$1:$CI$1,0),FALSE)</f>
        <v>88.250997999999981</v>
      </c>
      <c r="G54" s="52">
        <f>VLOOKUP($B54,Shock_dev!$A$1:$CI$300,MATCH(DATE(G$1,1,1),Shock_dev!$A$1:$CI$1,0),FALSE)</f>
        <v>92.73399900000004</v>
      </c>
      <c r="H54" s="52">
        <f>VLOOKUP($B54,Shock_dev!$A$1:$CI$300,MATCH(DATE(H$1,1,1),Shock_dev!$A$1:$CI$1,0),FALSE)</f>
        <v>98.885484000000133</v>
      </c>
      <c r="I54" s="52">
        <f>VLOOKUP($B54,Shock_dev!$A$1:$CI$300,MATCH(DATE(I$1,1,1),Shock_dev!$A$1:$CI$1,0),FALSE)</f>
        <v>102.050209</v>
      </c>
      <c r="J54" s="52">
        <f>VLOOKUP($B54,Shock_dev!$A$1:$CI$300,MATCH(DATE(J$1,1,1),Shock_dev!$A$1:$CI$1,0),FALSE)</f>
        <v>108.15181599999983</v>
      </c>
      <c r="K54" s="52">
        <f>VLOOKUP($B54,Shock_dev!$A$1:$CI$300,MATCH(DATE(K$1,1,1),Shock_dev!$A$1:$CI$1,0),FALSE)</f>
        <v>110.85286300000007</v>
      </c>
      <c r="L54" s="52">
        <f>VLOOKUP($B54,Shock_dev!$A$1:$CI$300,MATCH(DATE(L$1,1,1),Shock_dev!$A$1:$CI$1,0),FALSE)</f>
        <v>114.51146700000004</v>
      </c>
      <c r="M54" s="52">
        <f>VLOOKUP($B54,Shock_dev!$A$1:$CI$300,MATCH(DATE(M$1,1,1),Shock_dev!$A$1:$CI$1,0),FALSE)</f>
        <v>124.21542100000011</v>
      </c>
      <c r="N54" s="52">
        <f>VLOOKUP($B54,Shock_dev!$A$1:$CI$300,MATCH(DATE(N$1,1,1),Shock_dev!$A$1:$CI$1,0),FALSE)</f>
        <v>128.79157400000008</v>
      </c>
      <c r="O54" s="52">
        <f>VLOOKUP($B54,Shock_dev!$A$1:$CI$300,MATCH(DATE(O$1,1,1),Shock_dev!$A$1:$CI$1,0),FALSE)</f>
        <v>128.87116800000013</v>
      </c>
      <c r="P54" s="52">
        <f>VLOOKUP($B54,Shock_dev!$A$1:$CI$300,MATCH(DATE(P$1,1,1),Shock_dev!$A$1:$CI$1,0),FALSE)</f>
        <v>128.32746099999986</v>
      </c>
      <c r="Q54" s="52">
        <f>VLOOKUP($B54,Shock_dev!$A$1:$CI$300,MATCH(DATE(Q$1,1,1),Shock_dev!$A$1:$CI$1,0),FALSE)</f>
        <v>130.93117100000018</v>
      </c>
      <c r="R54" s="52">
        <f>VLOOKUP($B54,Shock_dev!$A$1:$CI$300,MATCH(DATE(R$1,1,1),Shock_dev!$A$1:$CI$1,0),FALSE)</f>
        <v>129.16725700000006</v>
      </c>
      <c r="S54" s="52">
        <f>VLOOKUP($B54,Shock_dev!$A$1:$CI$300,MATCH(DATE(S$1,1,1),Shock_dev!$A$1:$CI$1,0),FALSE)</f>
        <v>129.66239600000017</v>
      </c>
      <c r="T54" s="52">
        <f>VLOOKUP($B54,Shock_dev!$A$1:$CI$300,MATCH(DATE(T$1,1,1),Shock_dev!$A$1:$CI$1,0),FALSE)</f>
        <v>132.30896799999982</v>
      </c>
      <c r="U54" s="52">
        <f>VLOOKUP($B54,Shock_dev!$A$1:$CI$300,MATCH(DATE(U$1,1,1),Shock_dev!$A$1:$CI$1,0),FALSE)</f>
        <v>132.35291899999993</v>
      </c>
      <c r="V54" s="52">
        <f>VLOOKUP($B54,Shock_dev!$A$1:$CI$300,MATCH(DATE(V$1,1,1),Shock_dev!$A$1:$CI$1,0),FALSE)</f>
        <v>137.33938200000011</v>
      </c>
      <c r="W54" s="52">
        <f>VLOOKUP($B54,Shock_dev!$A$1:$CI$300,MATCH(DATE(W$1,1,1),Shock_dev!$A$1:$CI$1,0),FALSE)</f>
        <v>141.04997000000003</v>
      </c>
      <c r="X54" s="52">
        <f>VLOOKUP($B54,Shock_dev!$A$1:$CI$300,MATCH(DATE(X$1,1,1),Shock_dev!$A$1:$CI$1,0),FALSE)</f>
        <v>143.92605100000037</v>
      </c>
      <c r="Y54" s="52">
        <f>VLOOKUP($B54,Shock_dev!$A$1:$CI$300,MATCH(DATE(Y$1,1,1),Shock_dev!$A$1:$CI$1,0),FALSE)</f>
        <v>150.00292200000013</v>
      </c>
      <c r="Z54" s="52">
        <f>VLOOKUP($B54,Shock_dev!$A$1:$CI$300,MATCH(DATE(Z$1,1,1),Shock_dev!$A$1:$CI$1,0),FALSE)</f>
        <v>152.64737000000014</v>
      </c>
      <c r="AA54" s="52">
        <f>VLOOKUP($B54,Shock_dev!$A$1:$CI$300,MATCH(DATE(AA$1,1,1),Shock_dev!$A$1:$CI$1,0),FALSE)</f>
        <v>155.36903900000016</v>
      </c>
      <c r="AB54" s="52">
        <f>VLOOKUP($B54,Shock_dev!$A$1:$CI$300,MATCH(DATE(AB$1,1,1),Shock_dev!$A$1:$CI$1,0),FALSE)</f>
        <v>158.23806300000024</v>
      </c>
      <c r="AC54" s="52">
        <f>VLOOKUP($B54,Shock_dev!$A$1:$CI$300,MATCH(DATE(AC$1,1,1),Shock_dev!$A$1:$CI$1,0),FALSE)</f>
        <v>161.15160800000012</v>
      </c>
      <c r="AD54" s="52">
        <f>VLOOKUP($B54,Shock_dev!$A$1:$CI$300,MATCH(DATE(AD$1,1,1),Shock_dev!$A$1:$CI$1,0),FALSE)</f>
        <v>163.60361199999988</v>
      </c>
      <c r="AE54" s="52">
        <f>VLOOKUP($B54,Shock_dev!$A$1:$CI$300,MATCH(DATE(AE$1,1,1),Shock_dev!$A$1:$CI$1,0),FALSE)</f>
        <v>166.27096800000027</v>
      </c>
      <c r="AF54" s="52">
        <f>VLOOKUP($B54,Shock_dev!$A$1:$CI$300,MATCH(DATE(AF$1,1,1),Shock_dev!$A$1:$CI$1,0),FALSE)</f>
        <v>167.71868399999994</v>
      </c>
      <c r="AG54" s="52"/>
      <c r="AH54" s="65">
        <f t="shared" si="1"/>
        <v>74.434241400000062</v>
      </c>
      <c r="AI54" s="65">
        <f t="shared" si="2"/>
        <v>106.89036780000001</v>
      </c>
      <c r="AJ54" s="65">
        <f t="shared" si="3"/>
        <v>128.22735900000006</v>
      </c>
      <c r="AK54" s="65">
        <f t="shared" si="4"/>
        <v>132.16618440000002</v>
      </c>
      <c r="AL54" s="65">
        <f t="shared" si="5"/>
        <v>148.59907040000016</v>
      </c>
      <c r="AM54" s="65">
        <f t="shared" si="6"/>
        <v>163.3965870000001</v>
      </c>
      <c r="AN54" s="66"/>
      <c r="AO54" s="65">
        <f t="shared" si="7"/>
        <v>90.662304600000027</v>
      </c>
      <c r="AP54" s="65">
        <f t="shared" si="8"/>
        <v>130.19677170000006</v>
      </c>
      <c r="AQ54" s="65">
        <f t="shared" si="9"/>
        <v>155.99782870000013</v>
      </c>
    </row>
    <row r="55" spans="1:43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2.2109860000000481</v>
      </c>
      <c r="D55" s="52">
        <f>VLOOKUP($B55,Shock_dev!$A$1:$CI$300,MATCH(DATE(D$1,1,1),Shock_dev!$A$1:$CI$1,0),FALSE)</f>
        <v>3.6641749999998865</v>
      </c>
      <c r="E55" s="52">
        <f>VLOOKUP($B55,Shock_dev!$A$1:$CI$300,MATCH(DATE(E$1,1,1),Shock_dev!$A$1:$CI$1,0),FALSE)</f>
        <v>4.4770089999999527</v>
      </c>
      <c r="F55" s="52">
        <f>VLOOKUP($B55,Shock_dev!$A$1:$CI$300,MATCH(DATE(F$1,1,1),Shock_dev!$A$1:$CI$1,0),FALSE)</f>
        <v>4.7751710000000003</v>
      </c>
      <c r="G55" s="52">
        <f>VLOOKUP($B55,Shock_dev!$A$1:$CI$300,MATCH(DATE(G$1,1,1),Shock_dev!$A$1:$CI$1,0),FALSE)</f>
        <v>4.6727519999999458</v>
      </c>
      <c r="H55" s="52">
        <f>VLOOKUP($B55,Shock_dev!$A$1:$CI$300,MATCH(DATE(H$1,1,1),Shock_dev!$A$1:$CI$1,0),FALSE)</f>
        <v>4.4547099999999773</v>
      </c>
      <c r="I55" s="52">
        <f>VLOOKUP($B55,Shock_dev!$A$1:$CI$300,MATCH(DATE(I$1,1,1),Shock_dev!$A$1:$CI$1,0),FALSE)</f>
        <v>4.0268449999998666</v>
      </c>
      <c r="J55" s="52">
        <f>VLOOKUP($B55,Shock_dev!$A$1:$CI$300,MATCH(DATE(J$1,1,1),Shock_dev!$A$1:$CI$1,0),FALSE)</f>
        <v>3.6743589999998676</v>
      </c>
      <c r="K55" s="52">
        <f>VLOOKUP($B55,Shock_dev!$A$1:$CI$300,MATCH(DATE(K$1,1,1),Shock_dev!$A$1:$CI$1,0),FALSE)</f>
        <v>3.1960659999999734</v>
      </c>
      <c r="L55" s="52">
        <f>VLOOKUP($B55,Shock_dev!$A$1:$CI$300,MATCH(DATE(L$1,1,1),Shock_dev!$A$1:$CI$1,0),FALSE)</f>
        <v>2.7610919999999624</v>
      </c>
      <c r="M55" s="52">
        <f>VLOOKUP($B55,Shock_dev!$A$1:$CI$300,MATCH(DATE(M$1,1,1),Shock_dev!$A$1:$CI$1,0),FALSE)</f>
        <v>2.6286860000000161</v>
      </c>
      <c r="N55" s="52">
        <f>VLOOKUP($B55,Shock_dev!$A$1:$CI$300,MATCH(DATE(N$1,1,1),Shock_dev!$A$1:$CI$1,0),FALSE)</f>
        <v>2.3713179999999738</v>
      </c>
      <c r="O55" s="52">
        <f>VLOOKUP($B55,Shock_dev!$A$1:$CI$300,MATCH(DATE(O$1,1,1),Shock_dev!$A$1:$CI$1,0),FALSE)</f>
        <v>1.9295959999999468</v>
      </c>
      <c r="P55" s="52">
        <f>VLOOKUP($B55,Shock_dev!$A$1:$CI$300,MATCH(DATE(P$1,1,1),Shock_dev!$A$1:$CI$1,0),FALSE)</f>
        <v>1.44342400000005</v>
      </c>
      <c r="Q55" s="52">
        <f>VLOOKUP($B55,Shock_dev!$A$1:$CI$300,MATCH(DATE(Q$1,1,1),Shock_dev!$A$1:$CI$1,0),FALSE)</f>
        <v>1.1070080000001781</v>
      </c>
      <c r="R55" s="52">
        <f>VLOOKUP($B55,Shock_dev!$A$1:$CI$300,MATCH(DATE(R$1,1,1),Shock_dev!$A$1:$CI$1,0),FALSE)</f>
        <v>0.64357199999994918</v>
      </c>
      <c r="S55" s="52">
        <f>VLOOKUP($B55,Shock_dev!$A$1:$CI$300,MATCH(DATE(S$1,1,1),Shock_dev!$A$1:$CI$1,0),FALSE)</f>
        <v>0.29519200000004275</v>
      </c>
      <c r="T55" s="52">
        <f>VLOOKUP($B55,Shock_dev!$A$1:$CI$300,MATCH(DATE(T$1,1,1),Shock_dev!$A$1:$CI$1,0),FALSE)</f>
        <v>0.10096099999987018</v>
      </c>
      <c r="U55" s="52">
        <f>VLOOKUP($B55,Shock_dev!$A$1:$CI$300,MATCH(DATE(U$1,1,1),Shock_dev!$A$1:$CI$1,0),FALSE)</f>
        <v>-0.1352999999999156</v>
      </c>
      <c r="V55" s="52">
        <f>VLOOKUP($B55,Shock_dev!$A$1:$CI$300,MATCH(DATE(V$1,1,1),Shock_dev!$A$1:$CI$1,0),FALSE)</f>
        <v>-0.13359300000001895</v>
      </c>
      <c r="W55" s="52">
        <f>VLOOKUP($B55,Shock_dev!$A$1:$CI$300,MATCH(DATE(W$1,1,1),Shock_dev!$A$1:$CI$1,0),FALSE)</f>
        <v>-0.11829400000010537</v>
      </c>
      <c r="X55" s="52">
        <f>VLOOKUP($B55,Shock_dev!$A$1:$CI$300,MATCH(DATE(X$1,1,1),Shock_dev!$A$1:$CI$1,0),FALSE)</f>
        <v>-0.11893299999996998</v>
      </c>
      <c r="Y55" s="52">
        <f>VLOOKUP($B55,Shock_dev!$A$1:$CI$300,MATCH(DATE(Y$1,1,1),Shock_dev!$A$1:$CI$1,0),FALSE)</f>
        <v>2.0649999999932334E-2</v>
      </c>
      <c r="Z55" s="52">
        <f>VLOOKUP($B55,Shock_dev!$A$1:$CI$300,MATCH(DATE(Z$1,1,1),Shock_dev!$A$1:$CI$1,0),FALSE)</f>
        <v>3.573499999993146E-2</v>
      </c>
      <c r="AA55" s="52">
        <f>VLOOKUP($B55,Shock_dev!$A$1:$CI$300,MATCH(DATE(AA$1,1,1),Shock_dev!$A$1:$CI$1,0),FALSE)</f>
        <v>2.4552999999968961E-2</v>
      </c>
      <c r="AB55" s="52">
        <f>VLOOKUP($B55,Shock_dev!$A$1:$CI$300,MATCH(DATE(AB$1,1,1),Shock_dev!$A$1:$CI$1,0),FALSE)</f>
        <v>3.1369999999242282E-3</v>
      </c>
      <c r="AC55" s="52">
        <f>VLOOKUP($B55,Shock_dev!$A$1:$CI$300,MATCH(DATE(AC$1,1,1),Shock_dev!$A$1:$CI$1,0),FALSE)</f>
        <v>-2.4332999999842286E-2</v>
      </c>
      <c r="AD55" s="52">
        <f>VLOOKUP($B55,Shock_dev!$A$1:$CI$300,MATCH(DATE(AD$1,1,1),Shock_dev!$A$1:$CI$1,0),FALSE)</f>
        <v>-7.5295999999980268E-2</v>
      </c>
      <c r="AE55" s="52">
        <f>VLOOKUP($B55,Shock_dev!$A$1:$CI$300,MATCH(DATE(AE$1,1,1),Shock_dev!$A$1:$CI$1,0),FALSE)</f>
        <v>-0.12152800000012576</v>
      </c>
      <c r="AF55" s="52">
        <f>VLOOKUP($B55,Shock_dev!$A$1:$CI$300,MATCH(DATE(AF$1,1,1),Shock_dev!$A$1:$CI$1,0),FALSE)</f>
        <v>-0.21874700000012126</v>
      </c>
      <c r="AG55" s="52"/>
      <c r="AH55" s="65">
        <f t="shared" si="1"/>
        <v>3.9600185999999669</v>
      </c>
      <c r="AI55" s="65">
        <f t="shared" si="2"/>
        <v>3.6226143999999296</v>
      </c>
      <c r="AJ55" s="65">
        <f t="shared" si="3"/>
        <v>1.896006400000033</v>
      </c>
      <c r="AK55" s="65">
        <f t="shared" si="4"/>
        <v>0.15416639999998552</v>
      </c>
      <c r="AL55" s="65">
        <f t="shared" si="5"/>
        <v>-3.1257800000048519E-2</v>
      </c>
      <c r="AM55" s="65">
        <f t="shared" si="6"/>
        <v>-8.7353400000029072E-2</v>
      </c>
      <c r="AN55" s="66"/>
      <c r="AO55" s="65">
        <f t="shared" si="7"/>
        <v>3.7913164999999482</v>
      </c>
      <c r="AP55" s="65">
        <f t="shared" si="8"/>
        <v>1.0250864000000093</v>
      </c>
      <c r="AQ55" s="65">
        <f t="shared" si="9"/>
        <v>-5.9305600000038795E-2</v>
      </c>
    </row>
    <row r="56" spans="1:43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15.486147000000074</v>
      </c>
      <c r="D56" s="52">
        <f>VLOOKUP($B56,Shock_dev!$A$1:$CI$300,MATCH(DATE(D$1,1,1),Shock_dev!$A$1:$CI$1,0),FALSE)</f>
        <v>23.625735999999961</v>
      </c>
      <c r="E56" s="52">
        <f>VLOOKUP($B56,Shock_dev!$A$1:$CI$300,MATCH(DATE(E$1,1,1),Shock_dev!$A$1:$CI$1,0),FALSE)</f>
        <v>27.833341000000019</v>
      </c>
      <c r="F56" s="52">
        <f>VLOOKUP($B56,Shock_dev!$A$1:$CI$300,MATCH(DATE(F$1,1,1),Shock_dev!$A$1:$CI$1,0),FALSE)</f>
        <v>29.960938000000169</v>
      </c>
      <c r="G56" s="52">
        <f>VLOOKUP($B56,Shock_dev!$A$1:$CI$300,MATCH(DATE(G$1,1,1),Shock_dev!$A$1:$CI$1,0),FALSE)</f>
        <v>30.765011999999842</v>
      </c>
      <c r="H56" s="52">
        <f>VLOOKUP($B56,Shock_dev!$A$1:$CI$300,MATCH(DATE(H$1,1,1),Shock_dev!$A$1:$CI$1,0),FALSE)</f>
        <v>31.843891999999869</v>
      </c>
      <c r="I56" s="52">
        <f>VLOOKUP($B56,Shock_dev!$A$1:$CI$300,MATCH(DATE(I$1,1,1),Shock_dev!$A$1:$CI$1,0),FALSE)</f>
        <v>31.93393100000003</v>
      </c>
      <c r="J56" s="52">
        <f>VLOOKUP($B56,Shock_dev!$A$1:$CI$300,MATCH(DATE(J$1,1,1),Shock_dev!$A$1:$CI$1,0),FALSE)</f>
        <v>32.888222000000042</v>
      </c>
      <c r="K56" s="52">
        <f>VLOOKUP($B56,Shock_dev!$A$1:$CI$300,MATCH(DATE(K$1,1,1),Shock_dev!$A$1:$CI$1,0),FALSE)</f>
        <v>32.870096000000103</v>
      </c>
      <c r="L56" s="52">
        <f>VLOOKUP($B56,Shock_dev!$A$1:$CI$300,MATCH(DATE(L$1,1,1),Shock_dev!$A$1:$CI$1,0),FALSE)</f>
        <v>33.194287999999688</v>
      </c>
      <c r="M56" s="52">
        <f>VLOOKUP($B56,Shock_dev!$A$1:$CI$300,MATCH(DATE(M$1,1,1),Shock_dev!$A$1:$CI$1,0),FALSE)</f>
        <v>35.434053999999833</v>
      </c>
      <c r="N56" s="52">
        <f>VLOOKUP($B56,Shock_dev!$A$1:$CI$300,MATCH(DATE(N$1,1,1),Shock_dev!$A$1:$CI$1,0),FALSE)</f>
        <v>36.249797999999828</v>
      </c>
      <c r="O56" s="52">
        <f>VLOOKUP($B56,Shock_dev!$A$1:$CI$300,MATCH(DATE(O$1,1,1),Shock_dev!$A$1:$CI$1,0),FALSE)</f>
        <v>35.758323999999902</v>
      </c>
      <c r="P56" s="52">
        <f>VLOOKUP($B56,Shock_dev!$A$1:$CI$300,MATCH(DATE(P$1,1,1),Shock_dev!$A$1:$CI$1,0),FALSE)</f>
        <v>35.124184000000241</v>
      </c>
      <c r="Q56" s="52">
        <f>VLOOKUP($B56,Shock_dev!$A$1:$CI$300,MATCH(DATE(Q$1,1,1),Shock_dev!$A$1:$CI$1,0),FALSE)</f>
        <v>35.524847000000136</v>
      </c>
      <c r="R56" s="52">
        <f>VLOOKUP($B56,Shock_dev!$A$1:$CI$300,MATCH(DATE(R$1,1,1),Shock_dev!$A$1:$CI$1,0),FALSE)</f>
        <v>34.740975000000162</v>
      </c>
      <c r="S56" s="52">
        <f>VLOOKUP($B56,Shock_dev!$A$1:$CI$300,MATCH(DATE(S$1,1,1),Shock_dev!$A$1:$CI$1,0),FALSE)</f>
        <v>34.734152999999878</v>
      </c>
      <c r="T56" s="52">
        <f>VLOOKUP($B56,Shock_dev!$A$1:$CI$300,MATCH(DATE(T$1,1,1),Shock_dev!$A$1:$CI$1,0),FALSE)</f>
        <v>35.506481999999778</v>
      </c>
      <c r="U56" s="52">
        <f>VLOOKUP($B56,Shock_dev!$A$1:$CI$300,MATCH(DATE(U$1,1,1),Shock_dev!$A$1:$CI$1,0),FALSE)</f>
        <v>35.617249999999785</v>
      </c>
      <c r="V56" s="52">
        <f>VLOOKUP($B56,Shock_dev!$A$1:$CI$300,MATCH(DATE(V$1,1,1),Shock_dev!$A$1:$CI$1,0),FALSE)</f>
        <v>37.281954999999925</v>
      </c>
      <c r="W56" s="52">
        <f>VLOOKUP($B56,Shock_dev!$A$1:$CI$300,MATCH(DATE(W$1,1,1),Shock_dev!$A$1:$CI$1,0),FALSE)</f>
        <v>38.649191999999857</v>
      </c>
      <c r="X56" s="52">
        <f>VLOOKUP($B56,Shock_dev!$A$1:$CI$300,MATCH(DATE(X$1,1,1),Shock_dev!$A$1:$CI$1,0),FALSE)</f>
        <v>39.791250000000218</v>
      </c>
      <c r="Y56" s="52">
        <f>VLOOKUP($B56,Shock_dev!$A$1:$CI$300,MATCH(DATE(Y$1,1,1),Shock_dev!$A$1:$CI$1,0),FALSE)</f>
        <v>41.895739000000049</v>
      </c>
      <c r="Z56" s="52">
        <f>VLOOKUP($B56,Shock_dev!$A$1:$CI$300,MATCH(DATE(Z$1,1,1),Shock_dev!$A$1:$CI$1,0),FALSE)</f>
        <v>42.971705999999813</v>
      </c>
      <c r="AA56" s="52">
        <f>VLOOKUP($B56,Shock_dev!$A$1:$CI$300,MATCH(DATE(AA$1,1,1),Shock_dev!$A$1:$CI$1,0),FALSE)</f>
        <v>44.030969999999797</v>
      </c>
      <c r="AB56" s="52">
        <f>VLOOKUP($B56,Shock_dev!$A$1:$CI$300,MATCH(DATE(AB$1,1,1),Shock_dev!$A$1:$CI$1,0),FALSE)</f>
        <v>45.110969999999725</v>
      </c>
      <c r="AC56" s="52">
        <f>VLOOKUP($B56,Shock_dev!$A$1:$CI$300,MATCH(DATE(AC$1,1,1),Shock_dev!$A$1:$CI$1,0),FALSE)</f>
        <v>46.190802000000076</v>
      </c>
      <c r="AD56" s="52">
        <f>VLOOKUP($B56,Shock_dev!$A$1:$CI$300,MATCH(DATE(AD$1,1,1),Shock_dev!$A$1:$CI$1,0),FALSE)</f>
        <v>47.122829000000365</v>
      </c>
      <c r="AE56" s="52">
        <f>VLOOKUP($B56,Shock_dev!$A$1:$CI$300,MATCH(DATE(AE$1,1,1),Shock_dev!$A$1:$CI$1,0),FALSE)</f>
        <v>48.112101000000166</v>
      </c>
      <c r="AF56" s="52">
        <f>VLOOKUP($B56,Shock_dev!$A$1:$CI$300,MATCH(DATE(AF$1,1,1),Shock_dev!$A$1:$CI$1,0),FALSE)</f>
        <v>48.732553999999709</v>
      </c>
      <c r="AG56" s="52"/>
      <c r="AH56" s="65">
        <f t="shared" si="1"/>
        <v>25.534234800000014</v>
      </c>
      <c r="AI56" s="65">
        <f t="shared" si="2"/>
        <v>32.546085799999943</v>
      </c>
      <c r="AJ56" s="65">
        <f t="shared" si="3"/>
        <v>35.618241399999988</v>
      </c>
      <c r="AK56" s="65">
        <f t="shared" si="4"/>
        <v>35.576162999999909</v>
      </c>
      <c r="AL56" s="65">
        <f t="shared" si="5"/>
        <v>41.467771399999947</v>
      </c>
      <c r="AM56" s="65">
        <f t="shared" si="6"/>
        <v>47.053851200000011</v>
      </c>
      <c r="AN56" s="66"/>
      <c r="AO56" s="65">
        <f t="shared" si="7"/>
        <v>29.040160299999979</v>
      </c>
      <c r="AP56" s="65">
        <f t="shared" si="8"/>
        <v>35.597202199999948</v>
      </c>
      <c r="AQ56" s="65">
        <f t="shared" si="9"/>
        <v>44.260811299999979</v>
      </c>
    </row>
    <row r="57" spans="1:43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52.443107000000055</v>
      </c>
      <c r="D57" s="52">
        <f>VLOOKUP($B57,Shock_dev!$A$1:$CI$300,MATCH(DATE(D$1,1,1),Shock_dev!$A$1:$CI$1,0),FALSE)</f>
        <v>81.631551999999829</v>
      </c>
      <c r="E57" s="52">
        <f>VLOOKUP($B57,Shock_dev!$A$1:$CI$300,MATCH(DATE(E$1,1,1),Shock_dev!$A$1:$CI$1,0),FALSE)</f>
        <v>96.055933999999979</v>
      </c>
      <c r="F57" s="52">
        <f>VLOOKUP($B57,Shock_dev!$A$1:$CI$300,MATCH(DATE(F$1,1,1),Shock_dev!$A$1:$CI$1,0),FALSE)</f>
        <v>103.17620799999986</v>
      </c>
      <c r="G57" s="52">
        <f>VLOOKUP($B57,Shock_dev!$A$1:$CI$300,MATCH(DATE(G$1,1,1),Shock_dev!$A$1:$CI$1,0),FALSE)</f>
        <v>105.86908700000004</v>
      </c>
      <c r="H57" s="52">
        <f>VLOOKUP($B57,Shock_dev!$A$1:$CI$300,MATCH(DATE(H$1,1,1),Shock_dev!$A$1:$CI$1,0),FALSE)</f>
        <v>110.06834299999991</v>
      </c>
      <c r="I57" s="52">
        <f>VLOOKUP($B57,Shock_dev!$A$1:$CI$300,MATCH(DATE(I$1,1,1),Shock_dev!$A$1:$CI$1,0),FALSE)</f>
        <v>110.68484400000034</v>
      </c>
      <c r="J57" s="52">
        <f>VLOOKUP($B57,Shock_dev!$A$1:$CI$300,MATCH(DATE(J$1,1,1),Shock_dev!$A$1:$CI$1,0),FALSE)</f>
        <v>114.69215100000019</v>
      </c>
      <c r="K57" s="52">
        <f>VLOOKUP($B57,Shock_dev!$A$1:$CI$300,MATCH(DATE(K$1,1,1),Shock_dev!$A$1:$CI$1,0),FALSE)</f>
        <v>114.92675399999916</v>
      </c>
      <c r="L57" s="52">
        <f>VLOOKUP($B57,Shock_dev!$A$1:$CI$300,MATCH(DATE(L$1,1,1),Shock_dev!$A$1:$CI$1,0),FALSE)</f>
        <v>116.41304599999967</v>
      </c>
      <c r="M57" s="52">
        <f>VLOOKUP($B57,Shock_dev!$A$1:$CI$300,MATCH(DATE(M$1,1,1),Shock_dev!$A$1:$CI$1,0),FALSE)</f>
        <v>125.14403799999945</v>
      </c>
      <c r="N57" s="52">
        <f>VLOOKUP($B57,Shock_dev!$A$1:$CI$300,MATCH(DATE(N$1,1,1),Shock_dev!$A$1:$CI$1,0),FALSE)</f>
        <v>128.24638899999991</v>
      </c>
      <c r="O57" s="52">
        <f>VLOOKUP($B57,Shock_dev!$A$1:$CI$300,MATCH(DATE(O$1,1,1),Shock_dev!$A$1:$CI$1,0),FALSE)</f>
        <v>126.27656600000046</v>
      </c>
      <c r="P57" s="52">
        <f>VLOOKUP($B57,Shock_dev!$A$1:$CI$300,MATCH(DATE(P$1,1,1),Shock_dev!$A$1:$CI$1,0),FALSE)</f>
        <v>123.74424700000054</v>
      </c>
      <c r="Q57" s="52">
        <f>VLOOKUP($B57,Shock_dev!$A$1:$CI$300,MATCH(DATE(Q$1,1,1),Shock_dev!$A$1:$CI$1,0),FALSE)</f>
        <v>125.10841900000014</v>
      </c>
      <c r="R57" s="52">
        <f>VLOOKUP($B57,Shock_dev!$A$1:$CI$300,MATCH(DATE(R$1,1,1),Shock_dev!$A$1:$CI$1,0),FALSE)</f>
        <v>121.78746499999943</v>
      </c>
      <c r="S57" s="52">
        <f>VLOOKUP($B57,Shock_dev!$A$1:$CI$300,MATCH(DATE(S$1,1,1),Shock_dev!$A$1:$CI$1,0),FALSE)</f>
        <v>121.32495000000017</v>
      </c>
      <c r="T57" s="52">
        <f>VLOOKUP($B57,Shock_dev!$A$1:$CI$300,MATCH(DATE(T$1,1,1),Shock_dev!$A$1:$CI$1,0),FALSE)</f>
        <v>123.6737119999998</v>
      </c>
      <c r="U57" s="52">
        <f>VLOOKUP($B57,Shock_dev!$A$1:$CI$300,MATCH(DATE(U$1,1,1),Shock_dev!$A$1:$CI$1,0),FALSE)</f>
        <v>123.3100059999997</v>
      </c>
      <c r="V57" s="52">
        <f>VLOOKUP($B57,Shock_dev!$A$1:$CI$300,MATCH(DATE(V$1,1,1),Shock_dev!$A$1:$CI$1,0),FALSE)</f>
        <v>128.79248200000075</v>
      </c>
      <c r="W57" s="52">
        <f>VLOOKUP($B57,Shock_dev!$A$1:$CI$300,MATCH(DATE(W$1,1,1),Shock_dev!$A$1:$CI$1,0),FALSE)</f>
        <v>132.99693299999944</v>
      </c>
      <c r="X57" s="52">
        <f>VLOOKUP($B57,Shock_dev!$A$1:$CI$300,MATCH(DATE(X$1,1,1),Shock_dev!$A$1:$CI$1,0),FALSE)</f>
        <v>136.27926699999989</v>
      </c>
      <c r="Y57" s="52">
        <f>VLOOKUP($B57,Shock_dev!$A$1:$CI$300,MATCH(DATE(Y$1,1,1),Shock_dev!$A$1:$CI$1,0),FALSE)</f>
        <v>143.232258</v>
      </c>
      <c r="Z57" s="52">
        <f>VLOOKUP($B57,Shock_dev!$A$1:$CI$300,MATCH(DATE(Z$1,1,1),Shock_dev!$A$1:$CI$1,0),FALSE)</f>
        <v>146.22448700000041</v>
      </c>
      <c r="AA57" s="52">
        <f>VLOOKUP($B57,Shock_dev!$A$1:$CI$300,MATCH(DATE(AA$1,1,1),Shock_dev!$A$1:$CI$1,0),FALSE)</f>
        <v>149.19463999999971</v>
      </c>
      <c r="AB57" s="52">
        <f>VLOOKUP($B57,Shock_dev!$A$1:$CI$300,MATCH(DATE(AB$1,1,1),Shock_dev!$A$1:$CI$1,0),FALSE)</f>
        <v>152.27671800000007</v>
      </c>
      <c r="AC57" s="52">
        <f>VLOOKUP($B57,Shock_dev!$A$1:$CI$300,MATCH(DATE(AC$1,1,1),Shock_dev!$A$1:$CI$1,0),FALSE)</f>
        <v>155.37071600000036</v>
      </c>
      <c r="AD57" s="52">
        <f>VLOOKUP($B57,Shock_dev!$A$1:$CI$300,MATCH(DATE(AD$1,1,1),Shock_dev!$A$1:$CI$1,0),FALSE)</f>
        <v>157.89978800000063</v>
      </c>
      <c r="AE57" s="52">
        <f>VLOOKUP($B57,Shock_dev!$A$1:$CI$300,MATCH(DATE(AE$1,1,1),Shock_dev!$A$1:$CI$1,0),FALSE)</f>
        <v>160.6452849999996</v>
      </c>
      <c r="AF57" s="52">
        <f>VLOOKUP($B57,Shock_dev!$A$1:$CI$300,MATCH(DATE(AF$1,1,1),Shock_dev!$A$1:$CI$1,0),FALSE)</f>
        <v>161.9690729999993</v>
      </c>
      <c r="AG57" s="52"/>
      <c r="AH57" s="65">
        <f t="shared" si="1"/>
        <v>87.835177599999952</v>
      </c>
      <c r="AI57" s="65">
        <f t="shared" si="2"/>
        <v>113.35702759999985</v>
      </c>
      <c r="AJ57" s="65">
        <f t="shared" si="3"/>
        <v>125.70393180000011</v>
      </c>
      <c r="AK57" s="65">
        <f t="shared" si="4"/>
        <v>123.77772299999997</v>
      </c>
      <c r="AL57" s="65">
        <f t="shared" si="5"/>
        <v>141.5855169999999</v>
      </c>
      <c r="AM57" s="65">
        <f t="shared" si="6"/>
        <v>157.632316</v>
      </c>
      <c r="AN57" s="66"/>
      <c r="AO57" s="65">
        <f t="shared" si="7"/>
        <v>100.59610259999991</v>
      </c>
      <c r="AP57" s="65">
        <f t="shared" si="8"/>
        <v>124.74082740000003</v>
      </c>
      <c r="AQ57" s="65">
        <f t="shared" si="9"/>
        <v>149.60891649999996</v>
      </c>
    </row>
    <row r="58" spans="1:43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71.085670000000391</v>
      </c>
      <c r="D58" s="52">
        <f>VLOOKUP($B58,Shock_dev!$A$1:$CI$300,MATCH(DATE(D$1,1,1),Shock_dev!$A$1:$CI$1,0),FALSE)</f>
        <v>118.891770000002</v>
      </c>
      <c r="E58" s="52">
        <f>VLOOKUP($B58,Shock_dev!$A$1:$CI$300,MATCH(DATE(E$1,1,1),Shock_dev!$A$1:$CI$1,0),FALSE)</f>
        <v>154.80715000000055</v>
      </c>
      <c r="F58" s="52">
        <f>VLOOKUP($B58,Shock_dev!$A$1:$CI$300,MATCH(DATE(F$1,1,1),Shock_dev!$A$1:$CI$1,0),FALSE)</f>
        <v>177.7890699999989</v>
      </c>
      <c r="G58" s="52">
        <f>VLOOKUP($B58,Shock_dev!$A$1:$CI$300,MATCH(DATE(G$1,1,1),Shock_dev!$A$1:$CI$1,0),FALSE)</f>
        <v>188.94017999999778</v>
      </c>
      <c r="H58" s="52">
        <f>VLOOKUP($B58,Shock_dev!$A$1:$CI$300,MATCH(DATE(H$1,1,1),Shock_dev!$A$1:$CI$1,0),FALSE)</f>
        <v>195.06464000000415</v>
      </c>
      <c r="I58" s="52">
        <f>VLOOKUP($B58,Shock_dev!$A$1:$CI$300,MATCH(DATE(I$1,1,1),Shock_dev!$A$1:$CI$1,0),FALSE)</f>
        <v>194.84741999999824</v>
      </c>
      <c r="J58" s="52">
        <f>VLOOKUP($B58,Shock_dev!$A$1:$CI$300,MATCH(DATE(J$1,1,1),Shock_dev!$A$1:$CI$1,0),FALSE)</f>
        <v>195.15157999999792</v>
      </c>
      <c r="K58" s="52">
        <f>VLOOKUP($B58,Shock_dev!$A$1:$CI$300,MATCH(DATE(K$1,1,1),Shock_dev!$A$1:$CI$1,0),FALSE)</f>
        <v>192.02966000000015</v>
      </c>
      <c r="L58" s="52">
        <f>VLOOKUP($B58,Shock_dev!$A$1:$CI$300,MATCH(DATE(L$1,1,1),Shock_dev!$A$1:$CI$1,0),FALSE)</f>
        <v>189.14059999999881</v>
      </c>
      <c r="M58" s="52">
        <f>VLOOKUP($B58,Shock_dev!$A$1:$CI$300,MATCH(DATE(M$1,1,1),Shock_dev!$A$1:$CI$1,0),FALSE)</f>
        <v>193.16556999999739</v>
      </c>
      <c r="N58" s="52">
        <f>VLOOKUP($B58,Shock_dev!$A$1:$CI$300,MATCH(DATE(N$1,1,1),Shock_dev!$A$1:$CI$1,0),FALSE)</f>
        <v>195.04237999999896</v>
      </c>
      <c r="O58" s="52">
        <f>VLOOKUP($B58,Shock_dev!$A$1:$CI$300,MATCH(DATE(O$1,1,1),Shock_dev!$A$1:$CI$1,0),FALSE)</f>
        <v>192.24251999999979</v>
      </c>
      <c r="P58" s="52">
        <f>VLOOKUP($B58,Shock_dev!$A$1:$CI$300,MATCH(DATE(P$1,1,1),Shock_dev!$A$1:$CI$1,0),FALSE)</f>
        <v>187.21850999999879</v>
      </c>
      <c r="Q58" s="52">
        <f>VLOOKUP($B58,Shock_dev!$A$1:$CI$300,MATCH(DATE(Q$1,1,1),Shock_dev!$A$1:$CI$1,0),FALSE)</f>
        <v>184.75383000000147</v>
      </c>
      <c r="R58" s="52">
        <f>VLOOKUP($B58,Shock_dev!$A$1:$CI$300,MATCH(DATE(R$1,1,1),Shock_dev!$A$1:$CI$1,0),FALSE)</f>
        <v>179.05253000000084</v>
      </c>
      <c r="S58" s="52">
        <f>VLOOKUP($B58,Shock_dev!$A$1:$CI$300,MATCH(DATE(S$1,1,1),Shock_dev!$A$1:$CI$1,0),FALSE)</f>
        <v>175.36772999999812</v>
      </c>
      <c r="T58" s="52">
        <f>VLOOKUP($B58,Shock_dev!$A$1:$CI$300,MATCH(DATE(T$1,1,1),Shock_dev!$A$1:$CI$1,0),FALSE)</f>
        <v>175.24841000000015</v>
      </c>
      <c r="U58" s="52">
        <f>VLOOKUP($B58,Shock_dev!$A$1:$CI$300,MATCH(DATE(U$1,1,1),Shock_dev!$A$1:$CI$1,0),FALSE)</f>
        <v>174.48311999999714</v>
      </c>
      <c r="V58" s="52">
        <f>VLOOKUP($B58,Shock_dev!$A$1:$CI$300,MATCH(DATE(V$1,1,1),Shock_dev!$A$1:$CI$1,0),FALSE)</f>
        <v>179.30053999999654</v>
      </c>
      <c r="W58" s="52">
        <f>VLOOKUP($B58,Shock_dev!$A$1:$CI$300,MATCH(DATE(W$1,1,1),Shock_dev!$A$1:$CI$1,0),FALSE)</f>
        <v>185.23378999999841</v>
      </c>
      <c r="X58" s="52">
        <f>VLOOKUP($B58,Shock_dev!$A$1:$CI$300,MATCH(DATE(X$1,1,1),Shock_dev!$A$1:$CI$1,0),FALSE)</f>
        <v>191.21897999999783</v>
      </c>
      <c r="Y58" s="52">
        <f>VLOOKUP($B58,Shock_dev!$A$1:$CI$300,MATCH(DATE(Y$1,1,1),Shock_dev!$A$1:$CI$1,0),FALSE)</f>
        <v>200.73685000000114</v>
      </c>
      <c r="Z58" s="52">
        <f>VLOOKUP($B58,Shock_dev!$A$1:$CI$300,MATCH(DATE(Z$1,1,1),Shock_dev!$A$1:$CI$1,0),FALSE)</f>
        <v>207.89897000000201</v>
      </c>
      <c r="AA58" s="52">
        <f>VLOOKUP($B58,Shock_dev!$A$1:$CI$300,MATCH(DATE(AA$1,1,1),Shock_dev!$A$1:$CI$1,0),FALSE)</f>
        <v>214.30608000000211</v>
      </c>
      <c r="AB58" s="52">
        <f>VLOOKUP($B58,Shock_dev!$A$1:$CI$300,MATCH(DATE(AB$1,1,1),Shock_dev!$A$1:$CI$1,0),FALSE)</f>
        <v>220.31127999999444</v>
      </c>
      <c r="AC58" s="52">
        <f>VLOOKUP($B58,Shock_dev!$A$1:$CI$300,MATCH(DATE(AC$1,1,1),Shock_dev!$A$1:$CI$1,0),FALSE)</f>
        <v>226.09015999999974</v>
      </c>
      <c r="AD58" s="52">
        <f>VLOOKUP($B58,Shock_dev!$A$1:$CI$300,MATCH(DATE(AD$1,1,1),Shock_dev!$A$1:$CI$1,0),FALSE)</f>
        <v>231.26688999999897</v>
      </c>
      <c r="AE58" s="52">
        <f>VLOOKUP($B58,Shock_dev!$A$1:$CI$300,MATCH(DATE(AE$1,1,1),Shock_dev!$A$1:$CI$1,0),FALSE)</f>
        <v>236.45924999999988</v>
      </c>
      <c r="AF58" s="52">
        <f>VLOOKUP($B58,Shock_dev!$A$1:$CI$300,MATCH(DATE(AF$1,1,1),Shock_dev!$A$1:$CI$1,0),FALSE)</f>
        <v>240.37191000000166</v>
      </c>
      <c r="AG58" s="52"/>
      <c r="AH58" s="65">
        <f t="shared" si="1"/>
        <v>142.30276799999993</v>
      </c>
      <c r="AI58" s="65">
        <f t="shared" si="2"/>
        <v>193.24677999999986</v>
      </c>
      <c r="AJ58" s="65">
        <f t="shared" si="3"/>
        <v>190.48456199999927</v>
      </c>
      <c r="AK58" s="65">
        <f t="shared" si="4"/>
        <v>176.69046599999857</v>
      </c>
      <c r="AL58" s="65">
        <f t="shared" si="5"/>
        <v>199.8789340000003</v>
      </c>
      <c r="AM58" s="65">
        <f t="shared" si="6"/>
        <v>230.89989799999893</v>
      </c>
      <c r="AN58" s="66"/>
      <c r="AO58" s="65">
        <f t="shared" si="7"/>
        <v>167.77477399999989</v>
      </c>
      <c r="AP58" s="65">
        <f t="shared" si="8"/>
        <v>183.58751399999892</v>
      </c>
      <c r="AQ58" s="65">
        <f t="shared" si="9"/>
        <v>215.38941599999961</v>
      </c>
    </row>
    <row r="59" spans="1:43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19.452694999999949</v>
      </c>
      <c r="D59" s="52">
        <f>VLOOKUP($B59,Shock_dev!$A$1:$CI$300,MATCH(DATE(D$1,1,1),Shock_dev!$A$1:$CI$1,0),FALSE)</f>
        <v>31.895156000000497</v>
      </c>
      <c r="E59" s="52">
        <f>VLOOKUP($B59,Shock_dev!$A$1:$CI$300,MATCH(DATE(E$1,1,1),Shock_dev!$A$1:$CI$1,0),FALSE)</f>
        <v>42.160412000000179</v>
      </c>
      <c r="F59" s="52">
        <f>VLOOKUP($B59,Shock_dev!$A$1:$CI$300,MATCH(DATE(F$1,1,1),Shock_dev!$A$1:$CI$1,0),FALSE)</f>
        <v>50.226991999999882</v>
      </c>
      <c r="G59" s="52">
        <f>VLOOKUP($B59,Shock_dev!$A$1:$CI$300,MATCH(DATE(G$1,1,1),Shock_dev!$A$1:$CI$1,0),FALSE)</f>
        <v>56.830103000000236</v>
      </c>
      <c r="H59" s="52">
        <f>VLOOKUP($B59,Shock_dev!$A$1:$CI$300,MATCH(DATE(H$1,1,1),Shock_dev!$A$1:$CI$1,0),FALSE)</f>
        <v>63.593971000000238</v>
      </c>
      <c r="I59" s="52">
        <f>VLOOKUP($B59,Shock_dev!$A$1:$CI$300,MATCH(DATE(I$1,1,1),Shock_dev!$A$1:$CI$1,0),FALSE)</f>
        <v>70.449727000000166</v>
      </c>
      <c r="J59" s="52">
        <f>VLOOKUP($B59,Shock_dev!$A$1:$CI$300,MATCH(DATE(J$1,1,1),Shock_dev!$A$1:$CI$1,0),FALSE)</f>
        <v>78.581991000000016</v>
      </c>
      <c r="K59" s="52">
        <f>VLOOKUP($B59,Shock_dev!$A$1:$CI$300,MATCH(DATE(K$1,1,1),Shock_dev!$A$1:$CI$1,0),FALSE)</f>
        <v>87.156941000000188</v>
      </c>
      <c r="L59" s="52">
        <f>VLOOKUP($B59,Shock_dev!$A$1:$CI$300,MATCH(DATE(L$1,1,1),Shock_dev!$A$1:$CI$1,0),FALSE)</f>
        <v>96.558899999999994</v>
      </c>
      <c r="M59" s="52">
        <f>VLOOKUP($B59,Shock_dev!$A$1:$CI$300,MATCH(DATE(M$1,1,1),Shock_dev!$A$1:$CI$1,0),FALSE)</f>
        <v>107.9707669999998</v>
      </c>
      <c r="N59" s="52">
        <f>VLOOKUP($B59,Shock_dev!$A$1:$CI$300,MATCH(DATE(N$1,1,1),Shock_dev!$A$1:$CI$1,0),FALSE)</f>
        <v>119.53187600000001</v>
      </c>
      <c r="O59" s="52">
        <f>VLOOKUP($B59,Shock_dev!$A$1:$CI$300,MATCH(DATE(O$1,1,1),Shock_dev!$A$1:$CI$1,0),FALSE)</f>
        <v>130.31456499999967</v>
      </c>
      <c r="P59" s="52">
        <f>VLOOKUP($B59,Shock_dev!$A$1:$CI$300,MATCH(DATE(P$1,1,1),Shock_dev!$A$1:$CI$1,0),FALSE)</f>
        <v>140.64563699999962</v>
      </c>
      <c r="Q59" s="52">
        <f>VLOOKUP($B59,Shock_dev!$A$1:$CI$300,MATCH(DATE(Q$1,1,1),Shock_dev!$A$1:$CI$1,0),FALSE)</f>
        <v>151.46364900000026</v>
      </c>
      <c r="R59" s="52">
        <f>VLOOKUP($B59,Shock_dev!$A$1:$CI$300,MATCH(DATE(R$1,1,1),Shock_dev!$A$1:$CI$1,0),FALSE)</f>
        <v>161.60990599999968</v>
      </c>
      <c r="S59" s="52">
        <f>VLOOKUP($B59,Shock_dev!$A$1:$CI$300,MATCH(DATE(S$1,1,1),Shock_dev!$A$1:$CI$1,0),FALSE)</f>
        <v>171.85408600000028</v>
      </c>
      <c r="T59" s="52">
        <f>VLOOKUP($B59,Shock_dev!$A$1:$CI$300,MATCH(DATE(T$1,1,1),Shock_dev!$A$1:$CI$1,0),FALSE)</f>
        <v>182.53819999999996</v>
      </c>
      <c r="U59" s="52">
        <f>VLOOKUP($B59,Shock_dev!$A$1:$CI$300,MATCH(DATE(U$1,1,1),Shock_dev!$A$1:$CI$1,0),FALSE)</f>
        <v>192.75252300000011</v>
      </c>
      <c r="V59" s="52">
        <f>VLOOKUP($B59,Shock_dev!$A$1:$CI$300,MATCH(DATE(V$1,1,1),Shock_dev!$A$1:$CI$1,0),FALSE)</f>
        <v>203.56060600000001</v>
      </c>
      <c r="W59" s="52">
        <f>VLOOKUP($B59,Shock_dev!$A$1:$CI$300,MATCH(DATE(W$1,1,1),Shock_dev!$A$1:$CI$1,0),FALSE)</f>
        <v>214.19674699999996</v>
      </c>
      <c r="X59" s="52">
        <f>VLOOKUP($B59,Shock_dev!$A$1:$CI$300,MATCH(DATE(X$1,1,1),Shock_dev!$A$1:$CI$1,0),FALSE)</f>
        <v>224.32681099999991</v>
      </c>
      <c r="Y59" s="52">
        <f>VLOOKUP($B59,Shock_dev!$A$1:$CI$300,MATCH(DATE(Y$1,1,1),Shock_dev!$A$1:$CI$1,0),FALSE)</f>
        <v>234.65604399999938</v>
      </c>
      <c r="Z59" s="52">
        <f>VLOOKUP($B59,Shock_dev!$A$1:$CI$300,MATCH(DATE(Z$1,1,1),Shock_dev!$A$1:$CI$1,0),FALSE)</f>
        <v>244.15497600000072</v>
      </c>
      <c r="AA59" s="52">
        <f>VLOOKUP($B59,Shock_dev!$A$1:$CI$300,MATCH(DATE(AA$1,1,1),Shock_dev!$A$1:$CI$1,0),FALSE)</f>
        <v>253.07053499999984</v>
      </c>
      <c r="AB59" s="52">
        <f>VLOOKUP($B59,Shock_dev!$A$1:$CI$300,MATCH(DATE(AB$1,1,1),Shock_dev!$A$1:$CI$1,0),FALSE)</f>
        <v>261.59470400000009</v>
      </c>
      <c r="AC59" s="52">
        <f>VLOOKUP($B59,Shock_dev!$A$1:$CI$300,MATCH(DATE(AC$1,1,1),Shock_dev!$A$1:$CI$1,0),FALSE)</f>
        <v>269.82765099999961</v>
      </c>
      <c r="AD59" s="52">
        <f>VLOOKUP($B59,Shock_dev!$A$1:$CI$300,MATCH(DATE(AD$1,1,1),Shock_dev!$A$1:$CI$1,0),FALSE)</f>
        <v>277.72318099999939</v>
      </c>
      <c r="AE59" s="52">
        <f>VLOOKUP($B59,Shock_dev!$A$1:$CI$300,MATCH(DATE(AE$1,1,1),Shock_dev!$A$1:$CI$1,0),FALSE)</f>
        <v>285.40891499999998</v>
      </c>
      <c r="AF59" s="52">
        <f>VLOOKUP($B59,Shock_dev!$A$1:$CI$300,MATCH(DATE(AF$1,1,1),Shock_dev!$A$1:$CI$1,0),FALSE)</f>
        <v>292.64298600000075</v>
      </c>
      <c r="AG59" s="52"/>
      <c r="AH59" s="65">
        <f t="shared" si="1"/>
        <v>40.113071600000147</v>
      </c>
      <c r="AI59" s="65">
        <f t="shared" si="2"/>
        <v>79.268306000000123</v>
      </c>
      <c r="AJ59" s="65">
        <f t="shared" si="3"/>
        <v>129.98529879999987</v>
      </c>
      <c r="AK59" s="65">
        <f t="shared" si="4"/>
        <v>182.46306420000002</v>
      </c>
      <c r="AL59" s="65">
        <f t="shared" si="5"/>
        <v>234.08102259999995</v>
      </c>
      <c r="AM59" s="65">
        <f t="shared" si="6"/>
        <v>277.43948739999996</v>
      </c>
      <c r="AN59" s="66"/>
      <c r="AO59" s="65">
        <f t="shared" si="7"/>
        <v>59.690688800000132</v>
      </c>
      <c r="AP59" s="65">
        <f t="shared" si="8"/>
        <v>156.22418149999993</v>
      </c>
      <c r="AQ59" s="65">
        <f t="shared" si="9"/>
        <v>255.76025499999997</v>
      </c>
    </row>
    <row r="60" spans="1:43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93.852984300000003</v>
      </c>
      <c r="D60" s="52">
        <f>VLOOKUP($B60,Shock_dev!$A$1:$CI$300,MATCH(DATE(D$1,1,1),Shock_dev!$A$1:$CI$1,0),FALSE)</f>
        <v>135.45056910000005</v>
      </c>
      <c r="E60" s="52">
        <f>VLOOKUP($B60,Shock_dev!$A$1:$CI$300,MATCH(DATE(E$1,1,1),Shock_dev!$A$1:$CI$1,0),FALSE)</f>
        <v>153.952269</v>
      </c>
      <c r="F60" s="52">
        <f>VLOOKUP($B60,Shock_dev!$A$1:$CI$300,MATCH(DATE(F$1,1,1),Shock_dev!$A$1:$CI$1,0),FALSE)</f>
        <v>164.18809859999999</v>
      </c>
      <c r="G60" s="52">
        <f>VLOOKUP($B60,Shock_dev!$A$1:$CI$300,MATCH(DATE(G$1,1,1),Shock_dev!$A$1:$CI$1,0),FALSE)</f>
        <v>212.99686819999999</v>
      </c>
      <c r="H60" s="52">
        <f>VLOOKUP($B60,Shock_dev!$A$1:$CI$300,MATCH(DATE(H$1,1,1),Shock_dev!$A$1:$CI$1,0),FALSE)</f>
        <v>252.2420611</v>
      </c>
      <c r="I60" s="52">
        <f>VLOOKUP($B60,Shock_dev!$A$1:$CI$300,MATCH(DATE(I$1,1,1),Shock_dev!$A$1:$CI$1,0),FALSE)</f>
        <v>272.11727569999994</v>
      </c>
      <c r="J60" s="52">
        <f>VLOOKUP($B60,Shock_dev!$A$1:$CI$300,MATCH(DATE(J$1,1,1),Shock_dev!$A$1:$CI$1,0),FALSE)</f>
        <v>284.79554740000003</v>
      </c>
      <c r="K60" s="52">
        <f>VLOOKUP($B60,Shock_dev!$A$1:$CI$300,MATCH(DATE(K$1,1,1),Shock_dev!$A$1:$CI$1,0),FALSE)</f>
        <v>294.82709209999996</v>
      </c>
      <c r="L60" s="52">
        <f>VLOOKUP($B60,Shock_dev!$A$1:$CI$300,MATCH(DATE(L$1,1,1),Shock_dev!$A$1:$CI$1,0),FALSE)</f>
        <v>312.72267820000002</v>
      </c>
      <c r="M60" s="52">
        <f>VLOOKUP($B60,Shock_dev!$A$1:$CI$300,MATCH(DATE(M$1,1,1),Shock_dev!$A$1:$CI$1,0),FALSE)</f>
        <v>288.79219399999999</v>
      </c>
      <c r="N60" s="52">
        <f>VLOOKUP($B60,Shock_dev!$A$1:$CI$300,MATCH(DATE(N$1,1,1),Shock_dev!$A$1:$CI$1,0),FALSE)</f>
        <v>284.39260630000001</v>
      </c>
      <c r="O60" s="52">
        <f>VLOOKUP($B60,Shock_dev!$A$1:$CI$300,MATCH(DATE(O$1,1,1),Shock_dev!$A$1:$CI$1,0),FALSE)</f>
        <v>286.97319110000001</v>
      </c>
      <c r="P60" s="52">
        <f>VLOOKUP($B60,Shock_dev!$A$1:$CI$300,MATCH(DATE(P$1,1,1),Shock_dev!$A$1:$CI$1,0),FALSE)</f>
        <v>291.64259730000003</v>
      </c>
      <c r="Q60" s="52">
        <f>VLOOKUP($B60,Shock_dev!$A$1:$CI$300,MATCH(DATE(Q$1,1,1),Shock_dev!$A$1:$CI$1,0),FALSE)</f>
        <v>315.12425169999995</v>
      </c>
      <c r="R60" s="52">
        <f>VLOOKUP($B60,Shock_dev!$A$1:$CI$300,MATCH(DATE(R$1,1,1),Shock_dev!$A$1:$CI$1,0),FALSE)</f>
        <v>317.67369010000004</v>
      </c>
      <c r="S60" s="52">
        <f>VLOOKUP($B60,Shock_dev!$A$1:$CI$300,MATCH(DATE(S$1,1,1),Shock_dev!$A$1:$CI$1,0),FALSE)</f>
        <v>319.27095359999998</v>
      </c>
      <c r="T60" s="52">
        <f>VLOOKUP($B60,Shock_dev!$A$1:$CI$300,MATCH(DATE(T$1,1,1),Shock_dev!$A$1:$CI$1,0),FALSE)</f>
        <v>320.43091579999998</v>
      </c>
      <c r="U60" s="52">
        <f>VLOOKUP($B60,Shock_dev!$A$1:$CI$300,MATCH(DATE(U$1,1,1),Shock_dev!$A$1:$CI$1,0),FALSE)</f>
        <v>321.04952320000007</v>
      </c>
      <c r="V60" s="52">
        <f>VLOOKUP($B60,Shock_dev!$A$1:$CI$300,MATCH(DATE(V$1,1,1),Shock_dev!$A$1:$CI$1,0),FALSE)</f>
        <v>378.47978189999992</v>
      </c>
      <c r="W60" s="52">
        <f>VLOOKUP($B60,Shock_dev!$A$1:$CI$300,MATCH(DATE(W$1,1,1),Shock_dev!$A$1:$CI$1,0),FALSE)</f>
        <v>392.36089060000006</v>
      </c>
      <c r="X60" s="52">
        <f>VLOOKUP($B60,Shock_dev!$A$1:$CI$300,MATCH(DATE(X$1,1,1),Shock_dev!$A$1:$CI$1,0),FALSE)</f>
        <v>397.60956600000009</v>
      </c>
      <c r="Y60" s="52">
        <f>VLOOKUP($B60,Shock_dev!$A$1:$CI$300,MATCH(DATE(Y$1,1,1),Shock_dev!$A$1:$CI$1,0),FALSE)</f>
        <v>399.89855690000002</v>
      </c>
      <c r="Z60" s="52">
        <f>VLOOKUP($B60,Shock_dev!$A$1:$CI$300,MATCH(DATE(Z$1,1,1),Shock_dev!$A$1:$CI$1,0),FALSE)</f>
        <v>400.76778939999986</v>
      </c>
      <c r="AA60" s="52">
        <f>VLOOKUP($B60,Shock_dev!$A$1:$CI$300,MATCH(DATE(AA$1,1,1),Shock_dev!$A$1:$CI$1,0),FALSE)</f>
        <v>400.78184029999989</v>
      </c>
      <c r="AB60" s="52">
        <f>VLOOKUP($B60,Shock_dev!$A$1:$CI$300,MATCH(DATE(AB$1,1,1),Shock_dev!$A$1:$CI$1,0),FALSE)</f>
        <v>400.16294279999988</v>
      </c>
      <c r="AC60" s="52">
        <f>VLOOKUP($B60,Shock_dev!$A$1:$CI$300,MATCH(DATE(AC$1,1,1),Shock_dev!$A$1:$CI$1,0),FALSE)</f>
        <v>399.01699929999995</v>
      </c>
      <c r="AD60" s="52">
        <f>VLOOKUP($B60,Shock_dev!$A$1:$CI$300,MATCH(DATE(AD$1,1,1),Shock_dev!$A$1:$CI$1,0),FALSE)</f>
        <v>397.40269600000011</v>
      </c>
      <c r="AE60" s="52">
        <f>VLOOKUP($B60,Shock_dev!$A$1:$CI$300,MATCH(DATE(AE$1,1,1),Shock_dev!$A$1:$CI$1,0),FALSE)</f>
        <v>395.38021770000012</v>
      </c>
      <c r="AF60" s="52">
        <f>VLOOKUP($B60,Shock_dev!$A$1:$CI$300,MATCH(DATE(AF$1,1,1),Shock_dev!$A$1:$CI$1,0),FALSE)</f>
        <v>392.97623720000001</v>
      </c>
      <c r="AG60" s="52"/>
      <c r="AH60" s="65">
        <f t="shared" si="1"/>
        <v>152.08815784000001</v>
      </c>
      <c r="AI60" s="65">
        <f t="shared" si="2"/>
        <v>283.34093089999999</v>
      </c>
      <c r="AJ60" s="65">
        <f t="shared" si="3"/>
        <v>293.38496808000002</v>
      </c>
      <c r="AK60" s="65">
        <f t="shared" si="4"/>
        <v>331.38097292000003</v>
      </c>
      <c r="AL60" s="65">
        <f t="shared" si="5"/>
        <v>398.28372863999999</v>
      </c>
      <c r="AM60" s="65">
        <f t="shared" si="6"/>
        <v>396.98781859999997</v>
      </c>
      <c r="AN60" s="66"/>
      <c r="AO60" s="65">
        <f t="shared" si="7"/>
        <v>217.71454437</v>
      </c>
      <c r="AP60" s="65">
        <f t="shared" si="8"/>
        <v>312.38297050000006</v>
      </c>
      <c r="AQ60" s="65">
        <f t="shared" si="9"/>
        <v>397.63577362000001</v>
      </c>
    </row>
    <row r="61" spans="1:43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74.284624260000001</v>
      </c>
      <c r="D61" s="52">
        <f>VLOOKUP($B61,Shock_dev!$A$1:$CI$300,MATCH(DATE(D$1,1,1),Shock_dev!$A$1:$CI$1,0),FALSE)</f>
        <v>132.51382608</v>
      </c>
      <c r="E61" s="52">
        <f>VLOOKUP($B61,Shock_dev!$A$1:$CI$300,MATCH(DATE(E$1,1,1),Shock_dev!$A$1:$CI$1,0),FALSE)</f>
        <v>163.12416124999999</v>
      </c>
      <c r="F61" s="52">
        <f>VLOOKUP($B61,Shock_dev!$A$1:$CI$300,MATCH(DATE(F$1,1,1),Shock_dev!$A$1:$CI$1,0),FALSE)</f>
        <v>179.54659526</v>
      </c>
      <c r="G61" s="52">
        <f>VLOOKUP($B61,Shock_dev!$A$1:$CI$300,MATCH(DATE(G$1,1,1),Shock_dev!$A$1:$CI$1,0),FALSE)</f>
        <v>114.60037110000002</v>
      </c>
      <c r="H61" s="52">
        <f>VLOOKUP($B61,Shock_dev!$A$1:$CI$300,MATCH(DATE(H$1,1,1),Shock_dev!$A$1:$CI$1,0),FALSE)</f>
        <v>96.865019290000006</v>
      </c>
      <c r="I61" s="52">
        <f>VLOOKUP($B61,Shock_dev!$A$1:$CI$300,MATCH(DATE(I$1,1,1),Shock_dev!$A$1:$CI$1,0),FALSE)</f>
        <v>81.513401329999994</v>
      </c>
      <c r="J61" s="52">
        <f>VLOOKUP($B61,Shock_dev!$A$1:$CI$300,MATCH(DATE(J$1,1,1),Shock_dev!$A$1:$CI$1,0),FALSE)</f>
        <v>76.549422180000008</v>
      </c>
      <c r="K61" s="52">
        <f>VLOOKUP($B61,Shock_dev!$A$1:$CI$300,MATCH(DATE(K$1,1,1),Shock_dev!$A$1:$CI$1,0),FALSE)</f>
        <v>62.387797799999994</v>
      </c>
      <c r="L61" s="52">
        <f>VLOOKUP($B61,Shock_dev!$A$1:$CI$300,MATCH(DATE(L$1,1,1),Shock_dev!$A$1:$CI$1,0),FALSE)</f>
        <v>15.757571900000002</v>
      </c>
      <c r="M61" s="52">
        <f>VLOOKUP($B61,Shock_dev!$A$1:$CI$300,MATCH(DATE(M$1,1,1),Shock_dev!$A$1:$CI$1,0),FALSE)</f>
        <v>125.31494966</v>
      </c>
      <c r="N61" s="52">
        <f>VLOOKUP($B61,Shock_dev!$A$1:$CI$300,MATCH(DATE(N$1,1,1),Shock_dev!$A$1:$CI$1,0),FALSE)</f>
        <v>186.33350608000001</v>
      </c>
      <c r="O61" s="52">
        <f>VLOOKUP($B61,Shock_dev!$A$1:$CI$300,MATCH(DATE(O$1,1,1),Shock_dev!$A$1:$CI$1,0),FALSE)</f>
        <v>213.81103843000002</v>
      </c>
      <c r="P61" s="52">
        <f>VLOOKUP($B61,Shock_dev!$A$1:$CI$300,MATCH(DATE(P$1,1,1),Shock_dev!$A$1:$CI$1,0),FALSE)</f>
        <v>226.85828587999998</v>
      </c>
      <c r="Q61" s="52">
        <f>VLOOKUP($B61,Shock_dev!$A$1:$CI$300,MATCH(DATE(Q$1,1,1),Shock_dev!$A$1:$CI$1,0),FALSE)</f>
        <v>227.61088611000002</v>
      </c>
      <c r="R61" s="52">
        <f>VLOOKUP($B61,Shock_dev!$A$1:$CI$300,MATCH(DATE(R$1,1,1),Shock_dev!$A$1:$CI$1,0),FALSE)</f>
        <v>229.83297604000001</v>
      </c>
      <c r="S61" s="52">
        <f>VLOOKUP($B61,Shock_dev!$A$1:$CI$300,MATCH(DATE(S$1,1,1),Shock_dev!$A$1:$CI$1,0),FALSE)</f>
        <v>247.79662822000003</v>
      </c>
      <c r="T61" s="52">
        <f>VLOOKUP($B61,Shock_dev!$A$1:$CI$300,MATCH(DATE(T$1,1,1),Shock_dev!$A$1:$CI$1,0),FALSE)</f>
        <v>256.26900695</v>
      </c>
      <c r="U61" s="52">
        <f>VLOOKUP($B61,Shock_dev!$A$1:$CI$300,MATCH(DATE(U$1,1,1),Shock_dev!$A$1:$CI$1,0),FALSE)</f>
        <v>260.50222321999996</v>
      </c>
      <c r="V61" s="52">
        <f>VLOOKUP($B61,Shock_dev!$A$1:$CI$300,MATCH(DATE(V$1,1,1),Shock_dev!$A$1:$CI$1,0),FALSE)</f>
        <v>262.78839584000002</v>
      </c>
      <c r="W61" s="52">
        <f>VLOOKUP($B61,Shock_dev!$A$1:$CI$300,MATCH(DATE(W$1,1,1),Shock_dev!$A$1:$CI$1,0),FALSE)</f>
        <v>263.93281587000001</v>
      </c>
      <c r="X61" s="52">
        <f>VLOOKUP($B61,Shock_dev!$A$1:$CI$300,MATCH(DATE(X$1,1,1),Shock_dev!$A$1:$CI$1,0),FALSE)</f>
        <v>281.00973518000001</v>
      </c>
      <c r="Y61" s="52">
        <f>VLOOKUP($B61,Shock_dev!$A$1:$CI$300,MATCH(DATE(Y$1,1,1),Shock_dev!$A$1:$CI$1,0),FALSE)</f>
        <v>287.46599215999998</v>
      </c>
      <c r="Z61" s="52">
        <f>VLOOKUP($B61,Shock_dev!$A$1:$CI$300,MATCH(DATE(Z$1,1,1),Shock_dev!$A$1:$CI$1,0),FALSE)</f>
        <v>289.34430921000001</v>
      </c>
      <c r="AA61" s="52">
        <f>VLOOKUP($B61,Shock_dev!$A$1:$CI$300,MATCH(DATE(AA$1,1,1),Shock_dev!$A$1:$CI$1,0),FALSE)</f>
        <v>289.27449827999999</v>
      </c>
      <c r="AB61" s="52">
        <f>VLOOKUP($B61,Shock_dev!$A$1:$CI$300,MATCH(DATE(AB$1,1,1),Shock_dev!$A$1:$CI$1,0),FALSE)</f>
        <v>288.22760292999999</v>
      </c>
      <c r="AC61" s="52">
        <f>VLOOKUP($B61,Shock_dev!$A$1:$CI$300,MATCH(DATE(AC$1,1,1),Shock_dev!$A$1:$CI$1,0),FALSE)</f>
        <v>286.52134685999999</v>
      </c>
      <c r="AD61" s="52">
        <f>VLOOKUP($B61,Shock_dev!$A$1:$CI$300,MATCH(DATE(AD$1,1,1),Shock_dev!$A$1:$CI$1,0),FALSE)</f>
        <v>284.29721495000001</v>
      </c>
      <c r="AE61" s="52">
        <f>VLOOKUP($B61,Shock_dev!$A$1:$CI$300,MATCH(DATE(AE$1,1,1),Shock_dev!$A$1:$CI$1,0),FALSE)</f>
        <v>281.72482606000005</v>
      </c>
      <c r="AF61" s="52">
        <f>VLOOKUP($B61,Shock_dev!$A$1:$CI$300,MATCH(DATE(AF$1,1,1),Shock_dev!$A$1:$CI$1,0),FALSE)</f>
        <v>278.81305406000001</v>
      </c>
      <c r="AG61" s="52"/>
      <c r="AH61" s="65">
        <f t="shared" si="1"/>
        <v>132.81391558999999</v>
      </c>
      <c r="AI61" s="65">
        <f t="shared" si="2"/>
        <v>66.614642500000002</v>
      </c>
      <c r="AJ61" s="65">
        <f t="shared" si="3"/>
        <v>195.985733232</v>
      </c>
      <c r="AK61" s="65">
        <f t="shared" si="4"/>
        <v>251.437846054</v>
      </c>
      <c r="AL61" s="65">
        <f t="shared" si="5"/>
        <v>282.20547014000005</v>
      </c>
      <c r="AM61" s="65">
        <f t="shared" si="6"/>
        <v>283.91680897200001</v>
      </c>
      <c r="AN61" s="66"/>
      <c r="AO61" s="65">
        <f t="shared" si="7"/>
        <v>99.714279044999998</v>
      </c>
      <c r="AP61" s="65">
        <f t="shared" si="8"/>
        <v>223.711789643</v>
      </c>
      <c r="AQ61" s="65">
        <f t="shared" si="9"/>
        <v>283.06113955600006</v>
      </c>
    </row>
    <row r="62" spans="1:43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23.997799360000002</v>
      </c>
      <c r="D62" s="52">
        <f>VLOOKUP($B62,Shock_dev!$A$1:$CI$300,MATCH(DATE(D$1,1,1),Shock_dev!$A$1:$CI$1,0),FALSE)</f>
        <v>37.62724858</v>
      </c>
      <c r="E62" s="52">
        <f>VLOOKUP($B62,Shock_dev!$A$1:$CI$300,MATCH(DATE(E$1,1,1),Shock_dev!$A$1:$CI$1,0),FALSE)</f>
        <v>45.431295429999992</v>
      </c>
      <c r="F62" s="52">
        <f>VLOOKUP($B62,Shock_dev!$A$1:$CI$300,MATCH(DATE(F$1,1,1),Shock_dev!$A$1:$CI$1,0),FALSE)</f>
        <v>50.817565439999996</v>
      </c>
      <c r="G62" s="52">
        <f>VLOOKUP($B62,Shock_dev!$A$1:$CI$300,MATCH(DATE(G$1,1,1),Shock_dev!$A$1:$CI$1,0),FALSE)</f>
        <v>53.536356240000003</v>
      </c>
      <c r="H62" s="52">
        <f>VLOOKUP($B62,Shock_dev!$A$1:$CI$300,MATCH(DATE(H$1,1,1),Shock_dev!$A$1:$CI$1,0),FALSE)</f>
        <v>56.424963929999997</v>
      </c>
      <c r="I62" s="52">
        <f>VLOOKUP($B62,Shock_dev!$A$1:$CI$300,MATCH(DATE(I$1,1,1),Shock_dev!$A$1:$CI$1,0),FALSE)</f>
        <v>58.527431879999995</v>
      </c>
      <c r="J62" s="52">
        <f>VLOOKUP($B62,Shock_dev!$A$1:$CI$300,MATCH(DATE(J$1,1,1),Shock_dev!$A$1:$CI$1,0),FALSE)</f>
        <v>60.313369349999995</v>
      </c>
      <c r="K62" s="52">
        <f>VLOOKUP($B62,Shock_dev!$A$1:$CI$300,MATCH(DATE(K$1,1,1),Shock_dev!$A$1:$CI$1,0),FALSE)</f>
        <v>60.875626669999995</v>
      </c>
      <c r="L62" s="52">
        <f>VLOOKUP($B62,Shock_dev!$A$1:$CI$300,MATCH(DATE(L$1,1,1),Shock_dev!$A$1:$CI$1,0),FALSE)</f>
        <v>59.250390490000008</v>
      </c>
      <c r="M62" s="52">
        <f>VLOOKUP($B62,Shock_dev!$A$1:$CI$300,MATCH(DATE(M$1,1,1),Shock_dev!$A$1:$CI$1,0),FALSE)</f>
        <v>66.399253140000013</v>
      </c>
      <c r="N62" s="52">
        <f>VLOOKUP($B62,Shock_dev!$A$1:$CI$300,MATCH(DATE(N$1,1,1),Shock_dev!$A$1:$CI$1,0),FALSE)</f>
        <v>67.108920020000014</v>
      </c>
      <c r="O62" s="52">
        <f>VLOOKUP($B62,Shock_dev!$A$1:$CI$300,MATCH(DATE(O$1,1,1),Shock_dev!$A$1:$CI$1,0),FALSE)</f>
        <v>66.063392070000006</v>
      </c>
      <c r="P62" s="52">
        <f>VLOOKUP($B62,Shock_dev!$A$1:$CI$300,MATCH(DATE(P$1,1,1),Shock_dev!$A$1:$CI$1,0),FALSE)</f>
        <v>64.07745322000001</v>
      </c>
      <c r="Q62" s="52">
        <f>VLOOKUP($B62,Shock_dev!$A$1:$CI$300,MATCH(DATE(Q$1,1,1),Shock_dev!$A$1:$CI$1,0),FALSE)</f>
        <v>61.032062459999992</v>
      </c>
      <c r="R62" s="52">
        <f>VLOOKUP($B62,Shock_dev!$A$1:$CI$300,MATCH(DATE(R$1,1,1),Shock_dev!$A$1:$CI$1,0),FALSE)</f>
        <v>57.840104800000006</v>
      </c>
      <c r="S62" s="52">
        <f>VLOOKUP($B62,Shock_dev!$A$1:$CI$300,MATCH(DATE(S$1,1,1),Shock_dev!$A$1:$CI$1,0),FALSE)</f>
        <v>55.213931960000011</v>
      </c>
      <c r="T62" s="52">
        <f>VLOOKUP($B62,Shock_dev!$A$1:$CI$300,MATCH(DATE(T$1,1,1),Shock_dev!$A$1:$CI$1,0),FALSE)</f>
        <v>52.069548990000001</v>
      </c>
      <c r="U62" s="52">
        <f>VLOOKUP($B62,Shock_dev!$A$1:$CI$300,MATCH(DATE(U$1,1,1),Shock_dev!$A$1:$CI$1,0),FALSE)</f>
        <v>48.724933180000008</v>
      </c>
      <c r="V62" s="52">
        <f>VLOOKUP($B62,Shock_dev!$A$1:$CI$300,MATCH(DATE(V$1,1,1),Shock_dev!$A$1:$CI$1,0),FALSE)</f>
        <v>46.754742859999993</v>
      </c>
      <c r="W62" s="52">
        <f>VLOOKUP($B62,Shock_dev!$A$1:$CI$300,MATCH(DATE(W$1,1,1),Shock_dev!$A$1:$CI$1,0),FALSE)</f>
        <v>44.087261889999994</v>
      </c>
      <c r="X62" s="52">
        <f>VLOOKUP($B62,Shock_dev!$A$1:$CI$300,MATCH(DATE(X$1,1,1),Shock_dev!$A$1:$CI$1,0),FALSE)</f>
        <v>42.025345269999988</v>
      </c>
      <c r="Y62" s="52">
        <f>VLOOKUP($B62,Shock_dev!$A$1:$CI$300,MATCH(DATE(Y$1,1,1),Shock_dev!$A$1:$CI$1,0),FALSE)</f>
        <v>39.634845529999993</v>
      </c>
      <c r="Z62" s="52">
        <f>VLOOKUP($B62,Shock_dev!$A$1:$CI$300,MATCH(DATE(Z$1,1,1),Shock_dev!$A$1:$CI$1,0),FALSE)</f>
        <v>37.275995909999992</v>
      </c>
      <c r="AA62" s="52">
        <f>VLOOKUP($B62,Shock_dev!$A$1:$CI$300,MATCH(DATE(AA$1,1,1),Shock_dev!$A$1:$CI$1,0),FALSE)</f>
        <v>35.098740399999997</v>
      </c>
      <c r="AB62" s="52">
        <f>VLOOKUP($B62,Shock_dev!$A$1:$CI$300,MATCH(DATE(AB$1,1,1),Shock_dev!$A$1:$CI$1,0),FALSE)</f>
        <v>33.124821790000013</v>
      </c>
      <c r="AC62" s="52">
        <f>VLOOKUP($B62,Shock_dev!$A$1:$CI$300,MATCH(DATE(AC$1,1,1),Shock_dev!$A$1:$CI$1,0),FALSE)</f>
        <v>31.331746519999996</v>
      </c>
      <c r="AD62" s="52">
        <f>VLOOKUP($B62,Shock_dev!$A$1:$CI$300,MATCH(DATE(AD$1,1,1),Shock_dev!$A$1:$CI$1,0),FALSE)</f>
        <v>29.747741869999999</v>
      </c>
      <c r="AE62" s="52">
        <f>VLOOKUP($B62,Shock_dev!$A$1:$CI$300,MATCH(DATE(AE$1,1,1),Shock_dev!$A$1:$CI$1,0),FALSE)</f>
        <v>28.321435590000007</v>
      </c>
      <c r="AF62" s="52">
        <f>VLOOKUP($B62,Shock_dev!$A$1:$CI$300,MATCH(DATE(AF$1,1,1),Shock_dev!$A$1:$CI$1,0),FALSE)</f>
        <v>27.066837250000006</v>
      </c>
      <c r="AG62" s="52"/>
      <c r="AH62" s="65">
        <f t="shared" si="1"/>
        <v>42.282053009999998</v>
      </c>
      <c r="AI62" s="65">
        <f t="shared" si="2"/>
        <v>59.078356464000002</v>
      </c>
      <c r="AJ62" s="65">
        <f t="shared" si="3"/>
        <v>64.936216181999995</v>
      </c>
      <c r="AK62" s="65">
        <f t="shared" si="4"/>
        <v>52.120652358000008</v>
      </c>
      <c r="AL62" s="65">
        <f t="shared" si="5"/>
        <v>39.624437799999995</v>
      </c>
      <c r="AM62" s="65">
        <f t="shared" si="6"/>
        <v>29.918516604000001</v>
      </c>
      <c r="AN62" s="66"/>
      <c r="AO62" s="65">
        <f t="shared" si="7"/>
        <v>50.680204736999997</v>
      </c>
      <c r="AP62" s="65">
        <f t="shared" si="8"/>
        <v>58.528434270000005</v>
      </c>
      <c r="AQ62" s="65">
        <f t="shared" si="9"/>
        <v>34.771477202</v>
      </c>
    </row>
    <row r="63" spans="1:43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0.88581219999997529</v>
      </c>
      <c r="D63" s="52">
        <f>VLOOKUP($B63,Shock_dev!$A$1:$CI$300,MATCH(DATE(D$1,1,1),Shock_dev!$A$1:$CI$1,0),FALSE)</f>
        <v>3.0790216999999984</v>
      </c>
      <c r="E63" s="52">
        <f>VLOOKUP($B63,Shock_dev!$A$1:$CI$300,MATCH(DATE(E$1,1,1),Shock_dev!$A$1:$CI$1,0),FALSE)</f>
        <v>5.7373067999999989</v>
      </c>
      <c r="F63" s="52">
        <f>VLOOKUP($B63,Shock_dev!$A$1:$CI$300,MATCH(DATE(F$1,1,1),Shock_dev!$A$1:$CI$1,0),FALSE)</f>
        <v>8.5537163999999848</v>
      </c>
      <c r="G63" s="52">
        <f>VLOOKUP($B63,Shock_dev!$A$1:$CI$300,MATCH(DATE(G$1,1,1),Shock_dev!$A$1:$CI$1,0),FALSE)</f>
        <v>11.718495200000007</v>
      </c>
      <c r="H63" s="52">
        <f>VLOOKUP($B63,Shock_dev!$A$1:$CI$300,MATCH(DATE(H$1,1,1),Shock_dev!$A$1:$CI$1,0),FALSE)</f>
        <v>16.618162299999995</v>
      </c>
      <c r="I63" s="52">
        <f>VLOOKUP($B63,Shock_dev!$A$1:$CI$300,MATCH(DATE(I$1,1,1),Shock_dev!$A$1:$CI$1,0),FALSE)</f>
        <v>21.40080549999999</v>
      </c>
      <c r="J63" s="52">
        <f>VLOOKUP($B63,Shock_dev!$A$1:$CI$300,MATCH(DATE(J$1,1,1),Shock_dev!$A$1:$CI$1,0),FALSE)</f>
        <v>26.27248800000001</v>
      </c>
      <c r="K63" s="52">
        <f>VLOOKUP($B63,Shock_dev!$A$1:$CI$300,MATCH(DATE(K$1,1,1),Shock_dev!$A$1:$CI$1,0),FALSE)</f>
        <v>31.262445600000035</v>
      </c>
      <c r="L63" s="52">
        <f>VLOOKUP($B63,Shock_dev!$A$1:$CI$300,MATCH(DATE(L$1,1,1),Shock_dev!$A$1:$CI$1,0),FALSE)</f>
        <v>49.417702700000007</v>
      </c>
      <c r="M63" s="52">
        <f>VLOOKUP($B63,Shock_dev!$A$1:$CI$300,MATCH(DATE(M$1,1,1),Shock_dev!$A$1:$CI$1,0),FALSE)</f>
        <v>46.200727099999995</v>
      </c>
      <c r="N63" s="52">
        <f>VLOOKUP($B63,Shock_dev!$A$1:$CI$300,MATCH(DATE(N$1,1,1),Shock_dev!$A$1:$CI$1,0),FALSE)</f>
        <v>45.924871300000007</v>
      </c>
      <c r="O63" s="52">
        <f>VLOOKUP($B63,Shock_dev!$A$1:$CI$300,MATCH(DATE(O$1,1,1),Shock_dev!$A$1:$CI$1,0),FALSE)</f>
        <v>46.848951600000021</v>
      </c>
      <c r="P63" s="52">
        <f>VLOOKUP($B63,Shock_dev!$A$1:$CI$300,MATCH(DATE(P$1,1,1),Shock_dev!$A$1:$CI$1,0),FALSE)</f>
        <v>48.112861899999984</v>
      </c>
      <c r="Q63" s="52">
        <f>VLOOKUP($B63,Shock_dev!$A$1:$CI$300,MATCH(DATE(Q$1,1,1),Shock_dev!$A$1:$CI$1,0),FALSE)</f>
        <v>54.932982400000014</v>
      </c>
      <c r="R63" s="52">
        <f>VLOOKUP($B63,Shock_dev!$A$1:$CI$300,MATCH(DATE(R$1,1,1),Shock_dev!$A$1:$CI$1,0),FALSE)</f>
        <v>58.43560640000004</v>
      </c>
      <c r="S63" s="52">
        <f>VLOOKUP($B63,Shock_dev!$A$1:$CI$300,MATCH(DATE(S$1,1,1),Shock_dev!$A$1:$CI$1,0),FALSE)</f>
        <v>60.605133199999955</v>
      </c>
      <c r="T63" s="52">
        <f>VLOOKUP($B63,Shock_dev!$A$1:$CI$300,MATCH(DATE(T$1,1,1),Shock_dev!$A$1:$CI$1,0),FALSE)</f>
        <v>62.278968799999973</v>
      </c>
      <c r="U63" s="52">
        <f>VLOOKUP($B63,Shock_dev!$A$1:$CI$300,MATCH(DATE(U$1,1,1),Shock_dev!$A$1:$CI$1,0),FALSE)</f>
        <v>63.691183000000024</v>
      </c>
      <c r="V63" s="52">
        <f>VLOOKUP($B63,Shock_dev!$A$1:$CI$300,MATCH(DATE(V$1,1,1),Shock_dev!$A$1:$CI$1,0),FALSE)</f>
        <v>54.8593659</v>
      </c>
      <c r="W63" s="52">
        <f>VLOOKUP($B63,Shock_dev!$A$1:$CI$300,MATCH(DATE(W$1,1,1),Shock_dev!$A$1:$CI$1,0),FALSE)</f>
        <v>52.028759799999989</v>
      </c>
      <c r="X63" s="52">
        <f>VLOOKUP($B63,Shock_dev!$A$1:$CI$300,MATCH(DATE(X$1,1,1),Shock_dev!$A$1:$CI$1,0),FALSE)</f>
        <v>51.385696100000018</v>
      </c>
      <c r="Y63" s="52">
        <f>VLOOKUP($B63,Shock_dev!$A$1:$CI$300,MATCH(DATE(Y$1,1,1),Shock_dev!$A$1:$CI$1,0),FALSE)</f>
        <v>51.445827300000019</v>
      </c>
      <c r="Z63" s="52">
        <f>VLOOKUP($B63,Shock_dev!$A$1:$CI$300,MATCH(DATE(Z$1,1,1),Shock_dev!$A$1:$CI$1,0),FALSE)</f>
        <v>51.676602200000048</v>
      </c>
      <c r="AA63" s="52">
        <f>VLOOKUP($B63,Shock_dev!$A$1:$CI$300,MATCH(DATE(AA$1,1,1),Shock_dev!$A$1:$CI$1,0),FALSE)</f>
        <v>51.933971699999972</v>
      </c>
      <c r="AB63" s="52">
        <f>VLOOKUP($B63,Shock_dev!$A$1:$CI$300,MATCH(DATE(AB$1,1,1),Shock_dev!$A$1:$CI$1,0),FALSE)</f>
        <v>52.180518100000029</v>
      </c>
      <c r="AC63" s="52">
        <f>VLOOKUP($B63,Shock_dev!$A$1:$CI$300,MATCH(DATE(AC$1,1,1),Shock_dev!$A$1:$CI$1,0),FALSE)</f>
        <v>52.408978700000034</v>
      </c>
      <c r="AD63" s="52">
        <f>VLOOKUP($B63,Shock_dev!$A$1:$CI$300,MATCH(DATE(AD$1,1,1),Shock_dev!$A$1:$CI$1,0),FALSE)</f>
        <v>52.611405700000034</v>
      </c>
      <c r="AE63" s="52">
        <f>VLOOKUP($B63,Shock_dev!$A$1:$CI$300,MATCH(DATE(AE$1,1,1),Shock_dev!$A$1:$CI$1,0),FALSE)</f>
        <v>52.798140399999966</v>
      </c>
      <c r="AF63" s="52">
        <f>VLOOKUP($B63,Shock_dev!$A$1:$CI$300,MATCH(DATE(AF$1,1,1),Shock_dev!$A$1:$CI$1,0),FALSE)</f>
        <v>52.963198599999998</v>
      </c>
      <c r="AG63" s="52"/>
      <c r="AH63" s="65">
        <f t="shared" si="1"/>
        <v>5.9948704599999925</v>
      </c>
      <c r="AI63" s="65">
        <f t="shared" si="2"/>
        <v>28.994320820000006</v>
      </c>
      <c r="AJ63" s="65">
        <f t="shared" si="3"/>
        <v>48.404078860000006</v>
      </c>
      <c r="AK63" s="65">
        <f t="shared" si="4"/>
        <v>59.974051459999998</v>
      </c>
      <c r="AL63" s="65">
        <f t="shared" si="5"/>
        <v>51.694171420000011</v>
      </c>
      <c r="AM63" s="65">
        <f t="shared" si="6"/>
        <v>52.592448300000015</v>
      </c>
      <c r="AN63" s="66"/>
      <c r="AO63" s="65">
        <f t="shared" si="7"/>
        <v>17.49459564</v>
      </c>
      <c r="AP63" s="65">
        <f t="shared" si="8"/>
        <v>54.189065159999998</v>
      </c>
      <c r="AQ63" s="65">
        <f t="shared" si="9"/>
        <v>52.143309860000016</v>
      </c>
    </row>
    <row r="64" spans="1:43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30.849612899999997</v>
      </c>
      <c r="D64" s="52">
        <f>VLOOKUP($B64,Shock_dev!$A$1:$CI$300,MATCH(DATE(D$1,1,1),Shock_dev!$A$1:$CI$1,0),FALSE)</f>
        <v>44.933786199999986</v>
      </c>
      <c r="E64" s="52">
        <f>VLOOKUP($B64,Shock_dev!$A$1:$CI$300,MATCH(DATE(E$1,1,1),Shock_dev!$A$1:$CI$1,0),FALSE)</f>
        <v>51.170581400000003</v>
      </c>
      <c r="F64" s="52">
        <f>VLOOKUP($B64,Shock_dev!$A$1:$CI$300,MATCH(DATE(F$1,1,1),Shock_dev!$A$1:$CI$1,0),FALSE)</f>
        <v>54.536603200000002</v>
      </c>
      <c r="G64" s="52">
        <f>VLOOKUP($B64,Shock_dev!$A$1:$CI$300,MATCH(DATE(G$1,1,1),Shock_dev!$A$1:$CI$1,0),FALSE)</f>
        <v>56.812783600000017</v>
      </c>
      <c r="H64" s="52">
        <f>VLOOKUP($B64,Shock_dev!$A$1:$CI$300,MATCH(DATE(H$1,1,1),Shock_dev!$A$1:$CI$1,0),FALSE)</f>
        <v>58.636678499999988</v>
      </c>
      <c r="I64" s="52">
        <f>VLOOKUP($B64,Shock_dev!$A$1:$CI$300,MATCH(DATE(I$1,1,1),Shock_dev!$A$1:$CI$1,0),FALSE)</f>
        <v>60.183457000000004</v>
      </c>
      <c r="J64" s="52">
        <f>VLOOKUP($B64,Shock_dev!$A$1:$CI$300,MATCH(DATE(J$1,1,1),Shock_dev!$A$1:$CI$1,0),FALSE)</f>
        <v>61.531601299999977</v>
      </c>
      <c r="K64" s="52">
        <f>VLOOKUP($B64,Shock_dev!$A$1:$CI$300,MATCH(DATE(K$1,1,1),Shock_dev!$A$1:$CI$1,0),FALSE)</f>
        <v>62.706612199999995</v>
      </c>
      <c r="L64" s="52">
        <f>VLOOKUP($B64,Shock_dev!$A$1:$CI$300,MATCH(DATE(L$1,1,1),Shock_dev!$A$1:$CI$1,0),FALSE)</f>
        <v>59.614998799999995</v>
      </c>
      <c r="M64" s="52">
        <f>VLOOKUP($B64,Shock_dev!$A$1:$CI$300,MATCH(DATE(M$1,1,1),Shock_dev!$A$1:$CI$1,0),FALSE)</f>
        <v>80.793673699999999</v>
      </c>
      <c r="N64" s="52">
        <f>VLOOKUP($B64,Shock_dev!$A$1:$CI$300,MATCH(DATE(N$1,1,1),Shock_dev!$A$1:$CI$1,0),FALSE)</f>
        <v>90.767985199999998</v>
      </c>
      <c r="O64" s="52">
        <f>VLOOKUP($B64,Shock_dev!$A$1:$CI$300,MATCH(DATE(O$1,1,1),Shock_dev!$A$1:$CI$1,0),FALSE)</f>
        <v>95.135893999999979</v>
      </c>
      <c r="P64" s="52">
        <f>VLOOKUP($B64,Shock_dev!$A$1:$CI$300,MATCH(DATE(P$1,1,1),Shock_dev!$A$1:$CI$1,0),FALSE)</f>
        <v>97.429608900000005</v>
      </c>
      <c r="Q64" s="52">
        <f>VLOOKUP($B64,Shock_dev!$A$1:$CI$300,MATCH(DATE(Q$1,1,1),Shock_dev!$A$1:$CI$1,0),FALSE)</f>
        <v>98.87876030000001</v>
      </c>
      <c r="R64" s="52">
        <f>VLOOKUP($B64,Shock_dev!$A$1:$CI$300,MATCH(DATE(R$1,1,1),Shock_dev!$A$1:$CI$1,0),FALSE)</f>
        <v>99.884341800000016</v>
      </c>
      <c r="S64" s="52">
        <f>VLOOKUP($B64,Shock_dev!$A$1:$CI$300,MATCH(DATE(S$1,1,1),Shock_dev!$A$1:$CI$1,0),FALSE)</f>
        <v>100.6299588</v>
      </c>
      <c r="T64" s="52">
        <f>VLOOKUP($B64,Shock_dev!$A$1:$CI$300,MATCH(DATE(T$1,1,1),Shock_dev!$A$1:$CI$1,0),FALSE)</f>
        <v>101.13941729999999</v>
      </c>
      <c r="U64" s="52">
        <f>VLOOKUP($B64,Shock_dev!$A$1:$CI$300,MATCH(DATE(U$1,1,1),Shock_dev!$A$1:$CI$1,0),FALSE)</f>
        <v>101.45366479999998</v>
      </c>
      <c r="V64" s="52">
        <f>VLOOKUP($B64,Shock_dev!$A$1:$CI$300,MATCH(DATE(V$1,1,1),Shock_dev!$A$1:$CI$1,0),FALSE)</f>
        <v>101.60019859999997</v>
      </c>
      <c r="W64" s="52">
        <f>VLOOKUP($B64,Shock_dev!$A$1:$CI$300,MATCH(DATE(W$1,1,1),Shock_dev!$A$1:$CI$1,0),FALSE)</f>
        <v>101.57408959999998</v>
      </c>
      <c r="X64" s="52">
        <f>VLOOKUP($B64,Shock_dev!$A$1:$CI$300,MATCH(DATE(X$1,1,1),Shock_dev!$A$1:$CI$1,0),FALSE)</f>
        <v>101.38211679999998</v>
      </c>
      <c r="Y64" s="52">
        <f>VLOOKUP($B64,Shock_dev!$A$1:$CI$300,MATCH(DATE(Y$1,1,1),Shock_dev!$A$1:$CI$1,0),FALSE)</f>
        <v>143.20881940000001</v>
      </c>
      <c r="Z64" s="52">
        <f>VLOOKUP($B64,Shock_dev!$A$1:$CI$300,MATCH(DATE(Z$1,1,1),Shock_dev!$A$1:$CI$1,0),FALSE)</f>
        <v>160.81396999999998</v>
      </c>
      <c r="AA64" s="52">
        <f>VLOOKUP($B64,Shock_dev!$A$1:$CI$300,MATCH(DATE(AA$1,1,1),Shock_dev!$A$1:$CI$1,0),FALSE)</f>
        <v>167.83469439999999</v>
      </c>
      <c r="AB64" s="52">
        <f>VLOOKUP($B64,Shock_dev!$A$1:$CI$300,MATCH(DATE(AB$1,1,1),Shock_dev!$A$1:$CI$1,0),FALSE)</f>
        <v>171.05451980000001</v>
      </c>
      <c r="AC64" s="52">
        <f>VLOOKUP($B64,Shock_dev!$A$1:$CI$300,MATCH(DATE(AC$1,1,1),Shock_dev!$A$1:$CI$1,0),FALSE)</f>
        <v>172.80955839999999</v>
      </c>
      <c r="AD64" s="52">
        <f>VLOOKUP($B64,Shock_dev!$A$1:$CI$300,MATCH(DATE(AD$1,1,1),Shock_dev!$A$1:$CI$1,0),FALSE)</f>
        <v>173.87032909999999</v>
      </c>
      <c r="AE64" s="52">
        <f>VLOOKUP($B64,Shock_dev!$A$1:$CI$300,MATCH(DATE(AE$1,1,1),Shock_dev!$A$1:$CI$1,0),FALSE)</f>
        <v>174.52346729999996</v>
      </c>
      <c r="AF64" s="52">
        <f>VLOOKUP($B64,Shock_dev!$A$1:$CI$300,MATCH(DATE(AF$1,1,1),Shock_dev!$A$1:$CI$1,0),FALSE)</f>
        <v>174.82325300000002</v>
      </c>
      <c r="AG64" s="52"/>
      <c r="AH64" s="65">
        <f t="shared" si="1"/>
        <v>47.660673460000005</v>
      </c>
      <c r="AI64" s="65">
        <f t="shared" si="2"/>
        <v>60.534669559999998</v>
      </c>
      <c r="AJ64" s="65">
        <f t="shared" si="3"/>
        <v>92.60118442000001</v>
      </c>
      <c r="AK64" s="65">
        <f t="shared" si="4"/>
        <v>100.94151626</v>
      </c>
      <c r="AL64" s="65">
        <f t="shared" si="5"/>
        <v>134.96273803999998</v>
      </c>
      <c r="AM64" s="65">
        <f t="shared" si="6"/>
        <v>173.41622551999998</v>
      </c>
      <c r="AN64" s="66"/>
      <c r="AO64" s="65">
        <f t="shared" si="7"/>
        <v>54.097671509999998</v>
      </c>
      <c r="AP64" s="65">
        <f t="shared" si="8"/>
        <v>96.771350339999998</v>
      </c>
      <c r="AQ64" s="65">
        <f t="shared" si="9"/>
        <v>154.18948177999999</v>
      </c>
    </row>
    <row r="65" spans="1:43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29.902581779999998</v>
      </c>
      <c r="D65" s="52">
        <f>VLOOKUP($B65,Shock_dev!$A$1:$CI$300,MATCH(DATE(D$1,1,1),Shock_dev!$A$1:$CI$1,0),FALSE)</f>
        <v>49.110005430000001</v>
      </c>
      <c r="E65" s="52">
        <f>VLOOKUP($B65,Shock_dev!$A$1:$CI$300,MATCH(DATE(E$1,1,1),Shock_dev!$A$1:$CI$1,0),FALSE)</f>
        <v>58.990920299999999</v>
      </c>
      <c r="F65" s="52">
        <f>VLOOKUP($B65,Shock_dev!$A$1:$CI$300,MATCH(DATE(F$1,1,1),Shock_dev!$A$1:$CI$1,0),FALSE)</f>
        <v>64.723274329999995</v>
      </c>
      <c r="G65" s="52">
        <f>VLOOKUP($B65,Shock_dev!$A$1:$CI$300,MATCH(DATE(G$1,1,1),Shock_dev!$A$1:$CI$1,0),FALSE)</f>
        <v>68.693871979999997</v>
      </c>
      <c r="H65" s="52">
        <f>VLOOKUP($B65,Shock_dev!$A$1:$CI$300,MATCH(DATE(H$1,1,1),Shock_dev!$A$1:$CI$1,0),FALSE)</f>
        <v>71.816395190000009</v>
      </c>
      <c r="I65" s="52">
        <f>VLOOKUP($B65,Shock_dev!$A$1:$CI$300,MATCH(DATE(I$1,1,1),Shock_dev!$A$1:$CI$1,0),FALSE)</f>
        <v>74.350967560000001</v>
      </c>
      <c r="J65" s="52">
        <f>VLOOKUP($B65,Shock_dev!$A$1:$CI$300,MATCH(DATE(J$1,1,1),Shock_dev!$A$1:$CI$1,0),FALSE)</f>
        <v>76.349449180000008</v>
      </c>
      <c r="K65" s="52">
        <f>VLOOKUP($B65,Shock_dev!$A$1:$CI$300,MATCH(DATE(K$1,1,1),Shock_dev!$A$1:$CI$1,0),FALSE)</f>
        <v>77.830487550000001</v>
      </c>
      <c r="L65" s="52">
        <f>VLOOKUP($B65,Shock_dev!$A$1:$CI$300,MATCH(DATE(L$1,1,1),Shock_dev!$A$1:$CI$1,0),FALSE)</f>
        <v>73.303163060000003</v>
      </c>
      <c r="M65" s="52">
        <f>VLOOKUP($B65,Shock_dev!$A$1:$CI$300,MATCH(DATE(M$1,1,1),Shock_dev!$A$1:$CI$1,0),FALSE)</f>
        <v>71.660787799999994</v>
      </c>
      <c r="N65" s="52">
        <f>VLOOKUP($B65,Shock_dev!$A$1:$CI$300,MATCH(DATE(N$1,1,1),Shock_dev!$A$1:$CI$1,0),FALSE)</f>
        <v>70.801464689999989</v>
      </c>
      <c r="O65" s="52">
        <f>VLOOKUP($B65,Shock_dev!$A$1:$CI$300,MATCH(DATE(O$1,1,1),Shock_dev!$A$1:$CI$1,0),FALSE)</f>
        <v>69.928784919999998</v>
      </c>
      <c r="P65" s="52">
        <f>VLOOKUP($B65,Shock_dev!$A$1:$CI$300,MATCH(DATE(P$1,1,1),Shock_dev!$A$1:$CI$1,0),FALSE)</f>
        <v>68.850070479999999</v>
      </c>
      <c r="Q65" s="52">
        <f>VLOOKUP($B65,Shock_dev!$A$1:$CI$300,MATCH(DATE(Q$1,1,1),Shock_dev!$A$1:$CI$1,0),FALSE)</f>
        <v>66.404448349999996</v>
      </c>
      <c r="R65" s="52">
        <f>VLOOKUP($B65,Shock_dev!$A$1:$CI$300,MATCH(DATE(R$1,1,1),Shock_dev!$A$1:$CI$1,0),FALSE)</f>
        <v>64.465933610000008</v>
      </c>
      <c r="S65" s="52">
        <f>VLOOKUP($B65,Shock_dev!$A$1:$CI$300,MATCH(DATE(S$1,1,1),Shock_dev!$A$1:$CI$1,0),FALSE)</f>
        <v>62.665395369999999</v>
      </c>
      <c r="T65" s="52">
        <f>VLOOKUP($B65,Shock_dev!$A$1:$CI$300,MATCH(DATE(T$1,1,1),Shock_dev!$A$1:$CI$1,0),FALSE)</f>
        <v>60.882606670000001</v>
      </c>
      <c r="U65" s="52">
        <f>VLOOKUP($B65,Shock_dev!$A$1:$CI$300,MATCH(DATE(U$1,1,1),Shock_dev!$A$1:$CI$1,0),FALSE)</f>
        <v>59.087106499999997</v>
      </c>
      <c r="V65" s="52">
        <f>VLOOKUP($B65,Shock_dev!$A$1:$CI$300,MATCH(DATE(V$1,1,1),Shock_dev!$A$1:$CI$1,0),FALSE)</f>
        <v>58.022319230000001</v>
      </c>
      <c r="W65" s="52">
        <f>VLOOKUP($B65,Shock_dev!$A$1:$CI$300,MATCH(DATE(W$1,1,1),Shock_dev!$A$1:$CI$1,0),FALSE)</f>
        <v>56.55613417</v>
      </c>
      <c r="X65" s="52">
        <f>VLOOKUP($B65,Shock_dev!$A$1:$CI$300,MATCH(DATE(X$1,1,1),Shock_dev!$A$1:$CI$1,0),FALSE)</f>
        <v>54.993011780000003</v>
      </c>
      <c r="Y65" s="52">
        <f>VLOOKUP($B65,Shock_dev!$A$1:$CI$300,MATCH(DATE(Y$1,1,1),Shock_dev!$A$1:$CI$1,0),FALSE)</f>
        <v>53.448621979999999</v>
      </c>
      <c r="Z65" s="52">
        <f>VLOOKUP($B65,Shock_dev!$A$1:$CI$300,MATCH(DATE(Z$1,1,1),Shock_dev!$A$1:$CI$1,0),FALSE)</f>
        <v>51.973382559999997</v>
      </c>
      <c r="AA65" s="52">
        <f>VLOOKUP($B65,Shock_dev!$A$1:$CI$300,MATCH(DATE(AA$1,1,1),Shock_dev!$A$1:$CI$1,0),FALSE)</f>
        <v>50.577662769999996</v>
      </c>
      <c r="AB65" s="52">
        <f>VLOOKUP($B65,Shock_dev!$A$1:$CI$300,MATCH(DATE(AB$1,1,1),Shock_dev!$A$1:$CI$1,0),FALSE)</f>
        <v>49.268859110000001</v>
      </c>
      <c r="AC65" s="52">
        <f>VLOOKUP($B65,Shock_dev!$A$1:$CI$300,MATCH(DATE(AC$1,1,1),Shock_dev!$A$1:$CI$1,0),FALSE)</f>
        <v>48.039320019999998</v>
      </c>
      <c r="AD65" s="52">
        <f>VLOOKUP($B65,Shock_dev!$A$1:$CI$300,MATCH(DATE(AD$1,1,1),Shock_dev!$A$1:$CI$1,0),FALSE)</f>
        <v>46.901594869999997</v>
      </c>
      <c r="AE65" s="52">
        <f>VLOOKUP($B65,Shock_dev!$A$1:$CI$300,MATCH(DATE(AE$1,1,1),Shock_dev!$A$1:$CI$1,0),FALSE)</f>
        <v>45.83663838999999</v>
      </c>
      <c r="AF65" s="52">
        <f>VLOOKUP($B65,Shock_dev!$A$1:$CI$300,MATCH(DATE(AF$1,1,1),Shock_dev!$A$1:$CI$1,0),FALSE)</f>
        <v>44.825017969999998</v>
      </c>
      <c r="AG65" s="52"/>
      <c r="AH65" s="65">
        <f t="shared" si="1"/>
        <v>54.284130763999997</v>
      </c>
      <c r="AI65" s="65">
        <f t="shared" si="2"/>
        <v>74.730092508000013</v>
      </c>
      <c r="AJ65" s="65">
        <f t="shared" si="3"/>
        <v>69.529111247999992</v>
      </c>
      <c r="AK65" s="65">
        <f t="shared" si="4"/>
        <v>61.024672276000004</v>
      </c>
      <c r="AL65" s="65">
        <f t="shared" si="5"/>
        <v>53.509762652000006</v>
      </c>
      <c r="AM65" s="65">
        <f t="shared" si="6"/>
        <v>46.974286071999998</v>
      </c>
      <c r="AN65" s="66"/>
      <c r="AO65" s="65">
        <f t="shared" si="7"/>
        <v>64.507111636000005</v>
      </c>
      <c r="AP65" s="65">
        <f t="shared" si="8"/>
        <v>65.276891761999991</v>
      </c>
      <c r="AQ65" s="65">
        <f t="shared" si="9"/>
        <v>50.242024362000002</v>
      </c>
    </row>
    <row r="66" spans="1:43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38.251704399999994</v>
      </c>
      <c r="D66" s="52">
        <f>VLOOKUP($B66,Shock_dev!$A$1:$CI$300,MATCH(DATE(D$1,1,1),Shock_dev!$A$1:$CI$1,0),FALSE)</f>
        <v>55.379485700000032</v>
      </c>
      <c r="E66" s="52">
        <f>VLOOKUP($B66,Shock_dev!$A$1:$CI$300,MATCH(DATE(E$1,1,1),Shock_dev!$A$1:$CI$1,0),FALSE)</f>
        <v>63.130260599999986</v>
      </c>
      <c r="F66" s="52">
        <f>VLOOKUP($B66,Shock_dev!$A$1:$CI$300,MATCH(DATE(F$1,1,1),Shock_dev!$A$1:$CI$1,0),FALSE)</f>
        <v>67.3491851</v>
      </c>
      <c r="G66" s="52">
        <f>VLOOKUP($B66,Shock_dev!$A$1:$CI$300,MATCH(DATE(G$1,1,1),Shock_dev!$A$1:$CI$1,0),FALSE)</f>
        <v>61.039401099999964</v>
      </c>
      <c r="H66" s="52">
        <f>VLOOKUP($B66,Shock_dev!$A$1:$CI$300,MATCH(DATE(H$1,1,1),Shock_dev!$A$1:$CI$1,0),FALSE)</f>
        <v>59.498984699999994</v>
      </c>
      <c r="I66" s="52">
        <f>VLOOKUP($B66,Shock_dev!$A$1:$CI$300,MATCH(DATE(I$1,1,1),Shock_dev!$A$1:$CI$1,0),FALSE)</f>
        <v>59.555803000000026</v>
      </c>
      <c r="J66" s="52">
        <f>VLOOKUP($B66,Shock_dev!$A$1:$CI$300,MATCH(DATE(J$1,1,1),Shock_dev!$A$1:$CI$1,0),FALSE)</f>
        <v>59.903155099999992</v>
      </c>
      <c r="K66" s="52">
        <f>VLOOKUP($B66,Shock_dev!$A$1:$CI$300,MATCH(DATE(K$1,1,1),Shock_dev!$A$1:$CI$1,0),FALSE)</f>
        <v>60.145586200000025</v>
      </c>
      <c r="L66" s="52">
        <f>VLOOKUP($B66,Shock_dev!$A$1:$CI$300,MATCH(DATE(L$1,1,1),Shock_dev!$A$1:$CI$1,0),FALSE)</f>
        <v>69.765558500000054</v>
      </c>
      <c r="M66" s="52">
        <f>VLOOKUP($B66,Shock_dev!$A$1:$CI$300,MATCH(DATE(M$1,1,1),Shock_dev!$A$1:$CI$1,0),FALSE)</f>
        <v>73.704193799999985</v>
      </c>
      <c r="N66" s="52">
        <f>VLOOKUP($B66,Shock_dev!$A$1:$CI$300,MATCH(DATE(N$1,1,1),Shock_dev!$A$1:$CI$1,0),FALSE)</f>
        <v>75.173038899999995</v>
      </c>
      <c r="O66" s="52">
        <f>VLOOKUP($B66,Shock_dev!$A$1:$CI$300,MATCH(DATE(O$1,1,1),Shock_dev!$A$1:$CI$1,0),FALSE)</f>
        <v>75.554598300000009</v>
      </c>
      <c r="P66" s="52">
        <f>VLOOKUP($B66,Shock_dev!$A$1:$CI$300,MATCH(DATE(P$1,1,1),Shock_dev!$A$1:$CI$1,0),FALSE)</f>
        <v>75.352294099999995</v>
      </c>
      <c r="Q66" s="52">
        <f>VLOOKUP($B66,Shock_dev!$A$1:$CI$300,MATCH(DATE(Q$1,1,1),Shock_dev!$A$1:$CI$1,0),FALSE)</f>
        <v>75.042174100000011</v>
      </c>
      <c r="R66" s="52">
        <f>VLOOKUP($B66,Shock_dev!$A$1:$CI$300,MATCH(DATE(R$1,1,1),Shock_dev!$A$1:$CI$1,0),FALSE)</f>
        <v>74.286706999999979</v>
      </c>
      <c r="S66" s="52">
        <f>VLOOKUP($B66,Shock_dev!$A$1:$CI$300,MATCH(DATE(S$1,1,1),Shock_dev!$A$1:$CI$1,0),FALSE)</f>
        <v>73.327976200000023</v>
      </c>
      <c r="T66" s="52">
        <f>VLOOKUP($B66,Shock_dev!$A$1:$CI$300,MATCH(DATE(T$1,1,1),Shock_dev!$A$1:$CI$1,0),FALSE)</f>
        <v>72.180205300000011</v>
      </c>
      <c r="U66" s="52">
        <f>VLOOKUP($B66,Shock_dev!$A$1:$CI$300,MATCH(DATE(U$1,1,1),Shock_dev!$A$1:$CI$1,0),FALSE)</f>
        <v>70.946271400000001</v>
      </c>
      <c r="V66" s="52">
        <f>VLOOKUP($B66,Shock_dev!$A$1:$CI$300,MATCH(DATE(V$1,1,1),Shock_dev!$A$1:$CI$1,0),FALSE)</f>
        <v>70.055121000000042</v>
      </c>
      <c r="W66" s="52">
        <f>VLOOKUP($B66,Shock_dev!$A$1:$CI$300,MATCH(DATE(W$1,1,1),Shock_dev!$A$1:$CI$1,0),FALSE)</f>
        <v>68.900183499999969</v>
      </c>
      <c r="X66" s="52">
        <f>VLOOKUP($B66,Shock_dev!$A$1:$CI$300,MATCH(DATE(X$1,1,1),Shock_dev!$A$1:$CI$1,0),FALSE)</f>
        <v>67.660318400000051</v>
      </c>
      <c r="Y66" s="52">
        <f>VLOOKUP($B66,Shock_dev!$A$1:$CI$300,MATCH(DATE(Y$1,1,1),Shock_dev!$A$1:$CI$1,0),FALSE)</f>
        <v>66.409602800000016</v>
      </c>
      <c r="Z66" s="52">
        <f>VLOOKUP($B66,Shock_dev!$A$1:$CI$300,MATCH(DATE(Z$1,1,1),Shock_dev!$A$1:$CI$1,0),FALSE)</f>
        <v>65.117810700000007</v>
      </c>
      <c r="AA66" s="52">
        <f>VLOOKUP($B66,Shock_dev!$A$1:$CI$300,MATCH(DATE(AA$1,1,1),Shock_dev!$A$1:$CI$1,0),FALSE)</f>
        <v>63.863020699999993</v>
      </c>
      <c r="AB66" s="52">
        <f>VLOOKUP($B66,Shock_dev!$A$1:$CI$300,MATCH(DATE(AB$1,1,1),Shock_dev!$A$1:$CI$1,0),FALSE)</f>
        <v>62.5890445</v>
      </c>
      <c r="AC66" s="52">
        <f>VLOOKUP($B66,Shock_dev!$A$1:$CI$300,MATCH(DATE(AC$1,1,1),Shock_dev!$A$1:$CI$1,0),FALSE)</f>
        <v>61.379124100000013</v>
      </c>
      <c r="AD66" s="52">
        <f>VLOOKUP($B66,Shock_dev!$A$1:$CI$300,MATCH(DATE(AD$1,1,1),Shock_dev!$A$1:$CI$1,0),FALSE)</f>
        <v>60.217170399999986</v>
      </c>
      <c r="AE66" s="52">
        <f>VLOOKUP($B66,Shock_dev!$A$1:$CI$300,MATCH(DATE(AE$1,1,1),Shock_dev!$A$1:$CI$1,0),FALSE)</f>
        <v>59.107548800000018</v>
      </c>
      <c r="AF66" s="52">
        <f>VLOOKUP($B66,Shock_dev!$A$1:$CI$300,MATCH(DATE(AF$1,1,1),Shock_dev!$A$1:$CI$1,0),FALSE)</f>
        <v>57.998713599999974</v>
      </c>
      <c r="AG66" s="52"/>
      <c r="AH66" s="65">
        <f t="shared" si="1"/>
        <v>57.030007379999994</v>
      </c>
      <c r="AI66" s="65">
        <f t="shared" si="2"/>
        <v>61.773817500000021</v>
      </c>
      <c r="AJ66" s="65">
        <f t="shared" si="3"/>
        <v>74.965259840000002</v>
      </c>
      <c r="AK66" s="65">
        <f t="shared" si="4"/>
        <v>72.159256180000014</v>
      </c>
      <c r="AL66" s="65">
        <f t="shared" si="5"/>
        <v>66.390187220000001</v>
      </c>
      <c r="AM66" s="65">
        <f t="shared" si="6"/>
        <v>60.25832028</v>
      </c>
      <c r="AN66" s="66"/>
      <c r="AO66" s="65">
        <f t="shared" si="7"/>
        <v>59.401912440000004</v>
      </c>
      <c r="AP66" s="65">
        <f t="shared" si="8"/>
        <v>73.562258010000008</v>
      </c>
      <c r="AQ66" s="65">
        <f t="shared" si="9"/>
        <v>63.324253749999997</v>
      </c>
    </row>
    <row r="67" spans="1:43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49.940965330000004</v>
      </c>
      <c r="D67" s="52">
        <f>VLOOKUP($B67,Shock_dev!$A$1:$CI$300,MATCH(DATE(D$1,1,1),Shock_dev!$A$1:$CI$1,0),FALSE)</f>
        <v>82.59126599999999</v>
      </c>
      <c r="E67" s="52">
        <f>VLOOKUP($B67,Shock_dev!$A$1:$CI$300,MATCH(DATE(E$1,1,1),Shock_dev!$A$1:$CI$1,0),FALSE)</f>
        <v>104.42644438000001</v>
      </c>
      <c r="F67" s="52">
        <f>VLOOKUP($B67,Shock_dev!$A$1:$CI$300,MATCH(DATE(F$1,1,1),Shock_dev!$A$1:$CI$1,0),FALSE)</f>
        <v>120.28494631000001</v>
      </c>
      <c r="G67" s="52">
        <f>VLOOKUP($B67,Shock_dev!$A$1:$CI$300,MATCH(DATE(G$1,1,1),Shock_dev!$A$1:$CI$1,0),FALSE)</f>
        <v>131.95935664000001</v>
      </c>
      <c r="H67" s="52">
        <f>VLOOKUP($B67,Shock_dev!$A$1:$CI$300,MATCH(DATE(H$1,1,1),Shock_dev!$A$1:$CI$1,0),FALSE)</f>
        <v>146.44253776000002</v>
      </c>
      <c r="I67" s="52">
        <f>VLOOKUP($B67,Shock_dev!$A$1:$CI$300,MATCH(DATE(I$1,1,1),Shock_dev!$A$1:$CI$1,0),FALSE)</f>
        <v>150.40214095000002</v>
      </c>
      <c r="J67" s="52">
        <f>VLOOKUP($B67,Shock_dev!$A$1:$CI$300,MATCH(DATE(J$1,1,1),Shock_dev!$A$1:$CI$1,0),FALSE)</f>
        <v>176.12676442999998</v>
      </c>
      <c r="K67" s="52">
        <f>VLOOKUP($B67,Shock_dev!$A$1:$CI$300,MATCH(DATE(K$1,1,1),Shock_dev!$A$1:$CI$1,0),FALSE)</f>
        <v>182.03187036999998</v>
      </c>
      <c r="L67" s="52">
        <f>VLOOKUP($B67,Shock_dev!$A$1:$CI$300,MATCH(DATE(L$1,1,1),Shock_dev!$A$1:$CI$1,0),FALSE)</f>
        <v>199.08200444000002</v>
      </c>
      <c r="M67" s="52">
        <f>VLOOKUP($B67,Shock_dev!$A$1:$CI$300,MATCH(DATE(M$1,1,1),Shock_dev!$A$1:$CI$1,0),FALSE)</f>
        <v>205.19283301000002</v>
      </c>
      <c r="N67" s="52">
        <f>VLOOKUP($B67,Shock_dev!$A$1:$CI$300,MATCH(DATE(N$1,1,1),Shock_dev!$A$1:$CI$1,0),FALSE)</f>
        <v>198.72469960999999</v>
      </c>
      <c r="O67" s="52">
        <f>VLOOKUP($B67,Shock_dev!$A$1:$CI$300,MATCH(DATE(O$1,1,1),Shock_dev!$A$1:$CI$1,0),FALSE)</f>
        <v>176.06422989000001</v>
      </c>
      <c r="P67" s="52">
        <f>VLOOKUP($B67,Shock_dev!$A$1:$CI$300,MATCH(DATE(P$1,1,1),Shock_dev!$A$1:$CI$1,0),FALSE)</f>
        <v>157.99765412000002</v>
      </c>
      <c r="Q67" s="52">
        <f>VLOOKUP($B67,Shock_dev!$A$1:$CI$300,MATCH(DATE(Q$1,1,1),Shock_dev!$A$1:$CI$1,0),FALSE)</f>
        <v>156.03412097</v>
      </c>
      <c r="R67" s="52">
        <f>VLOOKUP($B67,Shock_dev!$A$1:$CI$300,MATCH(DATE(R$1,1,1),Shock_dev!$A$1:$CI$1,0),FALSE)</f>
        <v>131.96744039000001</v>
      </c>
      <c r="S67" s="52">
        <f>VLOOKUP($B67,Shock_dev!$A$1:$CI$300,MATCH(DATE(S$1,1,1),Shock_dev!$A$1:$CI$1,0),FALSE)</f>
        <v>123.53617689000001</v>
      </c>
      <c r="T67" s="52">
        <f>VLOOKUP($B67,Shock_dev!$A$1:$CI$300,MATCH(DATE(T$1,1,1),Shock_dev!$A$1:$CI$1,0),FALSE)</f>
        <v>131.22594538000001</v>
      </c>
      <c r="U67" s="52">
        <f>VLOOKUP($B67,Shock_dev!$A$1:$CI$300,MATCH(DATE(U$1,1,1),Shock_dev!$A$1:$CI$1,0),FALSE)</f>
        <v>121.00835404999999</v>
      </c>
      <c r="V67" s="52">
        <f>VLOOKUP($B67,Shock_dev!$A$1:$CI$300,MATCH(DATE(V$1,1,1),Shock_dev!$A$1:$CI$1,0),FALSE)</f>
        <v>115.75451787</v>
      </c>
      <c r="W67" s="52">
        <f>VLOOKUP($B67,Shock_dev!$A$1:$CI$300,MATCH(DATE(W$1,1,1),Shock_dev!$A$1:$CI$1,0),FALSE)</f>
        <v>121.95588411000001</v>
      </c>
      <c r="X67" s="52">
        <f>VLOOKUP($B67,Shock_dev!$A$1:$CI$300,MATCH(DATE(X$1,1,1),Shock_dev!$A$1:$CI$1,0),FALSE)</f>
        <v>122.89920367000002</v>
      </c>
      <c r="Y67" s="52">
        <f>VLOOKUP($B67,Shock_dev!$A$1:$CI$300,MATCH(DATE(Y$1,1,1),Shock_dev!$A$1:$CI$1,0),FALSE)</f>
        <v>126.27642833</v>
      </c>
      <c r="Z67" s="52">
        <f>VLOOKUP($B67,Shock_dev!$A$1:$CI$300,MATCH(DATE(Z$1,1,1),Shock_dev!$A$1:$CI$1,0),FALSE)</f>
        <v>121.63037685999998</v>
      </c>
      <c r="AA67" s="52">
        <f>VLOOKUP($B67,Shock_dev!$A$1:$CI$300,MATCH(DATE(AA$1,1,1),Shock_dev!$A$1:$CI$1,0),FALSE)</f>
        <v>127.07143362999999</v>
      </c>
      <c r="AB67" s="52">
        <f>VLOOKUP($B67,Shock_dev!$A$1:$CI$300,MATCH(DATE(AB$1,1,1),Shock_dev!$A$1:$CI$1,0),FALSE)</f>
        <v>135.82606898</v>
      </c>
      <c r="AC67" s="52">
        <f>VLOOKUP($B67,Shock_dev!$A$1:$CI$300,MATCH(DATE(AC$1,1,1),Shock_dev!$A$1:$CI$1,0),FALSE)</f>
        <v>145.87286003</v>
      </c>
      <c r="AD67" s="52">
        <f>VLOOKUP($B67,Shock_dev!$A$1:$CI$300,MATCH(DATE(AD$1,1,1),Shock_dev!$A$1:$CI$1,0),FALSE)</f>
        <v>153.85598229000001</v>
      </c>
      <c r="AE67" s="52">
        <f>VLOOKUP($B67,Shock_dev!$A$1:$CI$300,MATCH(DATE(AE$1,1,1),Shock_dev!$A$1:$CI$1,0),FALSE)</f>
        <v>163.98116479000001</v>
      </c>
      <c r="AF67" s="52">
        <f>VLOOKUP($B67,Shock_dev!$A$1:$CI$300,MATCH(DATE(AF$1,1,1),Shock_dev!$A$1:$CI$1,0),FALSE)</f>
        <v>167.27293974</v>
      </c>
      <c r="AG67" s="52"/>
      <c r="AH67" s="65">
        <f t="shared" si="1"/>
        <v>97.840595732000011</v>
      </c>
      <c r="AI67" s="65">
        <f t="shared" si="2"/>
        <v>170.81706359</v>
      </c>
      <c r="AJ67" s="65">
        <f t="shared" si="3"/>
        <v>178.80270751999998</v>
      </c>
      <c r="AK67" s="65">
        <f t="shared" si="4"/>
        <v>124.69848691600001</v>
      </c>
      <c r="AL67" s="65">
        <f t="shared" si="5"/>
        <v>123.96666531999999</v>
      </c>
      <c r="AM67" s="65">
        <f t="shared" si="6"/>
        <v>153.36180316600002</v>
      </c>
      <c r="AN67" s="66"/>
      <c r="AO67" s="65">
        <f t="shared" si="7"/>
        <v>134.32882966100001</v>
      </c>
      <c r="AP67" s="65">
        <f t="shared" si="8"/>
        <v>151.750597218</v>
      </c>
      <c r="AQ67" s="65">
        <f t="shared" si="9"/>
        <v>138.66423424300001</v>
      </c>
    </row>
    <row r="68" spans="1:43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81.062075999999934</v>
      </c>
      <c r="D68" s="52">
        <f>VLOOKUP($B68,Shock_dev!$A$1:$CI$300,MATCH(DATE(D$1,1,1),Shock_dev!$A$1:$CI$1,0),FALSE)</f>
        <v>113.16756599999997</v>
      </c>
      <c r="E68" s="52">
        <f>VLOOKUP($B68,Shock_dev!$A$1:$CI$300,MATCH(DATE(E$1,1,1),Shock_dev!$A$1:$CI$1,0),FALSE)</f>
        <v>133.61220759999992</v>
      </c>
      <c r="F68" s="52">
        <f>VLOOKUP($B68,Shock_dev!$A$1:$CI$300,MATCH(DATE(F$1,1,1),Shock_dev!$A$1:$CI$1,0),FALSE)</f>
        <v>148.55844009999998</v>
      </c>
      <c r="G68" s="52">
        <f>VLOOKUP($B68,Shock_dev!$A$1:$CI$300,MATCH(DATE(G$1,1,1),Shock_dev!$A$1:$CI$1,0),FALSE)</f>
        <v>159.41106849999994</v>
      </c>
      <c r="H68" s="52">
        <f>VLOOKUP($B68,Shock_dev!$A$1:$CI$300,MATCH(DATE(H$1,1,1),Shock_dev!$A$1:$CI$1,0),FALSE)</f>
        <v>173.72109809999995</v>
      </c>
      <c r="I68" s="52">
        <f>VLOOKUP($B68,Shock_dev!$A$1:$CI$300,MATCH(DATE(I$1,1,1),Shock_dev!$A$1:$CI$1,0),FALSE)</f>
        <v>176.85035269999992</v>
      </c>
      <c r="J68" s="52">
        <f>VLOOKUP($B68,Shock_dev!$A$1:$CI$300,MATCH(DATE(J$1,1,1),Shock_dev!$A$1:$CI$1,0),FALSE)</f>
        <v>203.44622849999996</v>
      </c>
      <c r="K68" s="52">
        <f>VLOOKUP($B68,Shock_dev!$A$1:$CI$300,MATCH(DATE(K$1,1,1),Shock_dev!$A$1:$CI$1,0),FALSE)</f>
        <v>209.2510628</v>
      </c>
      <c r="L68" s="52">
        <f>VLOOKUP($B68,Shock_dev!$A$1:$CI$300,MATCH(DATE(L$1,1,1),Shock_dev!$A$1:$CI$1,0),FALSE)</f>
        <v>245.04913370000008</v>
      </c>
      <c r="M68" s="52">
        <f>VLOOKUP($B68,Shock_dev!$A$1:$CI$300,MATCH(DATE(M$1,1,1),Shock_dev!$A$1:$CI$1,0),FALSE)</f>
        <v>259.5659058</v>
      </c>
      <c r="N68" s="52">
        <f>VLOOKUP($B68,Shock_dev!$A$1:$CI$300,MATCH(DATE(N$1,1,1),Shock_dev!$A$1:$CI$1,0),FALSE)</f>
        <v>257.79948920000004</v>
      </c>
      <c r="O68" s="52">
        <f>VLOOKUP($B68,Shock_dev!$A$1:$CI$300,MATCH(DATE(O$1,1,1),Shock_dev!$A$1:$CI$1,0),FALSE)</f>
        <v>239.08319339999991</v>
      </c>
      <c r="P68" s="52">
        <f>VLOOKUP($B68,Shock_dev!$A$1:$CI$300,MATCH(DATE(P$1,1,1),Shock_dev!$A$1:$CI$1,0),FALSE)</f>
        <v>223.82647959999997</v>
      </c>
      <c r="Q68" s="52">
        <f>VLOOKUP($B68,Shock_dev!$A$1:$CI$300,MATCH(DATE(Q$1,1,1),Shock_dev!$A$1:$CI$1,0),FALSE)</f>
        <v>224.02521439999998</v>
      </c>
      <c r="R68" s="52">
        <f>VLOOKUP($B68,Shock_dev!$A$1:$CI$300,MATCH(DATE(R$1,1,1),Shock_dev!$A$1:$CI$1,0),FALSE)</f>
        <v>202.45035270000005</v>
      </c>
      <c r="S68" s="52">
        <f>VLOOKUP($B68,Shock_dev!$A$1:$CI$300,MATCH(DATE(S$1,1,1),Shock_dev!$A$1:$CI$1,0),FALSE)</f>
        <v>195.34491760000003</v>
      </c>
      <c r="T68" s="52">
        <f>VLOOKUP($B68,Shock_dev!$A$1:$CI$300,MATCH(DATE(T$1,1,1),Shock_dev!$A$1:$CI$1,0),FALSE)</f>
        <v>205.00023499999998</v>
      </c>
      <c r="U68" s="52">
        <f>VLOOKUP($B68,Shock_dev!$A$1:$CI$300,MATCH(DATE(U$1,1,1),Shock_dev!$A$1:$CI$1,0),FALSE)</f>
        <v>195.91701080000007</v>
      </c>
      <c r="V68" s="52">
        <f>VLOOKUP($B68,Shock_dev!$A$1:$CI$300,MATCH(DATE(V$1,1,1),Shock_dev!$A$1:$CI$1,0),FALSE)</f>
        <v>191.69511399999999</v>
      </c>
      <c r="W68" s="52">
        <f>VLOOKUP($B68,Shock_dev!$A$1:$CI$300,MATCH(DATE(W$1,1,1),Shock_dev!$A$1:$CI$1,0),FALSE)</f>
        <v>199.72951339999997</v>
      </c>
      <c r="X68" s="52">
        <f>VLOOKUP($B68,Shock_dev!$A$1:$CI$300,MATCH(DATE(X$1,1,1),Shock_dev!$A$1:$CI$1,0),FALSE)</f>
        <v>201.94133360000001</v>
      </c>
      <c r="Y68" s="52">
        <f>VLOOKUP($B68,Shock_dev!$A$1:$CI$300,MATCH(DATE(Y$1,1,1),Shock_dev!$A$1:$CI$1,0),FALSE)</f>
        <v>206.84537999999998</v>
      </c>
      <c r="Z68" s="52">
        <f>VLOOKUP($B68,Shock_dev!$A$1:$CI$300,MATCH(DATE(Z$1,1,1),Shock_dev!$A$1:$CI$1,0),FALSE)</f>
        <v>202.6923319</v>
      </c>
      <c r="AA68" s="52">
        <f>VLOOKUP($B68,Shock_dev!$A$1:$CI$300,MATCH(DATE(AA$1,1,1),Shock_dev!$A$1:$CI$1,0),FALSE)</f>
        <v>209.70353539999996</v>
      </c>
      <c r="AB68" s="52">
        <f>VLOOKUP($B68,Shock_dev!$A$1:$CI$300,MATCH(DATE(AB$1,1,1),Shock_dev!$A$1:$CI$1,0),FALSE)</f>
        <v>220.51890320000007</v>
      </c>
      <c r="AC68" s="52">
        <f>VLOOKUP($B68,Shock_dev!$A$1:$CI$300,MATCH(DATE(AC$1,1,1),Shock_dev!$A$1:$CI$1,0),FALSE)</f>
        <v>232.8262140999999</v>
      </c>
      <c r="AD68" s="52">
        <f>VLOOKUP($B68,Shock_dev!$A$1:$CI$300,MATCH(DATE(AD$1,1,1),Shock_dev!$A$1:$CI$1,0),FALSE)</f>
        <v>242.70329360000005</v>
      </c>
      <c r="AE68" s="52">
        <f>VLOOKUP($B68,Shock_dev!$A$1:$CI$300,MATCH(DATE(AE$1,1,1),Shock_dev!$A$1:$CI$1,0),FALSE)</f>
        <v>255.09131409999986</v>
      </c>
      <c r="AF68" s="52">
        <f>VLOOKUP($B68,Shock_dev!$A$1:$CI$300,MATCH(DATE(AF$1,1,1),Shock_dev!$A$1:$CI$1,0),FALSE)</f>
        <v>259.46098199999994</v>
      </c>
      <c r="AG68" s="52"/>
      <c r="AH68" s="65">
        <f t="shared" si="1"/>
        <v>127.16227163999994</v>
      </c>
      <c r="AI68" s="65">
        <f t="shared" si="2"/>
        <v>201.66357515999999</v>
      </c>
      <c r="AJ68" s="65">
        <f t="shared" si="3"/>
        <v>240.86005648</v>
      </c>
      <c r="AK68" s="65">
        <f t="shared" si="4"/>
        <v>198.08152602000001</v>
      </c>
      <c r="AL68" s="65">
        <f t="shared" si="5"/>
        <v>204.18241885999998</v>
      </c>
      <c r="AM68" s="65">
        <f t="shared" si="6"/>
        <v>242.12014139999997</v>
      </c>
      <c r="AN68" s="66"/>
      <c r="AO68" s="65">
        <f t="shared" si="7"/>
        <v>164.41292339999995</v>
      </c>
      <c r="AP68" s="65">
        <f t="shared" si="8"/>
        <v>219.47079124999999</v>
      </c>
      <c r="AQ68" s="65">
        <f t="shared" si="9"/>
        <v>223.15128012999998</v>
      </c>
    </row>
    <row r="69" spans="1:43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54.281885549999998</v>
      </c>
      <c r="D69" s="52">
        <f>VLOOKUP($B69,Shock_dev!$A$1:$CI$300,MATCH(DATE(D$1,1,1),Shock_dev!$A$1:$CI$1,0),FALSE)</f>
        <v>96.70137072</v>
      </c>
      <c r="E69" s="52">
        <f>VLOOKUP($B69,Shock_dev!$A$1:$CI$300,MATCH(DATE(E$1,1,1),Shock_dev!$A$1:$CI$1,0),FALSE)</f>
        <v>125.88227556</v>
      </c>
      <c r="F69" s="52">
        <f>VLOOKUP($B69,Shock_dev!$A$1:$CI$300,MATCH(DATE(F$1,1,1),Shock_dev!$A$1:$CI$1,0),FALSE)</f>
        <v>146.88438918999998</v>
      </c>
      <c r="G69" s="52">
        <f>VLOOKUP($B69,Shock_dev!$A$1:$CI$300,MATCH(DATE(G$1,1,1),Shock_dev!$A$1:$CI$1,0),FALSE)</f>
        <v>162.21334004000002</v>
      </c>
      <c r="H69" s="52">
        <f>VLOOKUP($B69,Shock_dev!$A$1:$CI$300,MATCH(DATE(H$1,1,1),Shock_dev!$A$1:$CI$1,0),FALSE)</f>
        <v>180.79290336</v>
      </c>
      <c r="I69" s="52">
        <f>VLOOKUP($B69,Shock_dev!$A$1:$CI$300,MATCH(DATE(I$1,1,1),Shock_dev!$A$1:$CI$1,0),FALSE)</f>
        <v>186.08947234999999</v>
      </c>
      <c r="J69" s="52">
        <f>VLOOKUP($B69,Shock_dev!$A$1:$CI$300,MATCH(DATE(J$1,1,1),Shock_dev!$A$1:$CI$1,0),FALSE)</f>
        <v>218.57743313999998</v>
      </c>
      <c r="K69" s="52">
        <f>VLOOKUP($B69,Shock_dev!$A$1:$CI$300,MATCH(DATE(K$1,1,1),Shock_dev!$A$1:$CI$1,0),FALSE)</f>
        <v>226.25030408999999</v>
      </c>
      <c r="L69" s="52">
        <f>VLOOKUP($B69,Shock_dev!$A$1:$CI$300,MATCH(DATE(L$1,1,1),Shock_dev!$A$1:$CI$1,0),FALSE)</f>
        <v>247.81952646000002</v>
      </c>
      <c r="M69" s="52">
        <f>VLOOKUP($B69,Shock_dev!$A$1:$CI$300,MATCH(DATE(M$1,1,1),Shock_dev!$A$1:$CI$1,0),FALSE)</f>
        <v>255.51790901999999</v>
      </c>
      <c r="N69" s="52">
        <f>VLOOKUP($B69,Shock_dev!$A$1:$CI$300,MATCH(DATE(N$1,1,1),Shock_dev!$A$1:$CI$1,0),FALSE)</f>
        <v>247.09851602999998</v>
      </c>
      <c r="O69" s="52">
        <f>VLOOKUP($B69,Shock_dev!$A$1:$CI$300,MATCH(DATE(O$1,1,1),Shock_dev!$A$1:$CI$1,0),FALSE)</f>
        <v>217.91879008999999</v>
      </c>
      <c r="P69" s="52">
        <f>VLOOKUP($B69,Shock_dev!$A$1:$CI$300,MATCH(DATE(P$1,1,1),Shock_dev!$A$1:$CI$1,0),FALSE)</f>
        <v>194.56700145000002</v>
      </c>
      <c r="Q69" s="52">
        <f>VLOOKUP($B69,Shock_dev!$A$1:$CI$300,MATCH(DATE(Q$1,1,1),Shock_dev!$A$1:$CI$1,0),FALSE)</f>
        <v>191.68635515</v>
      </c>
      <c r="R69" s="52">
        <f>VLOOKUP($B69,Shock_dev!$A$1:$CI$300,MATCH(DATE(R$1,1,1),Shock_dev!$A$1:$CI$1,0),FALSE)</f>
        <v>160.84017643999999</v>
      </c>
      <c r="S69" s="52">
        <f>VLOOKUP($B69,Shock_dev!$A$1:$CI$300,MATCH(DATE(S$1,1,1),Shock_dev!$A$1:$CI$1,0),FALSE)</f>
        <v>149.93299191999998</v>
      </c>
      <c r="T69" s="52">
        <f>VLOOKUP($B69,Shock_dev!$A$1:$CI$300,MATCH(DATE(T$1,1,1),Shock_dev!$A$1:$CI$1,0),FALSE)</f>
        <v>159.25798538999999</v>
      </c>
      <c r="U69" s="52">
        <f>VLOOKUP($B69,Shock_dev!$A$1:$CI$300,MATCH(DATE(U$1,1,1),Shock_dev!$A$1:$CI$1,0),FALSE)</f>
        <v>146.25845412000001</v>
      </c>
      <c r="V69" s="52">
        <f>VLOOKUP($B69,Shock_dev!$A$1:$CI$300,MATCH(DATE(V$1,1,1),Shock_dev!$A$1:$CI$1,0),FALSE)</f>
        <v>139.48221557000002</v>
      </c>
      <c r="W69" s="52">
        <f>VLOOKUP($B69,Shock_dev!$A$1:$CI$300,MATCH(DATE(W$1,1,1),Shock_dev!$A$1:$CI$1,0),FALSE)</f>
        <v>146.93236210999999</v>
      </c>
      <c r="X69" s="52">
        <f>VLOOKUP($B69,Shock_dev!$A$1:$CI$300,MATCH(DATE(X$1,1,1),Shock_dev!$A$1:$CI$1,0),FALSE)</f>
        <v>147.92045779</v>
      </c>
      <c r="Y69" s="52">
        <f>VLOOKUP($B69,Shock_dev!$A$1:$CI$300,MATCH(DATE(Y$1,1,1),Shock_dev!$A$1:$CI$1,0),FALSE)</f>
        <v>151.88933343999997</v>
      </c>
      <c r="Z69" s="52">
        <f>VLOOKUP($B69,Shock_dev!$A$1:$CI$300,MATCH(DATE(Z$1,1,1),Shock_dev!$A$1:$CI$1,0),FALSE)</f>
        <v>145.99399280999998</v>
      </c>
      <c r="AA69" s="52">
        <f>VLOOKUP($B69,Shock_dev!$A$1:$CI$300,MATCH(DATE(AA$1,1,1),Shock_dev!$A$1:$CI$1,0),FALSE)</f>
        <v>152.46980997</v>
      </c>
      <c r="AB69" s="52">
        <f>VLOOKUP($B69,Shock_dev!$A$1:$CI$300,MATCH(DATE(AB$1,1,1),Shock_dev!$A$1:$CI$1,0),FALSE)</f>
        <v>163.00679981000002</v>
      </c>
      <c r="AC69" s="52">
        <f>VLOOKUP($B69,Shock_dev!$A$1:$CI$300,MATCH(DATE(AC$1,1,1),Shock_dev!$A$1:$CI$1,0),FALSE)</f>
        <v>175.12380868</v>
      </c>
      <c r="AD69" s="52">
        <f>VLOOKUP($B69,Shock_dev!$A$1:$CI$300,MATCH(DATE(AD$1,1,1),Shock_dev!$A$1:$CI$1,0),FALSE)</f>
        <v>184.72789756999998</v>
      </c>
      <c r="AE69" s="52">
        <f>VLOOKUP($B69,Shock_dev!$A$1:$CI$300,MATCH(DATE(AE$1,1,1),Shock_dev!$A$1:$CI$1,0),FALSE)</f>
        <v>196.91714852999999</v>
      </c>
      <c r="AF69" s="52">
        <f>VLOOKUP($B69,Shock_dev!$A$1:$CI$300,MATCH(DATE(AF$1,1,1),Shock_dev!$A$1:$CI$1,0),FALSE)</f>
        <v>200.80020501000001</v>
      </c>
      <c r="AG69" s="52"/>
      <c r="AH69" s="65">
        <f t="shared" si="1"/>
        <v>117.19265221200001</v>
      </c>
      <c r="AI69" s="65">
        <f t="shared" si="2"/>
        <v>211.90592787999998</v>
      </c>
      <c r="AJ69" s="65">
        <f t="shared" si="3"/>
        <v>221.357714348</v>
      </c>
      <c r="AK69" s="65">
        <f t="shared" si="4"/>
        <v>151.15436468800002</v>
      </c>
      <c r="AL69" s="65">
        <f t="shared" si="5"/>
        <v>149.04119122399999</v>
      </c>
      <c r="AM69" s="65">
        <f t="shared" si="6"/>
        <v>184.11517191999999</v>
      </c>
      <c r="AN69" s="66"/>
      <c r="AO69" s="65">
        <f t="shared" si="7"/>
        <v>164.54929004600001</v>
      </c>
      <c r="AP69" s="65">
        <f t="shared" si="8"/>
        <v>186.25603951800002</v>
      </c>
      <c r="AQ69" s="65">
        <f t="shared" si="9"/>
        <v>166.57818157200001</v>
      </c>
    </row>
    <row r="70" spans="1:43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38.413270000000921</v>
      </c>
      <c r="D70" s="52">
        <f>VLOOKUP($B70,Shock_dev!$A$1:$CI$300,MATCH(DATE(D$1,1,1),Shock_dev!$A$1:$CI$1,0),FALSE)</f>
        <v>63.643680000001041</v>
      </c>
      <c r="E70" s="52">
        <f>VLOOKUP($B70,Shock_dev!$A$1:$CI$300,MATCH(DATE(E$1,1,1),Shock_dev!$A$1:$CI$1,0),FALSE)</f>
        <v>81.116969999999128</v>
      </c>
      <c r="F70" s="52">
        <f>VLOOKUP($B70,Shock_dev!$A$1:$CI$300,MATCH(DATE(F$1,1,1),Shock_dev!$A$1:$CI$1,0),FALSE)</f>
        <v>91.611120000001392</v>
      </c>
      <c r="G70" s="52">
        <f>VLOOKUP($B70,Shock_dev!$A$1:$CI$300,MATCH(DATE(G$1,1,1),Shock_dev!$A$1:$CI$1,0),FALSE)</f>
        <v>96.367809999999736</v>
      </c>
      <c r="H70" s="52">
        <f>VLOOKUP($B70,Shock_dev!$A$1:$CI$300,MATCH(DATE(H$1,1,1),Shock_dev!$A$1:$CI$1,0),FALSE)</f>
        <v>99.388550000003306</v>
      </c>
      <c r="I70" s="52">
        <f>VLOOKUP($B70,Shock_dev!$A$1:$CI$300,MATCH(DATE(I$1,1,1),Shock_dev!$A$1:$CI$1,0),FALSE)</f>
        <v>99.508519999999407</v>
      </c>
      <c r="J70" s="52">
        <f>VLOOKUP($B70,Shock_dev!$A$1:$CI$300,MATCH(DATE(J$1,1,1),Shock_dev!$A$1:$CI$1,0),FALSE)</f>
        <v>100.6792400000013</v>
      </c>
      <c r="K70" s="52">
        <f>VLOOKUP($B70,Shock_dev!$A$1:$CI$300,MATCH(DATE(K$1,1,1),Shock_dev!$A$1:$CI$1,0),FALSE)</f>
        <v>100.13440999999875</v>
      </c>
      <c r="L70" s="52">
        <f>VLOOKUP($B70,Shock_dev!$A$1:$CI$300,MATCH(DATE(L$1,1,1),Shock_dev!$A$1:$CI$1,0),FALSE)</f>
        <v>100.04740999999922</v>
      </c>
      <c r="M70" s="52">
        <f>VLOOKUP($B70,Shock_dev!$A$1:$CI$300,MATCH(DATE(M$1,1,1),Shock_dev!$A$1:$CI$1,0),FALSE)</f>
        <v>104.0855100000008</v>
      </c>
      <c r="N70" s="52">
        <f>VLOOKUP($B70,Shock_dev!$A$1:$CI$300,MATCH(DATE(N$1,1,1),Shock_dev!$A$1:$CI$1,0),FALSE)</f>
        <v>106.48297999999704</v>
      </c>
      <c r="O70" s="52">
        <f>VLOOKUP($B70,Shock_dev!$A$1:$CI$300,MATCH(DATE(O$1,1,1),Shock_dev!$A$1:$CI$1,0),FALSE)</f>
        <v>106.00807999999961</v>
      </c>
      <c r="P70" s="52">
        <f>VLOOKUP($B70,Shock_dev!$A$1:$CI$300,MATCH(DATE(P$1,1,1),Shock_dev!$A$1:$CI$1,0),FALSE)</f>
        <v>104.37831000000006</v>
      </c>
      <c r="Q70" s="52">
        <f>VLOOKUP($B70,Shock_dev!$A$1:$CI$300,MATCH(DATE(Q$1,1,1),Shock_dev!$A$1:$CI$1,0),FALSE)</f>
        <v>104.41138000000137</v>
      </c>
      <c r="R70" s="52">
        <f>VLOOKUP($B70,Shock_dev!$A$1:$CI$300,MATCH(DATE(R$1,1,1),Shock_dev!$A$1:$CI$1,0),FALSE)</f>
        <v>102.37309000000096</v>
      </c>
      <c r="S70" s="52">
        <f>VLOOKUP($B70,Shock_dev!$A$1:$CI$300,MATCH(DATE(S$1,1,1),Shock_dev!$A$1:$CI$1,0),FALSE)</f>
        <v>101.56602000000203</v>
      </c>
      <c r="T70" s="52">
        <f>VLOOKUP($B70,Shock_dev!$A$1:$CI$300,MATCH(DATE(T$1,1,1),Shock_dev!$A$1:$CI$1,0),FALSE)</f>
        <v>102.77006000000256</v>
      </c>
      <c r="U70" s="52">
        <f>VLOOKUP($B70,Shock_dev!$A$1:$CI$300,MATCH(DATE(U$1,1,1),Shock_dev!$A$1:$CI$1,0),FALSE)</f>
        <v>103.32159999999931</v>
      </c>
      <c r="V70" s="52">
        <f>VLOOKUP($B70,Shock_dev!$A$1:$CI$300,MATCH(DATE(V$1,1,1),Shock_dev!$A$1:$CI$1,0),FALSE)</f>
        <v>107.09687000000122</v>
      </c>
      <c r="W70" s="52">
        <f>VLOOKUP($B70,Shock_dev!$A$1:$CI$300,MATCH(DATE(W$1,1,1),Shock_dev!$A$1:$CI$1,0),FALSE)</f>
        <v>111.2061300000023</v>
      </c>
      <c r="X70" s="52">
        <f>VLOOKUP($B70,Shock_dev!$A$1:$CI$300,MATCH(DATE(X$1,1,1),Shock_dev!$A$1:$CI$1,0),FALSE)</f>
        <v>115.14548999999897</v>
      </c>
      <c r="Y70" s="52">
        <f>VLOOKUP($B70,Shock_dev!$A$1:$CI$300,MATCH(DATE(Y$1,1,1),Shock_dev!$A$1:$CI$1,0),FALSE)</f>
        <v>121.12600999999995</v>
      </c>
      <c r="Z70" s="52">
        <f>VLOOKUP($B70,Shock_dev!$A$1:$CI$300,MATCH(DATE(Z$1,1,1),Shock_dev!$A$1:$CI$1,0),FALSE)</f>
        <v>125.53138000000035</v>
      </c>
      <c r="AA70" s="52">
        <f>VLOOKUP($B70,Shock_dev!$A$1:$CI$300,MATCH(DATE(AA$1,1,1),Shock_dev!$A$1:$CI$1,0),FALSE)</f>
        <v>129.57362999999896</v>
      </c>
      <c r="AB70" s="52">
        <f>VLOOKUP($B70,Shock_dev!$A$1:$CI$300,MATCH(DATE(AB$1,1,1),Shock_dev!$A$1:$CI$1,0),FALSE)</f>
        <v>133.49751000000106</v>
      </c>
      <c r="AC70" s="52">
        <f>VLOOKUP($B70,Shock_dev!$A$1:$CI$300,MATCH(DATE(AC$1,1,1),Shock_dev!$A$1:$CI$1,0),FALSE)</f>
        <v>137.38998999999967</v>
      </c>
      <c r="AD70" s="52">
        <f>VLOOKUP($B70,Shock_dev!$A$1:$CI$300,MATCH(DATE(AD$1,1,1),Shock_dev!$A$1:$CI$1,0),FALSE)</f>
        <v>141.00337000000218</v>
      </c>
      <c r="AE70" s="52">
        <f>VLOOKUP($B70,Shock_dev!$A$1:$CI$300,MATCH(DATE(AE$1,1,1),Shock_dev!$A$1:$CI$1,0),FALSE)</f>
        <v>144.71103999999832</v>
      </c>
      <c r="AF70" s="52">
        <f>VLOOKUP($B70,Shock_dev!$A$1:$CI$300,MATCH(DATE(AF$1,1,1),Shock_dev!$A$1:$CI$1,0),FALSE)</f>
        <v>147.70303000000058</v>
      </c>
      <c r="AG70" s="52"/>
      <c r="AH70" s="65">
        <f t="shared" si="1"/>
        <v>74.230570000000441</v>
      </c>
      <c r="AI70" s="65">
        <f t="shared" si="2"/>
        <v>99.951626000000402</v>
      </c>
      <c r="AJ70" s="65">
        <f t="shared" si="3"/>
        <v>105.07325199999977</v>
      </c>
      <c r="AK70" s="65">
        <f t="shared" si="4"/>
        <v>103.42552800000121</v>
      </c>
      <c r="AL70" s="65">
        <f t="shared" si="5"/>
        <v>120.51652800000011</v>
      </c>
      <c r="AM70" s="65">
        <f t="shared" si="6"/>
        <v>140.86098800000036</v>
      </c>
      <c r="AN70" s="66"/>
      <c r="AO70" s="65">
        <f t="shared" si="7"/>
        <v>87.091098000000414</v>
      </c>
      <c r="AP70" s="65">
        <f t="shared" si="8"/>
        <v>104.24939000000049</v>
      </c>
      <c r="AQ70" s="65">
        <f t="shared" si="9"/>
        <v>130.68875800000023</v>
      </c>
    </row>
    <row r="71" spans="1:43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1174.1304000000237</v>
      </c>
      <c r="D71" s="52">
        <f>VLOOKUP($B71,Shock_dev!$A$1:$CI$300,MATCH(DATE(D$1,1,1),Shock_dev!$A$1:$CI$1,0),FALSE)</f>
        <v>1865.4279000000097</v>
      </c>
      <c r="E71" s="52">
        <f>VLOOKUP($B71,Shock_dev!$A$1:$CI$300,MATCH(DATE(E$1,1,1),Shock_dev!$A$1:$CI$1,0),FALSE)</f>
        <v>2292.0903999999864</v>
      </c>
      <c r="F71" s="52">
        <f>VLOOKUP($B71,Shock_dev!$A$1:$CI$300,MATCH(DATE(F$1,1,1),Shock_dev!$A$1:$CI$1,0),FALSE)</f>
        <v>2542.3236000000034</v>
      </c>
      <c r="G71" s="52">
        <f>VLOOKUP($B71,Shock_dev!$A$1:$CI$300,MATCH(DATE(G$1,1,1),Shock_dev!$A$1:$CI$1,0),FALSE)</f>
        <v>2683.5117999999784</v>
      </c>
      <c r="H71" s="52">
        <f>VLOOKUP($B71,Shock_dev!$A$1:$CI$300,MATCH(DATE(H$1,1,1),Shock_dev!$A$1:$CI$1,0),FALSE)</f>
        <v>2848.3614999999991</v>
      </c>
      <c r="I71" s="52">
        <f>VLOOKUP($B71,Shock_dev!$A$1:$CI$300,MATCH(DATE(I$1,1,1),Shock_dev!$A$1:$CI$1,0),FALSE)</f>
        <v>2984.1777000000002</v>
      </c>
      <c r="J71" s="52">
        <f>VLOOKUP($B71,Shock_dev!$A$1:$CI$300,MATCH(DATE(J$1,1,1),Shock_dev!$A$1:$CI$1,0),FALSE)</f>
        <v>3211.1117000000086</v>
      </c>
      <c r="K71" s="52">
        <f>VLOOKUP($B71,Shock_dev!$A$1:$CI$300,MATCH(DATE(K$1,1,1),Shock_dev!$A$1:$CI$1,0),FALSE)</f>
        <v>3419.4446999999927</v>
      </c>
      <c r="L71" s="52">
        <f>VLOOKUP($B71,Shock_dev!$A$1:$CI$300,MATCH(DATE(L$1,1,1),Shock_dev!$A$1:$CI$1,0),FALSE)</f>
        <v>3676.5896000000066</v>
      </c>
      <c r="M71" s="52">
        <f>VLOOKUP($B71,Shock_dev!$A$1:$CI$300,MATCH(DATE(M$1,1,1),Shock_dev!$A$1:$CI$1,0),FALSE)</f>
        <v>4087.0263000000268</v>
      </c>
      <c r="N71" s="52">
        <f>VLOOKUP($B71,Shock_dev!$A$1:$CI$300,MATCH(DATE(N$1,1,1),Shock_dev!$A$1:$CI$1,0),FALSE)</f>
        <v>4441.0158999999985</v>
      </c>
      <c r="O71" s="52">
        <f>VLOOKUP($B71,Shock_dev!$A$1:$CI$300,MATCH(DATE(O$1,1,1),Shock_dev!$A$1:$CI$1,0),FALSE)</f>
        <v>4712.0122000000556</v>
      </c>
      <c r="P71" s="52">
        <f>VLOOKUP($B71,Shock_dev!$A$1:$CI$300,MATCH(DATE(P$1,1,1),Shock_dev!$A$1:$CI$1,0),FALSE)</f>
        <v>4962.1986000000034</v>
      </c>
      <c r="Q71" s="52">
        <f>VLOOKUP($B71,Shock_dev!$A$1:$CI$300,MATCH(DATE(Q$1,1,1),Shock_dev!$A$1:$CI$1,0),FALSE)</f>
        <v>5273.4789000000455</v>
      </c>
      <c r="R71" s="52">
        <f>VLOOKUP($B71,Shock_dev!$A$1:$CI$300,MATCH(DATE(R$1,1,1),Shock_dev!$A$1:$CI$1,0),FALSE)</f>
        <v>5510.7609999999986</v>
      </c>
      <c r="S71" s="52">
        <f>VLOOKUP($B71,Shock_dev!$A$1:$CI$300,MATCH(DATE(S$1,1,1),Shock_dev!$A$1:$CI$1,0),FALSE)</f>
        <v>5785.0913999999757</v>
      </c>
      <c r="T71" s="52">
        <f>VLOOKUP($B71,Shock_dev!$A$1:$CI$300,MATCH(DATE(T$1,1,1),Shock_dev!$A$1:$CI$1,0),FALSE)</f>
        <v>6106.7679999999818</v>
      </c>
      <c r="U71" s="52">
        <f>VLOOKUP($B71,Shock_dev!$A$1:$CI$300,MATCH(DATE(U$1,1,1),Shock_dev!$A$1:$CI$1,0),FALSE)</f>
        <v>6381.7286000000313</v>
      </c>
      <c r="V71" s="52">
        <f>VLOOKUP($B71,Shock_dev!$A$1:$CI$300,MATCH(DATE(V$1,1,1),Shock_dev!$A$1:$CI$1,0),FALSE)</f>
        <v>6739.5589999999502</v>
      </c>
      <c r="W71" s="52">
        <f>VLOOKUP($B71,Shock_dev!$A$1:$CI$300,MATCH(DATE(W$1,1,1),Shock_dev!$A$1:$CI$1,0),FALSE)</f>
        <v>7074.148199999996</v>
      </c>
      <c r="X71" s="52">
        <f>VLOOKUP($B71,Shock_dev!$A$1:$CI$300,MATCH(DATE(X$1,1,1),Shock_dev!$A$1:$CI$1,0),FALSE)</f>
        <v>7377.7421999999788</v>
      </c>
      <c r="Y71" s="52">
        <f>VLOOKUP($B71,Shock_dev!$A$1:$CI$300,MATCH(DATE(Y$1,1,1),Shock_dev!$A$1:$CI$1,0),FALSE)</f>
        <v>7725.8231000000378</v>
      </c>
      <c r="Z71" s="52">
        <f>VLOOKUP($B71,Shock_dev!$A$1:$CI$300,MATCH(DATE(Z$1,1,1),Shock_dev!$A$1:$CI$1,0),FALSE)</f>
        <v>7998.6240000000107</v>
      </c>
      <c r="AA71" s="52">
        <f>VLOOKUP($B71,Shock_dev!$A$1:$CI$300,MATCH(DATE(AA$1,1,1),Shock_dev!$A$1:$CI$1,0),FALSE)</f>
        <v>8249.9661000000197</v>
      </c>
      <c r="AB71" s="52">
        <f>VLOOKUP($B71,Shock_dev!$A$1:$CI$300,MATCH(DATE(AB$1,1,1),Shock_dev!$A$1:$CI$1,0),FALSE)</f>
        <v>8489.4021000000066</v>
      </c>
      <c r="AC71" s="52">
        <f>VLOOKUP($B71,Shock_dev!$A$1:$CI$300,MATCH(DATE(AC$1,1,1),Shock_dev!$A$1:$CI$1,0),FALSE)</f>
        <v>8720.2649000000092</v>
      </c>
      <c r="AD71" s="52">
        <f>VLOOKUP($B71,Shock_dev!$A$1:$CI$300,MATCH(DATE(AD$1,1,1),Shock_dev!$A$1:$CI$1,0),FALSE)</f>
        <v>8935.1757000000216</v>
      </c>
      <c r="AE71" s="52">
        <f>VLOOKUP($B71,Shock_dev!$A$1:$CI$300,MATCH(DATE(AE$1,1,1),Shock_dev!$A$1:$CI$1,0),FALSE)</f>
        <v>9147.5400999999838</v>
      </c>
      <c r="AF71" s="52">
        <f>VLOOKUP($B71,Shock_dev!$A$1:$CI$300,MATCH(DATE(AF$1,1,1),Shock_dev!$A$1:$CI$1,0),FALSE)</f>
        <v>9331.0708999999333</v>
      </c>
      <c r="AG71" s="52"/>
      <c r="AH71" s="65">
        <f t="shared" si="1"/>
        <v>2111.4968200000003</v>
      </c>
      <c r="AI71" s="65">
        <f t="shared" si="2"/>
        <v>3227.9370400000016</v>
      </c>
      <c r="AJ71" s="65">
        <f t="shared" si="3"/>
        <v>4695.1463800000256</v>
      </c>
      <c r="AK71" s="65">
        <f t="shared" si="4"/>
        <v>6104.7815999999875</v>
      </c>
      <c r="AL71" s="65">
        <f t="shared" si="5"/>
        <v>7685.2607200000084</v>
      </c>
      <c r="AM71" s="65">
        <f t="shared" si="6"/>
        <v>8924.6907399999909</v>
      </c>
      <c r="AN71" s="66"/>
      <c r="AO71" s="65">
        <f t="shared" si="7"/>
        <v>2669.716930000001</v>
      </c>
      <c r="AP71" s="65">
        <f t="shared" si="8"/>
        <v>5399.9639900000066</v>
      </c>
      <c r="AQ71" s="65">
        <f t="shared" si="9"/>
        <v>8304.9757300000001</v>
      </c>
    </row>
    <row r="72" spans="1:43" s="9" customFormat="1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970.03398000000016</v>
      </c>
      <c r="D72" s="52">
        <f>VLOOKUP($B72,Shock_dev!$A$1:$CI$300,MATCH(DATE(D$1,1,1),Shock_dev!$A$1:$CI$1,0),FALSE)</f>
        <v>1275.6172299999998</v>
      </c>
      <c r="E72" s="52">
        <f>VLOOKUP($B72,Shock_dev!$A$1:$CI$300,MATCH(DATE(E$1,1,1),Shock_dev!$A$1:$CI$1,0),FALSE)</f>
        <v>1591.5184499999996</v>
      </c>
      <c r="F72" s="52">
        <f>VLOOKUP($B72,Shock_dev!$A$1:$CI$300,MATCH(DATE(F$1,1,1),Shock_dev!$A$1:$CI$1,0),FALSE)</f>
        <v>1916.1418300000005</v>
      </c>
      <c r="G72" s="52">
        <f>VLOOKUP($B72,Shock_dev!$A$1:$CI$300,MATCH(DATE(G$1,1,1),Shock_dev!$A$1:$CI$1,0),FALSE)</f>
        <v>2249.227719999999</v>
      </c>
      <c r="H72" s="52">
        <f>VLOOKUP($B72,Shock_dev!$A$1:$CI$300,MATCH(DATE(H$1,1,1),Shock_dev!$A$1:$CI$1,0),FALSE)</f>
        <v>2595.732640000002</v>
      </c>
      <c r="I72" s="52">
        <f>VLOOKUP($B72,Shock_dev!$A$1:$CI$300,MATCH(DATE(I$1,1,1),Shock_dev!$A$1:$CI$1,0),FALSE)</f>
        <v>2951.525450000001</v>
      </c>
      <c r="J72" s="52">
        <f>VLOOKUP($B72,Shock_dev!$A$1:$CI$300,MATCH(DATE(J$1,1,1),Shock_dev!$A$1:$CI$1,0),FALSE)</f>
        <v>3323.3142000000007</v>
      </c>
      <c r="K72" s="52">
        <f>VLOOKUP($B72,Shock_dev!$A$1:$CI$300,MATCH(DATE(K$1,1,1),Shock_dev!$A$1:$CI$1,0),FALSE)</f>
        <v>3703.37961</v>
      </c>
      <c r="L72" s="52">
        <f>VLOOKUP($B72,Shock_dev!$A$1:$CI$300,MATCH(DATE(L$1,1,1),Shock_dev!$A$1:$CI$1,0),FALSE)</f>
        <v>4095.9027000000024</v>
      </c>
      <c r="M72" s="52">
        <f>VLOOKUP($B72,Shock_dev!$A$1:$CI$300,MATCH(DATE(M$1,1,1),Shock_dev!$A$1:$CI$1,0),FALSE)</f>
        <v>4504.9732500000027</v>
      </c>
      <c r="N72" s="52">
        <f>VLOOKUP($B72,Shock_dev!$A$1:$CI$300,MATCH(DATE(N$1,1,1),Shock_dev!$A$1:$CI$1,0),FALSE)</f>
        <v>4919.8415600000008</v>
      </c>
      <c r="O72" s="52">
        <f>VLOOKUP($B72,Shock_dev!$A$1:$CI$300,MATCH(DATE(O$1,1,1),Shock_dev!$A$1:$CI$1,0),FALSE)</f>
        <v>5336.2431799999977</v>
      </c>
      <c r="P72" s="52">
        <f>VLOOKUP($B72,Shock_dev!$A$1:$CI$300,MATCH(DATE(P$1,1,1),Shock_dev!$A$1:$CI$1,0),FALSE)</f>
        <v>5756.7827600000019</v>
      </c>
      <c r="Q72" s="52">
        <f>VLOOKUP($B72,Shock_dev!$A$1:$CI$300,MATCH(DATE(Q$1,1,1),Shock_dev!$A$1:$CI$1,0),FALSE)</f>
        <v>6186.798609999998</v>
      </c>
      <c r="R72" s="52">
        <f>VLOOKUP($B72,Shock_dev!$A$1:$CI$300,MATCH(DATE(R$1,1,1),Shock_dev!$A$1:$CI$1,0),FALSE)</f>
        <v>6616.5365500000007</v>
      </c>
      <c r="S72" s="52">
        <f>VLOOKUP($B72,Shock_dev!$A$1:$CI$300,MATCH(DATE(S$1,1,1),Shock_dev!$A$1:$CI$1,0),FALSE)</f>
        <v>7052.6562799999992</v>
      </c>
      <c r="T72" s="52">
        <f>VLOOKUP($B72,Shock_dev!$A$1:$CI$300,MATCH(DATE(T$1,1,1),Shock_dev!$A$1:$CI$1,0),FALSE)</f>
        <v>7496.8644899999999</v>
      </c>
      <c r="U72" s="52">
        <f>VLOOKUP($B72,Shock_dev!$A$1:$CI$300,MATCH(DATE(U$1,1,1),Shock_dev!$A$1:$CI$1,0),FALSE)</f>
        <v>7941.4264999999978</v>
      </c>
      <c r="V72" s="52">
        <f>VLOOKUP($B72,Shock_dev!$A$1:$CI$300,MATCH(DATE(V$1,1,1),Shock_dev!$A$1:$CI$1,0),FALSE)</f>
        <v>8394.4775000000009</v>
      </c>
      <c r="W72" s="52">
        <f>VLOOKUP($B72,Shock_dev!$A$1:$CI$300,MATCH(DATE(W$1,1,1),Shock_dev!$A$1:$CI$1,0),FALSE)</f>
        <v>8850.8899799999999</v>
      </c>
      <c r="X72" s="52">
        <f>VLOOKUP($B72,Shock_dev!$A$1:$CI$300,MATCH(DATE(X$1,1,1),Shock_dev!$A$1:$CI$1,0),FALSE)</f>
        <v>9307.8264600000002</v>
      </c>
      <c r="Y72" s="52">
        <f>VLOOKUP($B72,Shock_dev!$A$1:$CI$300,MATCH(DATE(Y$1,1,1),Shock_dev!$A$1:$CI$1,0),FALSE)</f>
        <v>9769.9649099999988</v>
      </c>
      <c r="Z72" s="52">
        <f>VLOOKUP($B72,Shock_dev!$A$1:$CI$300,MATCH(DATE(Z$1,1,1),Shock_dev!$A$1:$CI$1,0),FALSE)</f>
        <v>10228.748249999997</v>
      </c>
      <c r="AA72" s="52">
        <f>VLOOKUP($B72,Shock_dev!$A$1:$CI$300,MATCH(DATE(AA$1,1,1),Shock_dev!$A$1:$CI$1,0),FALSE)</f>
        <v>10686.818890000002</v>
      </c>
      <c r="AB72" s="52">
        <f>VLOOKUP($B72,Shock_dev!$A$1:$CI$300,MATCH(DATE(AB$1,1,1),Shock_dev!$A$1:$CI$1,0),FALSE)</f>
        <v>11143.999930000002</v>
      </c>
      <c r="AC72" s="52">
        <f>VLOOKUP($B72,Shock_dev!$A$1:$CI$300,MATCH(DATE(AC$1,1,1),Shock_dev!$A$1:$CI$1,0),FALSE)</f>
        <v>11599.8246</v>
      </c>
      <c r="AD72" s="52">
        <f>VLOOKUP($B72,Shock_dev!$A$1:$CI$300,MATCH(DATE(AD$1,1,1),Shock_dev!$A$1:$CI$1,0),FALSE)</f>
        <v>12052.966070000002</v>
      </c>
      <c r="AE72" s="52">
        <f>VLOOKUP($B72,Shock_dev!$A$1:$CI$300,MATCH(DATE(AE$1,1,1),Shock_dev!$A$1:$CI$1,0),FALSE)</f>
        <v>12503.994880000002</v>
      </c>
      <c r="AF72" s="52">
        <f>VLOOKUP($B72,Shock_dev!$A$1:$CI$300,MATCH(DATE(AF$1,1,1),Shock_dev!$A$1:$CI$1,0),FALSE)</f>
        <v>12949.975629999997</v>
      </c>
      <c r="AG72" s="52"/>
      <c r="AH72" s="65">
        <f t="shared" si="1"/>
        <v>1600.5078419999998</v>
      </c>
      <c r="AI72" s="65">
        <f t="shared" si="2"/>
        <v>3333.9709200000011</v>
      </c>
      <c r="AJ72" s="65">
        <f t="shared" si="3"/>
        <v>5340.9278720000002</v>
      </c>
      <c r="AK72" s="65">
        <f t="shared" si="4"/>
        <v>7500.3922640000001</v>
      </c>
      <c r="AL72" s="65">
        <f t="shared" si="5"/>
        <v>9768.849698</v>
      </c>
      <c r="AM72" s="65">
        <f t="shared" si="6"/>
        <v>12050.152222000001</v>
      </c>
      <c r="AN72" s="66"/>
      <c r="AO72" s="65">
        <f t="shared" si="7"/>
        <v>2467.2393810000003</v>
      </c>
      <c r="AP72" s="65">
        <f t="shared" si="8"/>
        <v>6420.6600680000001</v>
      </c>
      <c r="AQ72" s="65">
        <f t="shared" si="9"/>
        <v>10909.500960000001</v>
      </c>
    </row>
    <row r="73" spans="1:43" s="62" customFormat="1" ht="1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>
      <c r="A77" s="13" t="s">
        <v>422</v>
      </c>
      <c r="B77" s="13"/>
      <c r="C77" s="52">
        <f>SUM(C60:C69)</f>
        <v>477.31004607999989</v>
      </c>
      <c r="D77" s="52">
        <f t="shared" ref="D77:AF77" si="11">SUM(D60:D69)</f>
        <v>750.55414551000001</v>
      </c>
      <c r="E77" s="52">
        <f t="shared" si="11"/>
        <v>905.45772232000002</v>
      </c>
      <c r="F77" s="52">
        <f t="shared" si="11"/>
        <v>1005.4428139299999</v>
      </c>
      <c r="G77" s="52">
        <f t="shared" si="11"/>
        <v>1032.9819126</v>
      </c>
      <c r="H77" s="52">
        <f t="shared" si="11"/>
        <v>1113.0588042299999</v>
      </c>
      <c r="I77" s="52">
        <f t="shared" si="11"/>
        <v>1140.9911079699998</v>
      </c>
      <c r="J77" s="52">
        <f t="shared" si="11"/>
        <v>1243.8654585800002</v>
      </c>
      <c r="K77" s="52">
        <f t="shared" si="11"/>
        <v>1267.5688853800002</v>
      </c>
      <c r="L77" s="52">
        <f t="shared" si="11"/>
        <v>1331.7827282500002</v>
      </c>
      <c r="M77" s="52">
        <f t="shared" si="11"/>
        <v>1473.1424270299999</v>
      </c>
      <c r="N77" s="52">
        <f t="shared" si="11"/>
        <v>1524.12509733</v>
      </c>
      <c r="O77" s="52">
        <f t="shared" si="11"/>
        <v>1487.3820638</v>
      </c>
      <c r="P77" s="52">
        <f t="shared" si="11"/>
        <v>1448.7143069500003</v>
      </c>
      <c r="Q77" s="52">
        <f t="shared" si="11"/>
        <v>1470.7712559400002</v>
      </c>
      <c r="R77" s="52">
        <f t="shared" si="11"/>
        <v>1397.6773292800003</v>
      </c>
      <c r="S77" s="52">
        <f t="shared" si="11"/>
        <v>1388.3240637599997</v>
      </c>
      <c r="T77" s="52">
        <f t="shared" si="11"/>
        <v>1420.73483558</v>
      </c>
      <c r="U77" s="52">
        <f t="shared" si="11"/>
        <v>1388.6387242700002</v>
      </c>
      <c r="V77" s="52">
        <f t="shared" si="11"/>
        <v>1419.4917727700001</v>
      </c>
      <c r="W77" s="52">
        <f t="shared" si="11"/>
        <v>1448.0578950500001</v>
      </c>
      <c r="X77" s="52">
        <f t="shared" si="11"/>
        <v>1468.8267845900002</v>
      </c>
      <c r="Y77" s="52">
        <f t="shared" si="11"/>
        <v>1526.5234078399999</v>
      </c>
      <c r="Z77" s="52">
        <f t="shared" si="11"/>
        <v>1527.28656155</v>
      </c>
      <c r="AA77" s="52">
        <f t="shared" si="11"/>
        <v>1548.6092075499998</v>
      </c>
      <c r="AB77" s="52">
        <f t="shared" si="11"/>
        <v>1575.96008102</v>
      </c>
      <c r="AC77" s="52">
        <f t="shared" si="11"/>
        <v>1605.3299567099998</v>
      </c>
      <c r="AD77" s="52">
        <f t="shared" si="11"/>
        <v>1626.3353263500003</v>
      </c>
      <c r="AE77" s="52">
        <f t="shared" si="11"/>
        <v>1653.6819016600002</v>
      </c>
      <c r="AF77" s="52">
        <f t="shared" si="11"/>
        <v>1657.00043843</v>
      </c>
      <c r="AG77" s="67"/>
      <c r="AH77" s="65">
        <f>AVERAGE(C77:G77)</f>
        <v>834.34932808799988</v>
      </c>
      <c r="AI77" s="65">
        <f>AVERAGE(H77:L77)</f>
        <v>1219.4533968820001</v>
      </c>
      <c r="AJ77" s="65">
        <f>AVERAGE(M77:Q77)</f>
        <v>1480.8270302100002</v>
      </c>
      <c r="AK77" s="65">
        <f>AVERAGE(R77:V77)</f>
        <v>1402.9733451320003</v>
      </c>
      <c r="AL77" s="65">
        <f>AVERAGE(W77:AA77)</f>
        <v>1503.860771316</v>
      </c>
      <c r="AM77" s="65">
        <f>AVERAGE(AB77:AF77)</f>
        <v>1623.6615408340001</v>
      </c>
      <c r="AN77" s="66"/>
      <c r="AO77" s="65">
        <f>AVERAGE(AH77:AI77)</f>
        <v>1026.9013624849999</v>
      </c>
      <c r="AP77" s="65">
        <f>AVERAGE(AJ77:AK77)</f>
        <v>1441.9001876710004</v>
      </c>
      <c r="AQ77" s="65">
        <f>AVERAGE(AL77:AM77)</f>
        <v>1563.7611560750001</v>
      </c>
    </row>
    <row r="78" spans="1:43" s="9" customFormat="1">
      <c r="A78" s="13" t="s">
        <v>399</v>
      </c>
      <c r="B78" s="13"/>
      <c r="C78" s="52">
        <f>SUM(C70:C71)</f>
        <v>1212.5436700000246</v>
      </c>
      <c r="D78" s="52">
        <f t="shared" ref="D78:AF78" si="12">SUM(D70:D71)</f>
        <v>1929.0715800000107</v>
      </c>
      <c r="E78" s="52">
        <f t="shared" si="12"/>
        <v>2373.2073699999855</v>
      </c>
      <c r="F78" s="52">
        <f t="shared" si="12"/>
        <v>2633.9347200000047</v>
      </c>
      <c r="G78" s="52">
        <f t="shared" si="12"/>
        <v>2779.8796099999781</v>
      </c>
      <c r="H78" s="52">
        <f t="shared" si="12"/>
        <v>2947.7500500000024</v>
      </c>
      <c r="I78" s="52">
        <f t="shared" si="12"/>
        <v>3083.6862199999996</v>
      </c>
      <c r="J78" s="52">
        <f t="shared" si="12"/>
        <v>3311.7909400000099</v>
      </c>
      <c r="K78" s="52">
        <f t="shared" si="12"/>
        <v>3519.5791099999915</v>
      </c>
      <c r="L78" s="52">
        <f t="shared" si="12"/>
        <v>3776.6370100000058</v>
      </c>
      <c r="M78" s="52">
        <f t="shared" si="12"/>
        <v>4191.1118100000276</v>
      </c>
      <c r="N78" s="52">
        <f t="shared" si="12"/>
        <v>4547.4988799999956</v>
      </c>
      <c r="O78" s="52">
        <f t="shared" si="12"/>
        <v>4818.0202800000552</v>
      </c>
      <c r="P78" s="52">
        <f t="shared" si="12"/>
        <v>5066.5769100000034</v>
      </c>
      <c r="Q78" s="52">
        <f t="shared" si="12"/>
        <v>5377.8902800000469</v>
      </c>
      <c r="R78" s="52">
        <f t="shared" si="12"/>
        <v>5613.1340899999996</v>
      </c>
      <c r="S78" s="52">
        <f t="shared" si="12"/>
        <v>5886.6574199999777</v>
      </c>
      <c r="T78" s="52">
        <f t="shared" si="12"/>
        <v>6209.5380599999844</v>
      </c>
      <c r="U78" s="52">
        <f t="shared" si="12"/>
        <v>6485.0502000000306</v>
      </c>
      <c r="V78" s="52">
        <f t="shared" si="12"/>
        <v>6846.6558699999514</v>
      </c>
      <c r="W78" s="52">
        <f t="shared" si="12"/>
        <v>7185.3543299999983</v>
      </c>
      <c r="X78" s="52">
        <f t="shared" si="12"/>
        <v>7492.8876899999777</v>
      </c>
      <c r="Y78" s="52">
        <f t="shared" si="12"/>
        <v>7846.9491100000378</v>
      </c>
      <c r="Z78" s="52">
        <f t="shared" si="12"/>
        <v>8124.1553800000111</v>
      </c>
      <c r="AA78" s="52">
        <f t="shared" si="12"/>
        <v>8379.5397300000186</v>
      </c>
      <c r="AB78" s="52">
        <f t="shared" si="12"/>
        <v>8622.8996100000077</v>
      </c>
      <c r="AC78" s="52">
        <f t="shared" si="12"/>
        <v>8857.6548900000089</v>
      </c>
      <c r="AD78" s="52">
        <f t="shared" si="12"/>
        <v>9076.1790700000238</v>
      </c>
      <c r="AE78" s="52">
        <f t="shared" si="12"/>
        <v>9292.2511399999821</v>
      </c>
      <c r="AF78" s="52">
        <f t="shared" si="12"/>
        <v>9478.7739299999339</v>
      </c>
      <c r="AG78" s="67"/>
      <c r="AH78" s="65">
        <f>AVERAGE(C78:G78)</f>
        <v>2185.7273900000009</v>
      </c>
      <c r="AI78" s="65">
        <f>AVERAGE(H78:L78)</f>
        <v>3327.8886660000016</v>
      </c>
      <c r="AJ78" s="65">
        <f>AVERAGE(M78:Q78)</f>
        <v>4800.2196320000257</v>
      </c>
      <c r="AK78" s="65">
        <f>AVERAGE(R78:V78)</f>
        <v>6208.2071279999891</v>
      </c>
      <c r="AL78" s="65">
        <f>AVERAGE(W78:AA78)</f>
        <v>7805.7772480000085</v>
      </c>
      <c r="AM78" s="65">
        <f>AVERAGE(AB78:AF78)</f>
        <v>9065.5517279999913</v>
      </c>
      <c r="AN78" s="66"/>
      <c r="AO78" s="65">
        <f>AVERAGE(AH78:AI78)</f>
        <v>2756.8080280000013</v>
      </c>
      <c r="AP78" s="65">
        <f>AVERAGE(AJ78:AK78)</f>
        <v>5504.2133800000074</v>
      </c>
      <c r="AQ78" s="65">
        <f>AVERAGE(AL78:AM78)</f>
        <v>8435.6644880000003</v>
      </c>
    </row>
    <row r="79" spans="1:43" s="9" customFormat="1">
      <c r="A79" s="13" t="s">
        <v>421</v>
      </c>
      <c r="B79" s="13"/>
      <c r="C79" s="52">
        <f>SUM(C53:C58)</f>
        <v>197.84671099999991</v>
      </c>
      <c r="D79" s="52">
        <f t="shared" ref="D79:AF79" si="13">SUM(D53:D58)</f>
        <v>314.76105500000085</v>
      </c>
      <c r="E79" s="52">
        <f t="shared" si="13"/>
        <v>384.87322100000119</v>
      </c>
      <c r="F79" s="52">
        <f t="shared" si="13"/>
        <v>422.86934499999757</v>
      </c>
      <c r="G79" s="52">
        <f t="shared" si="13"/>
        <v>436.41738999999734</v>
      </c>
      <c r="H79" s="52">
        <f t="shared" si="13"/>
        <v>446.71356900000478</v>
      </c>
      <c r="I79" s="52">
        <f t="shared" si="13"/>
        <v>441.76633899999797</v>
      </c>
      <c r="J79" s="52">
        <f t="shared" si="13"/>
        <v>444.74080799999774</v>
      </c>
      <c r="K79" s="52">
        <f t="shared" si="13"/>
        <v>435.88230899999871</v>
      </c>
      <c r="L79" s="52">
        <f t="shared" si="13"/>
        <v>430.27646299999833</v>
      </c>
      <c r="M79" s="52">
        <f t="shared" si="13"/>
        <v>448.68979899999681</v>
      </c>
      <c r="N79" s="52">
        <f t="shared" si="13"/>
        <v>452.8582989999984</v>
      </c>
      <c r="O79" s="52">
        <f t="shared" si="13"/>
        <v>441.0041540000002</v>
      </c>
      <c r="P79" s="52">
        <f t="shared" si="13"/>
        <v>425.73066599999947</v>
      </c>
      <c r="Q79" s="52">
        <f t="shared" si="13"/>
        <v>422.19622500000401</v>
      </c>
      <c r="R79" s="52">
        <f t="shared" si="13"/>
        <v>405.35947900000201</v>
      </c>
      <c r="S79" s="52">
        <f t="shared" si="13"/>
        <v>397.5647909999966</v>
      </c>
      <c r="T79" s="52">
        <f t="shared" si="13"/>
        <v>400.41992300000243</v>
      </c>
      <c r="U79" s="52">
        <f t="shared" si="13"/>
        <v>397.13269499999797</v>
      </c>
      <c r="V79" s="52">
        <f t="shared" si="13"/>
        <v>413.13131600000088</v>
      </c>
      <c r="W79" s="52">
        <f t="shared" si="13"/>
        <v>427.87283099999672</v>
      </c>
      <c r="X79" s="52">
        <f t="shared" si="13"/>
        <v>440.82347500000083</v>
      </c>
      <c r="Y79" s="52">
        <f t="shared" si="13"/>
        <v>465.68768900000077</v>
      </c>
      <c r="Z79" s="52">
        <f t="shared" si="13"/>
        <v>479.24619800000482</v>
      </c>
      <c r="AA79" s="52">
        <f t="shared" si="13"/>
        <v>491.80915200000322</v>
      </c>
      <c r="AB79" s="52">
        <f t="shared" si="13"/>
        <v>504.07803799999306</v>
      </c>
      <c r="AC79" s="52">
        <f t="shared" si="13"/>
        <v>516.05942300000197</v>
      </c>
      <c r="AD79" s="52">
        <f t="shared" si="13"/>
        <v>526.09786300000133</v>
      </c>
      <c r="AE79" s="52">
        <f t="shared" si="13"/>
        <v>536.59512599999789</v>
      </c>
      <c r="AF79" s="52">
        <f t="shared" si="13"/>
        <v>542.55568399999879</v>
      </c>
      <c r="AG79" s="67"/>
      <c r="AH79" s="65">
        <f t="shared" si="1"/>
        <v>351.35354439999935</v>
      </c>
      <c r="AI79" s="65">
        <f t="shared" si="2"/>
        <v>439.87589759999958</v>
      </c>
      <c r="AJ79" s="65">
        <f t="shared" si="3"/>
        <v>438.09582859999972</v>
      </c>
      <c r="AK79" s="65">
        <f t="shared" si="4"/>
        <v>402.72164079999999</v>
      </c>
      <c r="AL79" s="65">
        <f t="shared" si="5"/>
        <v>461.08786900000121</v>
      </c>
      <c r="AM79" s="65">
        <f t="shared" si="6"/>
        <v>525.07722679999858</v>
      </c>
      <c r="AN79" s="66"/>
      <c r="AO79" s="65">
        <f t="shared" si="7"/>
        <v>395.61472099999946</v>
      </c>
      <c r="AP79" s="65">
        <f t="shared" si="8"/>
        <v>420.40873469999985</v>
      </c>
      <c r="AQ79" s="65">
        <f t="shared" si="9"/>
        <v>493.08254789999989</v>
      </c>
    </row>
    <row r="80" spans="1:43" s="9" customFormat="1">
      <c r="A80" s="13" t="s">
        <v>423</v>
      </c>
      <c r="B80" s="13"/>
      <c r="C80" s="52">
        <f>C59</f>
        <v>19.452694999999949</v>
      </c>
      <c r="D80" s="52">
        <f t="shared" ref="D80:AF80" si="14">D59</f>
        <v>31.895156000000497</v>
      </c>
      <c r="E80" s="52">
        <f t="shared" si="14"/>
        <v>42.160412000000179</v>
      </c>
      <c r="F80" s="52">
        <f t="shared" si="14"/>
        <v>50.226991999999882</v>
      </c>
      <c r="G80" s="52">
        <f t="shared" si="14"/>
        <v>56.830103000000236</v>
      </c>
      <c r="H80" s="52">
        <f t="shared" si="14"/>
        <v>63.593971000000238</v>
      </c>
      <c r="I80" s="52">
        <f t="shared" si="14"/>
        <v>70.449727000000166</v>
      </c>
      <c r="J80" s="52">
        <f t="shared" si="14"/>
        <v>78.581991000000016</v>
      </c>
      <c r="K80" s="52">
        <f t="shared" si="14"/>
        <v>87.156941000000188</v>
      </c>
      <c r="L80" s="52">
        <f t="shared" si="14"/>
        <v>96.558899999999994</v>
      </c>
      <c r="M80" s="52">
        <f t="shared" si="14"/>
        <v>107.9707669999998</v>
      </c>
      <c r="N80" s="52">
        <f t="shared" si="14"/>
        <v>119.53187600000001</v>
      </c>
      <c r="O80" s="52">
        <f t="shared" si="14"/>
        <v>130.31456499999967</v>
      </c>
      <c r="P80" s="52">
        <f t="shared" si="14"/>
        <v>140.64563699999962</v>
      </c>
      <c r="Q80" s="52">
        <f t="shared" si="14"/>
        <v>151.46364900000026</v>
      </c>
      <c r="R80" s="52">
        <f t="shared" si="14"/>
        <v>161.60990599999968</v>
      </c>
      <c r="S80" s="52">
        <f t="shared" si="14"/>
        <v>171.85408600000028</v>
      </c>
      <c r="T80" s="52">
        <f t="shared" si="14"/>
        <v>182.53819999999996</v>
      </c>
      <c r="U80" s="52">
        <f t="shared" si="14"/>
        <v>192.75252300000011</v>
      </c>
      <c r="V80" s="52">
        <f t="shared" si="14"/>
        <v>203.56060600000001</v>
      </c>
      <c r="W80" s="52">
        <f t="shared" si="14"/>
        <v>214.19674699999996</v>
      </c>
      <c r="X80" s="52">
        <f t="shared" si="14"/>
        <v>224.32681099999991</v>
      </c>
      <c r="Y80" s="52">
        <f t="shared" si="14"/>
        <v>234.65604399999938</v>
      </c>
      <c r="Z80" s="52">
        <f t="shared" si="14"/>
        <v>244.15497600000072</v>
      </c>
      <c r="AA80" s="52">
        <f t="shared" si="14"/>
        <v>253.07053499999984</v>
      </c>
      <c r="AB80" s="52">
        <f t="shared" si="14"/>
        <v>261.59470400000009</v>
      </c>
      <c r="AC80" s="52">
        <f t="shared" si="14"/>
        <v>269.82765099999961</v>
      </c>
      <c r="AD80" s="52">
        <f t="shared" si="14"/>
        <v>277.72318099999939</v>
      </c>
      <c r="AE80" s="52">
        <f t="shared" si="14"/>
        <v>285.40891499999998</v>
      </c>
      <c r="AF80" s="52">
        <f t="shared" si="14"/>
        <v>292.64298600000075</v>
      </c>
      <c r="AG80" s="67"/>
      <c r="AH80" s="65">
        <f t="shared" si="1"/>
        <v>40.113071600000147</v>
      </c>
      <c r="AI80" s="65">
        <f t="shared" si="2"/>
        <v>79.268306000000123</v>
      </c>
      <c r="AJ80" s="65">
        <f t="shared" si="3"/>
        <v>129.98529879999987</v>
      </c>
      <c r="AK80" s="65">
        <f t="shared" si="4"/>
        <v>182.46306420000002</v>
      </c>
      <c r="AL80" s="65">
        <f t="shared" si="5"/>
        <v>234.08102259999995</v>
      </c>
      <c r="AM80" s="65">
        <f t="shared" si="6"/>
        <v>277.43948739999996</v>
      </c>
      <c r="AN80" s="66"/>
      <c r="AO80" s="65">
        <f t="shared" si="7"/>
        <v>59.690688800000132</v>
      </c>
      <c r="AP80" s="65">
        <f t="shared" si="8"/>
        <v>156.22418149999993</v>
      </c>
      <c r="AQ80" s="65">
        <f t="shared" si="9"/>
        <v>255.76025499999997</v>
      </c>
    </row>
    <row r="81" spans="1:43" s="9" customFormat="1">
      <c r="A81" s="13" t="s">
        <v>426</v>
      </c>
      <c r="B81" s="13"/>
      <c r="C81" s="52">
        <f>C72</f>
        <v>970.03398000000016</v>
      </c>
      <c r="D81" s="52">
        <f t="shared" ref="D81:AF81" si="15">D72</f>
        <v>1275.6172299999998</v>
      </c>
      <c r="E81" s="52">
        <f t="shared" si="15"/>
        <v>1591.5184499999996</v>
      </c>
      <c r="F81" s="52">
        <f t="shared" si="15"/>
        <v>1916.1418300000005</v>
      </c>
      <c r="G81" s="52">
        <f t="shared" si="15"/>
        <v>2249.227719999999</v>
      </c>
      <c r="H81" s="52">
        <f t="shared" si="15"/>
        <v>2595.732640000002</v>
      </c>
      <c r="I81" s="52">
        <f t="shared" si="15"/>
        <v>2951.525450000001</v>
      </c>
      <c r="J81" s="52">
        <f t="shared" si="15"/>
        <v>3323.3142000000007</v>
      </c>
      <c r="K81" s="52">
        <f t="shared" si="15"/>
        <v>3703.37961</v>
      </c>
      <c r="L81" s="52">
        <f t="shared" si="15"/>
        <v>4095.9027000000024</v>
      </c>
      <c r="M81" s="52">
        <f t="shared" si="15"/>
        <v>4504.9732500000027</v>
      </c>
      <c r="N81" s="52">
        <f t="shared" si="15"/>
        <v>4919.8415600000008</v>
      </c>
      <c r="O81" s="52">
        <f t="shared" si="15"/>
        <v>5336.2431799999977</v>
      </c>
      <c r="P81" s="52">
        <f t="shared" si="15"/>
        <v>5756.7827600000019</v>
      </c>
      <c r="Q81" s="52">
        <f t="shared" si="15"/>
        <v>6186.798609999998</v>
      </c>
      <c r="R81" s="52">
        <f t="shared" si="15"/>
        <v>6616.5365500000007</v>
      </c>
      <c r="S81" s="52">
        <f t="shared" si="15"/>
        <v>7052.6562799999992</v>
      </c>
      <c r="T81" s="52">
        <f t="shared" si="15"/>
        <v>7496.8644899999999</v>
      </c>
      <c r="U81" s="52">
        <f t="shared" si="15"/>
        <v>7941.4264999999978</v>
      </c>
      <c r="V81" s="52">
        <f t="shared" si="15"/>
        <v>8394.4775000000009</v>
      </c>
      <c r="W81" s="52">
        <f t="shared" si="15"/>
        <v>8850.8899799999999</v>
      </c>
      <c r="X81" s="52">
        <f t="shared" si="15"/>
        <v>9307.8264600000002</v>
      </c>
      <c r="Y81" s="52">
        <f t="shared" si="15"/>
        <v>9769.9649099999988</v>
      </c>
      <c r="Z81" s="52">
        <f t="shared" si="15"/>
        <v>10228.748249999997</v>
      </c>
      <c r="AA81" s="52">
        <f t="shared" si="15"/>
        <v>10686.818890000002</v>
      </c>
      <c r="AB81" s="52">
        <f t="shared" si="15"/>
        <v>11143.999930000002</v>
      </c>
      <c r="AC81" s="52">
        <f t="shared" si="15"/>
        <v>11599.8246</v>
      </c>
      <c r="AD81" s="52">
        <f t="shared" si="15"/>
        <v>12052.966070000002</v>
      </c>
      <c r="AE81" s="52">
        <f t="shared" si="15"/>
        <v>12503.994880000002</v>
      </c>
      <c r="AF81" s="52">
        <f t="shared" si="15"/>
        <v>12949.975629999997</v>
      </c>
      <c r="AG81" s="67"/>
      <c r="AH81" s="65">
        <f>AVERAGE(C81:G81)</f>
        <v>1600.5078419999998</v>
      </c>
      <c r="AI81" s="65">
        <f>AVERAGE(H81:L81)</f>
        <v>3333.9709200000011</v>
      </c>
      <c r="AJ81" s="65">
        <f>AVERAGE(M81:Q81)</f>
        <v>5340.9278720000002</v>
      </c>
      <c r="AK81" s="65">
        <f>AVERAGE(R81:V81)</f>
        <v>7500.3922640000001</v>
      </c>
      <c r="AL81" s="65">
        <f>AVERAGE(W81:AA81)</f>
        <v>9768.849698</v>
      </c>
      <c r="AM81" s="65">
        <f>AVERAGE(AB81:AF81)</f>
        <v>12050.152222000001</v>
      </c>
      <c r="AN81" s="66"/>
      <c r="AO81" s="65">
        <f>AVERAGE(AH81:AI81)</f>
        <v>2467.2393810000003</v>
      </c>
      <c r="AP81" s="65">
        <f>AVERAGE(AJ81:AK81)</f>
        <v>6420.6600680000001</v>
      </c>
      <c r="AQ81" s="65">
        <f>AVERAGE(AL81:AM81)</f>
        <v>10909.500960000001</v>
      </c>
    </row>
    <row r="82" spans="1:43" s="9" customFormat="1">
      <c r="A82" s="13" t="s">
        <v>425</v>
      </c>
      <c r="B82" s="13"/>
      <c r="C82" s="52">
        <f>SUM(C51:C52)</f>
        <v>39.687063999999054</v>
      </c>
      <c r="D82" s="52">
        <f t="shared" ref="D82:AF82" si="16">SUM(D51:D52)</f>
        <v>66.417247000000771</v>
      </c>
      <c r="E82" s="52">
        <f t="shared" si="16"/>
        <v>83.500631999999541</v>
      </c>
      <c r="F82" s="52">
        <f t="shared" si="16"/>
        <v>93.186024000000543</v>
      </c>
      <c r="G82" s="52">
        <f t="shared" si="16"/>
        <v>97.101542000001018</v>
      </c>
      <c r="H82" s="52">
        <f t="shared" si="16"/>
        <v>99.872007999999369</v>
      </c>
      <c r="I82" s="52">
        <f t="shared" si="16"/>
        <v>99.454489999998941</v>
      </c>
      <c r="J82" s="52">
        <f t="shared" si="16"/>
        <v>100.66259000000127</v>
      </c>
      <c r="K82" s="52">
        <f t="shared" si="16"/>
        <v>99.707663999998886</v>
      </c>
      <c r="L82" s="52">
        <f t="shared" si="16"/>
        <v>99.476724999999306</v>
      </c>
      <c r="M82" s="52">
        <f t="shared" si="16"/>
        <v>104.35939800000051</v>
      </c>
      <c r="N82" s="52">
        <f t="shared" si="16"/>
        <v>106.78368600000022</v>
      </c>
      <c r="O82" s="52">
        <f t="shared" si="16"/>
        <v>105.82618200000093</v>
      </c>
      <c r="P82" s="52">
        <f t="shared" si="16"/>
        <v>103.81575400000088</v>
      </c>
      <c r="Q82" s="52">
        <f t="shared" si="16"/>
        <v>103.98241400000029</v>
      </c>
      <c r="R82" s="52">
        <f t="shared" si="16"/>
        <v>101.39454700000078</v>
      </c>
      <c r="S82" s="52">
        <f t="shared" si="16"/>
        <v>100.33447200000137</v>
      </c>
      <c r="T82" s="52">
        <f t="shared" si="16"/>
        <v>101.39488000000119</v>
      </c>
      <c r="U82" s="52">
        <f t="shared" si="16"/>
        <v>101.20388499999967</v>
      </c>
      <c r="V82" s="52">
        <f t="shared" si="16"/>
        <v>104.7814979999996</v>
      </c>
      <c r="W82" s="52">
        <f t="shared" si="16"/>
        <v>108.20884300000034</v>
      </c>
      <c r="X82" s="52">
        <f t="shared" si="16"/>
        <v>111.14870000000019</v>
      </c>
      <c r="Y82" s="52">
        <f t="shared" si="16"/>
        <v>116.4030000000007</v>
      </c>
      <c r="Z82" s="52">
        <f t="shared" si="16"/>
        <v>119.37186400000019</v>
      </c>
      <c r="AA82" s="52">
        <f t="shared" si="16"/>
        <v>121.88139799999999</v>
      </c>
      <c r="AB82" s="52">
        <f t="shared" si="16"/>
        <v>124.16565900000114</v>
      </c>
      <c r="AC82" s="52">
        <f t="shared" si="16"/>
        <v>126.28724400000146</v>
      </c>
      <c r="AD82" s="52">
        <f t="shared" si="16"/>
        <v>127.93743900000027</v>
      </c>
      <c r="AE82" s="52">
        <f t="shared" si="16"/>
        <v>129.60556700000097</v>
      </c>
      <c r="AF82" s="52">
        <f t="shared" si="16"/>
        <v>130.29384900000036</v>
      </c>
      <c r="AG82" s="67"/>
      <c r="AH82" s="65">
        <f>AVERAGE(C82:G82)</f>
        <v>75.978501800000188</v>
      </c>
      <c r="AI82" s="65">
        <f>AVERAGE(H82:L82)</f>
        <v>99.834695399999561</v>
      </c>
      <c r="AJ82" s="65">
        <f>AVERAGE(M82:Q82)</f>
        <v>104.95348680000056</v>
      </c>
      <c r="AK82" s="65">
        <f>AVERAGE(R82:V82)</f>
        <v>101.82185640000053</v>
      </c>
      <c r="AL82" s="65">
        <f>AVERAGE(W82:AA82)</f>
        <v>115.40276100000028</v>
      </c>
      <c r="AM82" s="65">
        <f>AVERAGE(AB82:AF82)</f>
        <v>127.65795160000084</v>
      </c>
      <c r="AN82" s="66"/>
      <c r="AO82" s="65">
        <f>AVERAGE(AH82:AI82)</f>
        <v>87.906598599999882</v>
      </c>
      <c r="AP82" s="65">
        <f>AVERAGE(AJ82:AK82)</f>
        <v>103.38767160000054</v>
      </c>
      <c r="AQ82" s="65">
        <f>AVERAGE(AL82:AM82)</f>
        <v>121.53035630000056</v>
      </c>
    </row>
    <row r="83" spans="1:43" s="62" customFormat="1" ht="1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>
      <c r="A87" s="13" t="str">
        <f t="shared" ref="A87:A92" si="18">A60</f>
        <v>Route</v>
      </c>
      <c r="B87" s="13"/>
      <c r="C87" s="52">
        <f t="shared" ref="C87:C92" si="19">C60</f>
        <v>93.852984300000003</v>
      </c>
      <c r="D87" s="52">
        <f t="shared" ref="D87:AF92" si="20">D60</f>
        <v>135.45056910000005</v>
      </c>
      <c r="E87" s="52">
        <f t="shared" si="20"/>
        <v>153.952269</v>
      </c>
      <c r="F87" s="52">
        <f t="shared" si="20"/>
        <v>164.18809859999999</v>
      </c>
      <c r="G87" s="52">
        <f t="shared" si="20"/>
        <v>212.99686819999999</v>
      </c>
      <c r="H87" s="52">
        <f t="shared" si="20"/>
        <v>252.2420611</v>
      </c>
      <c r="I87" s="52">
        <f t="shared" si="20"/>
        <v>272.11727569999994</v>
      </c>
      <c r="J87" s="52">
        <f t="shared" si="20"/>
        <v>284.79554740000003</v>
      </c>
      <c r="K87" s="52">
        <f t="shared" si="20"/>
        <v>294.82709209999996</v>
      </c>
      <c r="L87" s="52">
        <f t="shared" si="20"/>
        <v>312.72267820000002</v>
      </c>
      <c r="M87" s="52">
        <f t="shared" si="20"/>
        <v>288.79219399999999</v>
      </c>
      <c r="N87" s="52">
        <f t="shared" si="20"/>
        <v>284.39260630000001</v>
      </c>
      <c r="O87" s="52">
        <f t="shared" si="20"/>
        <v>286.97319110000001</v>
      </c>
      <c r="P87" s="52">
        <f t="shared" si="20"/>
        <v>291.64259730000003</v>
      </c>
      <c r="Q87" s="52">
        <f t="shared" si="20"/>
        <v>315.12425169999995</v>
      </c>
      <c r="R87" s="52">
        <f t="shared" si="20"/>
        <v>317.67369010000004</v>
      </c>
      <c r="S87" s="52">
        <f t="shared" si="20"/>
        <v>319.27095359999998</v>
      </c>
      <c r="T87" s="52">
        <f t="shared" si="20"/>
        <v>320.43091579999998</v>
      </c>
      <c r="U87" s="52">
        <f t="shared" si="20"/>
        <v>321.04952320000007</v>
      </c>
      <c r="V87" s="52">
        <f t="shared" si="20"/>
        <v>378.47978189999992</v>
      </c>
      <c r="W87" s="52">
        <f t="shared" si="20"/>
        <v>392.36089060000006</v>
      </c>
      <c r="X87" s="52">
        <f t="shared" si="20"/>
        <v>397.60956600000009</v>
      </c>
      <c r="Y87" s="52">
        <f t="shared" si="20"/>
        <v>399.89855690000002</v>
      </c>
      <c r="Z87" s="52">
        <f t="shared" si="20"/>
        <v>400.76778939999986</v>
      </c>
      <c r="AA87" s="52">
        <f t="shared" si="20"/>
        <v>400.78184029999989</v>
      </c>
      <c r="AB87" s="52">
        <f t="shared" si="20"/>
        <v>400.16294279999988</v>
      </c>
      <c r="AC87" s="52">
        <f t="shared" si="20"/>
        <v>399.01699929999995</v>
      </c>
      <c r="AD87" s="52">
        <f t="shared" si="20"/>
        <v>397.40269600000011</v>
      </c>
      <c r="AE87" s="52">
        <f t="shared" si="20"/>
        <v>395.38021770000012</v>
      </c>
      <c r="AF87" s="52">
        <f t="shared" si="20"/>
        <v>392.97623720000001</v>
      </c>
      <c r="AH87" s="65">
        <f t="shared" ref="AH87:AH93" si="21">AVERAGE(C87:G87)</f>
        <v>152.08815784000001</v>
      </c>
      <c r="AI87" s="65">
        <f t="shared" ref="AI87:AI93" si="22">AVERAGE(H87:L87)</f>
        <v>283.34093089999999</v>
      </c>
      <c r="AJ87" s="65">
        <f t="shared" ref="AJ87:AJ93" si="23">AVERAGE(M87:Q87)</f>
        <v>293.38496808000002</v>
      </c>
      <c r="AK87" s="65">
        <f t="shared" ref="AK87:AK93" si="24">AVERAGE(R87:V87)</f>
        <v>331.38097292000003</v>
      </c>
      <c r="AL87" s="65">
        <f t="shared" ref="AL87:AL93" si="25">AVERAGE(W87:AA87)</f>
        <v>398.28372863999999</v>
      </c>
      <c r="AM87" s="65">
        <f t="shared" ref="AM87:AM93" si="26">AVERAGE(AB87:AF87)</f>
        <v>396.98781859999997</v>
      </c>
      <c r="AN87" s="66"/>
      <c r="AO87" s="65">
        <f t="shared" ref="AO87:AO93" si="27">AVERAGE(AH87:AI87)</f>
        <v>217.71454437</v>
      </c>
      <c r="AP87" s="65">
        <f t="shared" ref="AP87:AP93" si="28">AVERAGE(AJ87:AK87)</f>
        <v>312.38297050000006</v>
      </c>
      <c r="AQ87" s="65">
        <f t="shared" ref="AQ87:AQ93" si="29">AVERAGE(AL87:AM87)</f>
        <v>397.63577362000001</v>
      </c>
    </row>
    <row r="88" spans="1:43" s="9" customFormat="1">
      <c r="A88" s="13" t="str">
        <f t="shared" si="18"/>
        <v>Rail</v>
      </c>
      <c r="B88" s="13"/>
      <c r="C88" s="52">
        <f t="shared" si="19"/>
        <v>74.284624260000001</v>
      </c>
      <c r="D88" s="52">
        <f t="shared" ref="D88:R88" si="30">D61</f>
        <v>132.51382608</v>
      </c>
      <c r="E88" s="52">
        <f t="shared" si="30"/>
        <v>163.12416124999999</v>
      </c>
      <c r="F88" s="52">
        <f t="shared" si="30"/>
        <v>179.54659526</v>
      </c>
      <c r="G88" s="52">
        <f t="shared" si="30"/>
        <v>114.60037110000002</v>
      </c>
      <c r="H88" s="52">
        <f t="shared" si="30"/>
        <v>96.865019290000006</v>
      </c>
      <c r="I88" s="52">
        <f t="shared" si="30"/>
        <v>81.513401329999994</v>
      </c>
      <c r="J88" s="52">
        <f t="shared" si="30"/>
        <v>76.549422180000008</v>
      </c>
      <c r="K88" s="52">
        <f t="shared" si="30"/>
        <v>62.387797799999994</v>
      </c>
      <c r="L88" s="52">
        <f t="shared" si="30"/>
        <v>15.757571900000002</v>
      </c>
      <c r="M88" s="52">
        <f t="shared" si="30"/>
        <v>125.31494966</v>
      </c>
      <c r="N88" s="52">
        <f t="shared" si="30"/>
        <v>186.33350608000001</v>
      </c>
      <c r="O88" s="52">
        <f t="shared" si="30"/>
        <v>213.81103843000002</v>
      </c>
      <c r="P88" s="52">
        <f t="shared" si="30"/>
        <v>226.85828587999998</v>
      </c>
      <c r="Q88" s="52">
        <f t="shared" si="30"/>
        <v>227.61088611000002</v>
      </c>
      <c r="R88" s="52">
        <f t="shared" si="30"/>
        <v>229.83297604000001</v>
      </c>
      <c r="S88" s="52">
        <f t="shared" si="20"/>
        <v>247.79662822000003</v>
      </c>
      <c r="T88" s="52">
        <f t="shared" si="20"/>
        <v>256.26900695</v>
      </c>
      <c r="U88" s="52">
        <f t="shared" si="20"/>
        <v>260.50222321999996</v>
      </c>
      <c r="V88" s="52">
        <f t="shared" si="20"/>
        <v>262.78839584000002</v>
      </c>
      <c r="W88" s="52">
        <f t="shared" si="20"/>
        <v>263.93281587000001</v>
      </c>
      <c r="X88" s="52">
        <f t="shared" si="20"/>
        <v>281.00973518000001</v>
      </c>
      <c r="Y88" s="52">
        <f t="shared" si="20"/>
        <v>287.46599215999998</v>
      </c>
      <c r="Z88" s="52">
        <f t="shared" si="20"/>
        <v>289.34430921000001</v>
      </c>
      <c r="AA88" s="52">
        <f t="shared" si="20"/>
        <v>289.27449827999999</v>
      </c>
      <c r="AB88" s="52">
        <f t="shared" si="20"/>
        <v>288.22760292999999</v>
      </c>
      <c r="AC88" s="52">
        <f t="shared" si="20"/>
        <v>286.52134685999999</v>
      </c>
      <c r="AD88" s="52">
        <f t="shared" si="20"/>
        <v>284.29721495000001</v>
      </c>
      <c r="AE88" s="52">
        <f t="shared" si="20"/>
        <v>281.72482606000005</v>
      </c>
      <c r="AF88" s="52">
        <f t="shared" si="20"/>
        <v>278.81305406000001</v>
      </c>
      <c r="AH88" s="65">
        <f t="shared" si="21"/>
        <v>132.81391558999999</v>
      </c>
      <c r="AI88" s="65">
        <f t="shared" si="22"/>
        <v>66.614642500000002</v>
      </c>
      <c r="AJ88" s="65">
        <f t="shared" si="23"/>
        <v>195.985733232</v>
      </c>
      <c r="AK88" s="65">
        <f t="shared" si="24"/>
        <v>251.437846054</v>
      </c>
      <c r="AL88" s="65">
        <f t="shared" si="25"/>
        <v>282.20547014000005</v>
      </c>
      <c r="AM88" s="65">
        <f t="shared" si="26"/>
        <v>283.91680897200001</v>
      </c>
      <c r="AN88" s="66"/>
      <c r="AO88" s="65">
        <f t="shared" si="27"/>
        <v>99.714279044999998</v>
      </c>
      <c r="AP88" s="65">
        <f t="shared" si="28"/>
        <v>223.711789643</v>
      </c>
      <c r="AQ88" s="65">
        <f t="shared" si="29"/>
        <v>283.06113955600006</v>
      </c>
    </row>
    <row r="89" spans="1:43" s="9" customFormat="1">
      <c r="A89" s="13" t="str">
        <f t="shared" si="18"/>
        <v>Ponts &amp; tunnels</v>
      </c>
      <c r="B89" s="13"/>
      <c r="C89" s="52">
        <f t="shared" si="19"/>
        <v>23.997799360000002</v>
      </c>
      <c r="D89" s="52">
        <f t="shared" si="20"/>
        <v>37.62724858</v>
      </c>
      <c r="E89" s="52">
        <f t="shared" si="20"/>
        <v>45.431295429999992</v>
      </c>
      <c r="F89" s="52">
        <f t="shared" si="20"/>
        <v>50.817565439999996</v>
      </c>
      <c r="G89" s="52">
        <f t="shared" si="20"/>
        <v>53.536356240000003</v>
      </c>
      <c r="H89" s="52">
        <f t="shared" si="20"/>
        <v>56.424963929999997</v>
      </c>
      <c r="I89" s="52">
        <f t="shared" si="20"/>
        <v>58.527431879999995</v>
      </c>
      <c r="J89" s="52">
        <f t="shared" si="20"/>
        <v>60.313369349999995</v>
      </c>
      <c r="K89" s="52">
        <f t="shared" si="20"/>
        <v>60.875626669999995</v>
      </c>
      <c r="L89" s="52">
        <f t="shared" si="20"/>
        <v>59.250390490000008</v>
      </c>
      <c r="M89" s="52">
        <f t="shared" si="20"/>
        <v>66.399253140000013</v>
      </c>
      <c r="N89" s="52">
        <f t="shared" si="20"/>
        <v>67.108920020000014</v>
      </c>
      <c r="O89" s="52">
        <f t="shared" si="20"/>
        <v>66.063392070000006</v>
      </c>
      <c r="P89" s="52">
        <f t="shared" si="20"/>
        <v>64.07745322000001</v>
      </c>
      <c r="Q89" s="52">
        <f t="shared" si="20"/>
        <v>61.032062459999992</v>
      </c>
      <c r="R89" s="52">
        <f t="shared" si="20"/>
        <v>57.840104800000006</v>
      </c>
      <c r="S89" s="52">
        <f t="shared" si="20"/>
        <v>55.213931960000011</v>
      </c>
      <c r="T89" s="52">
        <f t="shared" si="20"/>
        <v>52.069548990000001</v>
      </c>
      <c r="U89" s="52">
        <f t="shared" si="20"/>
        <v>48.724933180000008</v>
      </c>
      <c r="V89" s="52">
        <f t="shared" si="20"/>
        <v>46.754742859999993</v>
      </c>
      <c r="W89" s="52">
        <f t="shared" si="20"/>
        <v>44.087261889999994</v>
      </c>
      <c r="X89" s="52">
        <f t="shared" si="20"/>
        <v>42.025345269999988</v>
      </c>
      <c r="Y89" s="52">
        <f t="shared" si="20"/>
        <v>39.634845529999993</v>
      </c>
      <c r="Z89" s="52">
        <f t="shared" si="20"/>
        <v>37.275995909999992</v>
      </c>
      <c r="AA89" s="52">
        <f t="shared" si="20"/>
        <v>35.098740399999997</v>
      </c>
      <c r="AB89" s="52">
        <f t="shared" si="20"/>
        <v>33.124821790000013</v>
      </c>
      <c r="AC89" s="52">
        <f t="shared" si="20"/>
        <v>31.331746519999996</v>
      </c>
      <c r="AD89" s="52">
        <f t="shared" si="20"/>
        <v>29.747741869999999</v>
      </c>
      <c r="AE89" s="52">
        <f t="shared" si="20"/>
        <v>28.321435590000007</v>
      </c>
      <c r="AF89" s="52">
        <f t="shared" si="20"/>
        <v>27.066837250000006</v>
      </c>
      <c r="AH89" s="65">
        <f t="shared" si="21"/>
        <v>42.282053009999998</v>
      </c>
      <c r="AI89" s="65">
        <f t="shared" si="22"/>
        <v>59.078356464000002</v>
      </c>
      <c r="AJ89" s="65">
        <f t="shared" si="23"/>
        <v>64.936216181999995</v>
      </c>
      <c r="AK89" s="65">
        <f t="shared" si="24"/>
        <v>52.120652358000008</v>
      </c>
      <c r="AL89" s="65">
        <f t="shared" si="25"/>
        <v>39.624437799999995</v>
      </c>
      <c r="AM89" s="65">
        <f t="shared" si="26"/>
        <v>29.918516604000001</v>
      </c>
      <c r="AN89" s="66"/>
      <c r="AO89" s="65">
        <f t="shared" si="27"/>
        <v>50.680204736999997</v>
      </c>
      <c r="AP89" s="65">
        <f t="shared" si="28"/>
        <v>58.528434270000005</v>
      </c>
      <c r="AQ89" s="65">
        <f t="shared" si="29"/>
        <v>34.771477202</v>
      </c>
    </row>
    <row r="90" spans="1:43" s="9" customFormat="1">
      <c r="A90" s="13" t="str">
        <f t="shared" si="18"/>
        <v>Conduites</v>
      </c>
      <c r="B90" s="13"/>
      <c r="C90" s="52">
        <f t="shared" si="19"/>
        <v>0.88581219999997529</v>
      </c>
      <c r="D90" s="52">
        <f t="shared" si="20"/>
        <v>3.0790216999999984</v>
      </c>
      <c r="E90" s="52">
        <f t="shared" si="20"/>
        <v>5.7373067999999989</v>
      </c>
      <c r="F90" s="52">
        <f t="shared" si="20"/>
        <v>8.5537163999999848</v>
      </c>
      <c r="G90" s="52">
        <f t="shared" si="20"/>
        <v>11.718495200000007</v>
      </c>
      <c r="H90" s="52">
        <f t="shared" si="20"/>
        <v>16.618162299999995</v>
      </c>
      <c r="I90" s="52">
        <f t="shared" si="20"/>
        <v>21.40080549999999</v>
      </c>
      <c r="J90" s="52">
        <f t="shared" si="20"/>
        <v>26.27248800000001</v>
      </c>
      <c r="K90" s="52">
        <f t="shared" si="20"/>
        <v>31.262445600000035</v>
      </c>
      <c r="L90" s="52">
        <f t="shared" si="20"/>
        <v>49.417702700000007</v>
      </c>
      <c r="M90" s="52">
        <f t="shared" si="20"/>
        <v>46.200727099999995</v>
      </c>
      <c r="N90" s="52">
        <f t="shared" si="20"/>
        <v>45.924871300000007</v>
      </c>
      <c r="O90" s="52">
        <f t="shared" si="20"/>
        <v>46.848951600000021</v>
      </c>
      <c r="P90" s="52">
        <f t="shared" si="20"/>
        <v>48.112861899999984</v>
      </c>
      <c r="Q90" s="52">
        <f t="shared" si="20"/>
        <v>54.932982400000014</v>
      </c>
      <c r="R90" s="52">
        <f t="shared" si="20"/>
        <v>58.43560640000004</v>
      </c>
      <c r="S90" s="52">
        <f t="shared" si="20"/>
        <v>60.605133199999955</v>
      </c>
      <c r="T90" s="52">
        <f t="shared" si="20"/>
        <v>62.278968799999973</v>
      </c>
      <c r="U90" s="52">
        <f t="shared" si="20"/>
        <v>63.691183000000024</v>
      </c>
      <c r="V90" s="52">
        <f t="shared" si="20"/>
        <v>54.8593659</v>
      </c>
      <c r="W90" s="52">
        <f t="shared" si="20"/>
        <v>52.028759799999989</v>
      </c>
      <c r="X90" s="52">
        <f t="shared" si="20"/>
        <v>51.385696100000018</v>
      </c>
      <c r="Y90" s="52">
        <f t="shared" si="20"/>
        <v>51.445827300000019</v>
      </c>
      <c r="Z90" s="52">
        <f t="shared" si="20"/>
        <v>51.676602200000048</v>
      </c>
      <c r="AA90" s="52">
        <f t="shared" si="20"/>
        <v>51.933971699999972</v>
      </c>
      <c r="AB90" s="52">
        <f t="shared" si="20"/>
        <v>52.180518100000029</v>
      </c>
      <c r="AC90" s="52">
        <f t="shared" si="20"/>
        <v>52.408978700000034</v>
      </c>
      <c r="AD90" s="52">
        <f t="shared" si="20"/>
        <v>52.611405700000034</v>
      </c>
      <c r="AE90" s="52">
        <f t="shared" si="20"/>
        <v>52.798140399999966</v>
      </c>
      <c r="AF90" s="52">
        <f t="shared" si="20"/>
        <v>52.963198599999998</v>
      </c>
      <c r="AH90" s="65">
        <f t="shared" si="21"/>
        <v>5.9948704599999925</v>
      </c>
      <c r="AI90" s="65">
        <f t="shared" si="22"/>
        <v>28.994320820000006</v>
      </c>
      <c r="AJ90" s="65">
        <f t="shared" si="23"/>
        <v>48.404078860000006</v>
      </c>
      <c r="AK90" s="65">
        <f t="shared" si="24"/>
        <v>59.974051459999998</v>
      </c>
      <c r="AL90" s="65">
        <f t="shared" si="25"/>
        <v>51.694171420000011</v>
      </c>
      <c r="AM90" s="65">
        <f t="shared" si="26"/>
        <v>52.592448300000015</v>
      </c>
      <c r="AN90" s="66"/>
      <c r="AO90" s="65">
        <f t="shared" si="27"/>
        <v>17.49459564</v>
      </c>
      <c r="AP90" s="65">
        <f t="shared" si="28"/>
        <v>54.189065159999998</v>
      </c>
      <c r="AQ90" s="65">
        <f t="shared" si="29"/>
        <v>52.143309860000016</v>
      </c>
    </row>
    <row r="91" spans="1:43" s="9" customFormat="1">
      <c r="A91" s="13" t="str">
        <f t="shared" si="18"/>
        <v>Electricité &amp; télécom</v>
      </c>
      <c r="B91" s="13"/>
      <c r="C91" s="52">
        <f t="shared" si="19"/>
        <v>30.849612899999997</v>
      </c>
      <c r="D91" s="52">
        <f t="shared" si="20"/>
        <v>44.933786199999986</v>
      </c>
      <c r="E91" s="52">
        <f t="shared" si="20"/>
        <v>51.170581400000003</v>
      </c>
      <c r="F91" s="52">
        <f t="shared" si="20"/>
        <v>54.536603200000002</v>
      </c>
      <c r="G91" s="52">
        <f t="shared" si="20"/>
        <v>56.812783600000017</v>
      </c>
      <c r="H91" s="52">
        <f t="shared" si="20"/>
        <v>58.636678499999988</v>
      </c>
      <c r="I91" s="52">
        <f t="shared" si="20"/>
        <v>60.183457000000004</v>
      </c>
      <c r="J91" s="52">
        <f t="shared" si="20"/>
        <v>61.531601299999977</v>
      </c>
      <c r="K91" s="52">
        <f t="shared" si="20"/>
        <v>62.706612199999995</v>
      </c>
      <c r="L91" s="52">
        <f t="shared" si="20"/>
        <v>59.614998799999995</v>
      </c>
      <c r="M91" s="52">
        <f t="shared" si="20"/>
        <v>80.793673699999999</v>
      </c>
      <c r="N91" s="52">
        <f t="shared" si="20"/>
        <v>90.767985199999998</v>
      </c>
      <c r="O91" s="52">
        <f t="shared" si="20"/>
        <v>95.135893999999979</v>
      </c>
      <c r="P91" s="52">
        <f t="shared" si="20"/>
        <v>97.429608900000005</v>
      </c>
      <c r="Q91" s="52">
        <f t="shared" si="20"/>
        <v>98.87876030000001</v>
      </c>
      <c r="R91" s="52">
        <f t="shared" si="20"/>
        <v>99.884341800000016</v>
      </c>
      <c r="S91" s="52">
        <f t="shared" si="20"/>
        <v>100.6299588</v>
      </c>
      <c r="T91" s="52">
        <f t="shared" si="20"/>
        <v>101.13941729999999</v>
      </c>
      <c r="U91" s="52">
        <f t="shared" si="20"/>
        <v>101.45366479999998</v>
      </c>
      <c r="V91" s="52">
        <f t="shared" si="20"/>
        <v>101.60019859999997</v>
      </c>
      <c r="W91" s="52">
        <f t="shared" si="20"/>
        <v>101.57408959999998</v>
      </c>
      <c r="X91" s="52">
        <f t="shared" si="20"/>
        <v>101.38211679999998</v>
      </c>
      <c r="Y91" s="52">
        <f t="shared" si="20"/>
        <v>143.20881940000001</v>
      </c>
      <c r="Z91" s="52">
        <f t="shared" si="20"/>
        <v>160.81396999999998</v>
      </c>
      <c r="AA91" s="52">
        <f t="shared" si="20"/>
        <v>167.83469439999999</v>
      </c>
      <c r="AB91" s="52">
        <f t="shared" si="20"/>
        <v>171.05451980000001</v>
      </c>
      <c r="AC91" s="52">
        <f t="shared" si="20"/>
        <v>172.80955839999999</v>
      </c>
      <c r="AD91" s="52">
        <f t="shared" si="20"/>
        <v>173.87032909999999</v>
      </c>
      <c r="AE91" s="52">
        <f t="shared" si="20"/>
        <v>174.52346729999996</v>
      </c>
      <c r="AF91" s="52">
        <f t="shared" si="20"/>
        <v>174.82325300000002</v>
      </c>
      <c r="AH91" s="65">
        <f t="shared" si="21"/>
        <v>47.660673460000005</v>
      </c>
      <c r="AI91" s="65">
        <f t="shared" si="22"/>
        <v>60.534669559999998</v>
      </c>
      <c r="AJ91" s="65">
        <f t="shared" si="23"/>
        <v>92.60118442000001</v>
      </c>
      <c r="AK91" s="65">
        <f t="shared" si="24"/>
        <v>100.94151626</v>
      </c>
      <c r="AL91" s="65">
        <f t="shared" si="25"/>
        <v>134.96273803999998</v>
      </c>
      <c r="AM91" s="65">
        <f t="shared" si="26"/>
        <v>173.41622551999998</v>
      </c>
      <c r="AN91" s="66"/>
      <c r="AO91" s="65">
        <f t="shared" si="27"/>
        <v>54.097671509999998</v>
      </c>
      <c r="AP91" s="65">
        <f t="shared" si="28"/>
        <v>96.771350339999998</v>
      </c>
      <c r="AQ91" s="65">
        <f t="shared" si="29"/>
        <v>154.18948177999999</v>
      </c>
    </row>
    <row r="92" spans="1:43" s="9" customFormat="1">
      <c r="A92" s="13" t="str">
        <f t="shared" si="18"/>
        <v>Eau</v>
      </c>
      <c r="B92" s="13"/>
      <c r="C92" s="52">
        <f t="shared" si="19"/>
        <v>29.902581779999998</v>
      </c>
      <c r="D92" s="52">
        <f t="shared" si="20"/>
        <v>49.110005430000001</v>
      </c>
      <c r="E92" s="52">
        <f t="shared" si="20"/>
        <v>58.990920299999999</v>
      </c>
      <c r="F92" s="52">
        <f t="shared" si="20"/>
        <v>64.723274329999995</v>
      </c>
      <c r="G92" s="52">
        <f t="shared" si="20"/>
        <v>68.693871979999997</v>
      </c>
      <c r="H92" s="52">
        <f t="shared" si="20"/>
        <v>71.816395190000009</v>
      </c>
      <c r="I92" s="52">
        <f t="shared" si="20"/>
        <v>74.350967560000001</v>
      </c>
      <c r="J92" s="52">
        <f t="shared" si="20"/>
        <v>76.349449180000008</v>
      </c>
      <c r="K92" s="52">
        <f t="shared" si="20"/>
        <v>77.830487550000001</v>
      </c>
      <c r="L92" s="52">
        <f t="shared" si="20"/>
        <v>73.303163060000003</v>
      </c>
      <c r="M92" s="52">
        <f t="shared" si="20"/>
        <v>71.660787799999994</v>
      </c>
      <c r="N92" s="52">
        <f t="shared" si="20"/>
        <v>70.801464689999989</v>
      </c>
      <c r="O92" s="52">
        <f t="shared" si="20"/>
        <v>69.928784919999998</v>
      </c>
      <c r="P92" s="52">
        <f t="shared" si="20"/>
        <v>68.850070479999999</v>
      </c>
      <c r="Q92" s="52">
        <f t="shared" si="20"/>
        <v>66.404448349999996</v>
      </c>
      <c r="R92" s="52">
        <f t="shared" si="20"/>
        <v>64.465933610000008</v>
      </c>
      <c r="S92" s="52">
        <f t="shared" si="20"/>
        <v>62.665395369999999</v>
      </c>
      <c r="T92" s="52">
        <f t="shared" si="20"/>
        <v>60.882606670000001</v>
      </c>
      <c r="U92" s="52">
        <f t="shared" si="20"/>
        <v>59.087106499999997</v>
      </c>
      <c r="V92" s="52">
        <f t="shared" si="20"/>
        <v>58.022319230000001</v>
      </c>
      <c r="W92" s="52">
        <f t="shared" si="20"/>
        <v>56.55613417</v>
      </c>
      <c r="X92" s="52">
        <f t="shared" si="20"/>
        <v>54.993011780000003</v>
      </c>
      <c r="Y92" s="52">
        <f t="shared" si="20"/>
        <v>53.448621979999999</v>
      </c>
      <c r="Z92" s="52">
        <f t="shared" si="20"/>
        <v>51.973382559999997</v>
      </c>
      <c r="AA92" s="52">
        <f t="shared" si="20"/>
        <v>50.577662769999996</v>
      </c>
      <c r="AB92" s="52">
        <f t="shared" si="20"/>
        <v>49.268859110000001</v>
      </c>
      <c r="AC92" s="52">
        <f t="shared" si="20"/>
        <v>48.039320019999998</v>
      </c>
      <c r="AD92" s="52">
        <f t="shared" si="20"/>
        <v>46.901594869999997</v>
      </c>
      <c r="AE92" s="52">
        <f t="shared" si="20"/>
        <v>45.83663838999999</v>
      </c>
      <c r="AF92" s="52">
        <f t="shared" si="20"/>
        <v>44.825017969999998</v>
      </c>
      <c r="AH92" s="65">
        <f t="shared" si="21"/>
        <v>54.284130763999997</v>
      </c>
      <c r="AI92" s="65">
        <f t="shared" si="22"/>
        <v>74.730092508000013</v>
      </c>
      <c r="AJ92" s="65">
        <f t="shared" si="23"/>
        <v>69.529111247999992</v>
      </c>
      <c r="AK92" s="65">
        <f t="shared" si="24"/>
        <v>61.024672276000004</v>
      </c>
      <c r="AL92" s="65">
        <f t="shared" si="25"/>
        <v>53.509762652000006</v>
      </c>
      <c r="AM92" s="65">
        <f t="shared" si="26"/>
        <v>46.974286071999998</v>
      </c>
      <c r="AN92" s="66"/>
      <c r="AO92" s="65">
        <f t="shared" si="27"/>
        <v>64.507111636000005</v>
      </c>
      <c r="AP92" s="65">
        <f t="shared" si="28"/>
        <v>65.276891761999991</v>
      </c>
      <c r="AQ92" s="65">
        <f t="shared" si="29"/>
        <v>50.242024362000002</v>
      </c>
    </row>
    <row r="93" spans="1:43" s="9" customFormat="1">
      <c r="A93" s="71" t="s">
        <v>442</v>
      </c>
      <c r="B93" s="13"/>
      <c r="C93" s="52">
        <f>SUM(C66:C69)</f>
        <v>223.53663127999994</v>
      </c>
      <c r="D93" s="52">
        <f t="shared" ref="D93:AF93" si="31">SUM(D66:D69)</f>
        <v>347.83968842000002</v>
      </c>
      <c r="E93" s="52">
        <f t="shared" si="31"/>
        <v>427.05118813999991</v>
      </c>
      <c r="F93" s="52">
        <f t="shared" si="31"/>
        <v>483.07696069999997</v>
      </c>
      <c r="G93" s="52">
        <f t="shared" si="31"/>
        <v>514.62316627999996</v>
      </c>
      <c r="H93" s="52">
        <f t="shared" si="31"/>
        <v>560.45552391999991</v>
      </c>
      <c r="I93" s="52">
        <f t="shared" si="31"/>
        <v>572.89776899999993</v>
      </c>
      <c r="J93" s="52">
        <f t="shared" si="31"/>
        <v>658.05358116999992</v>
      </c>
      <c r="K93" s="52">
        <f t="shared" si="31"/>
        <v>677.67882345999999</v>
      </c>
      <c r="L93" s="52">
        <f t="shared" si="31"/>
        <v>761.71622310000021</v>
      </c>
      <c r="M93" s="52">
        <f t="shared" si="31"/>
        <v>793.98084162999999</v>
      </c>
      <c r="N93" s="52">
        <f t="shared" si="31"/>
        <v>778.79574374000003</v>
      </c>
      <c r="O93" s="52">
        <f t="shared" si="31"/>
        <v>708.62081167999997</v>
      </c>
      <c r="P93" s="52">
        <f t="shared" si="31"/>
        <v>651.74342926999998</v>
      </c>
      <c r="Q93" s="52">
        <f t="shared" si="31"/>
        <v>646.78786461999994</v>
      </c>
      <c r="R93" s="52">
        <f t="shared" si="31"/>
        <v>569.54467653000006</v>
      </c>
      <c r="S93" s="52">
        <f t="shared" si="31"/>
        <v>542.14206261000004</v>
      </c>
      <c r="T93" s="52">
        <f t="shared" si="31"/>
        <v>567.66437107000002</v>
      </c>
      <c r="U93" s="52">
        <f t="shared" si="31"/>
        <v>534.13009037000006</v>
      </c>
      <c r="V93" s="52">
        <f t="shared" si="31"/>
        <v>516.98696844000006</v>
      </c>
      <c r="W93" s="52">
        <f t="shared" si="31"/>
        <v>537.51794311999993</v>
      </c>
      <c r="X93" s="52">
        <f t="shared" si="31"/>
        <v>540.42131346000008</v>
      </c>
      <c r="Y93" s="52">
        <f t="shared" si="31"/>
        <v>551.4207445699999</v>
      </c>
      <c r="Z93" s="52">
        <f t="shared" si="31"/>
        <v>535.43451227000003</v>
      </c>
      <c r="AA93" s="52">
        <f t="shared" si="31"/>
        <v>553.10779969999999</v>
      </c>
      <c r="AB93" s="52">
        <f t="shared" si="31"/>
        <v>581.94081649000009</v>
      </c>
      <c r="AC93" s="52">
        <f t="shared" si="31"/>
        <v>615.20200690999991</v>
      </c>
      <c r="AD93" s="52">
        <f t="shared" si="31"/>
        <v>641.50434386000006</v>
      </c>
      <c r="AE93" s="52">
        <f t="shared" si="31"/>
        <v>675.09717621999982</v>
      </c>
      <c r="AF93" s="52">
        <f t="shared" si="31"/>
        <v>685.5328403499999</v>
      </c>
      <c r="AH93" s="65">
        <f t="shared" si="21"/>
        <v>399.22552696399998</v>
      </c>
      <c r="AI93" s="65">
        <f t="shared" si="22"/>
        <v>646.16038413000001</v>
      </c>
      <c r="AJ93" s="65">
        <f t="shared" si="23"/>
        <v>715.98573818799991</v>
      </c>
      <c r="AK93" s="65">
        <f t="shared" si="24"/>
        <v>546.09363380400009</v>
      </c>
      <c r="AL93" s="65">
        <f t="shared" si="25"/>
        <v>543.58046262400001</v>
      </c>
      <c r="AM93" s="65">
        <f t="shared" si="26"/>
        <v>639.85543676599991</v>
      </c>
      <c r="AN93" s="66"/>
      <c r="AO93" s="65">
        <f t="shared" si="27"/>
        <v>522.692955547</v>
      </c>
      <c r="AP93" s="65">
        <f t="shared" si="28"/>
        <v>631.039685996</v>
      </c>
      <c r="AQ93" s="65">
        <f t="shared" si="29"/>
        <v>591.71794969500002</v>
      </c>
    </row>
    <row r="94" spans="1:43" s="62" customFormat="1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>
      <c r="A98" s="13" t="s">
        <v>669</v>
      </c>
      <c r="B98" s="72"/>
      <c r="C98" s="52">
        <f>C50</f>
        <v>2916.8742000000202</v>
      </c>
      <c r="D98" s="52">
        <f t="shared" ref="D98:AF98" si="33">D50</f>
        <v>4368.3164000000106</v>
      </c>
      <c r="E98" s="52">
        <f t="shared" si="33"/>
        <v>5380.7178000000422</v>
      </c>
      <c r="F98" s="52">
        <f t="shared" si="33"/>
        <v>6121.8017999999574</v>
      </c>
      <c r="G98" s="52">
        <f t="shared" si="33"/>
        <v>6652.438300000038</v>
      </c>
      <c r="H98" s="52">
        <f t="shared" si="33"/>
        <v>7266.7210999999661</v>
      </c>
      <c r="I98" s="52">
        <f t="shared" si="33"/>
        <v>7787.8732999999775</v>
      </c>
      <c r="J98" s="52">
        <f t="shared" si="33"/>
        <v>8502.9560000000056</v>
      </c>
      <c r="K98" s="52">
        <f t="shared" si="33"/>
        <v>9113.2743999999948</v>
      </c>
      <c r="L98" s="52">
        <f t="shared" si="33"/>
        <v>9830.6345000000438</v>
      </c>
      <c r="M98" s="52">
        <f t="shared" si="33"/>
        <v>10830.247499999939</v>
      </c>
      <c r="N98" s="52">
        <f t="shared" si="33"/>
        <v>11670.639399999985</v>
      </c>
      <c r="O98" s="52">
        <f t="shared" si="33"/>
        <v>12318.790299999993</v>
      </c>
      <c r="P98" s="52">
        <f t="shared" si="33"/>
        <v>12942.266000000061</v>
      </c>
      <c r="Q98" s="52">
        <f t="shared" si="33"/>
        <v>13713.102399999974</v>
      </c>
      <c r="R98" s="52">
        <f t="shared" si="33"/>
        <v>14295.711899999995</v>
      </c>
      <c r="S98" s="52">
        <f t="shared" si="33"/>
        <v>14997.391100000008</v>
      </c>
      <c r="T98" s="52">
        <f t="shared" si="33"/>
        <v>15811.49040000001</v>
      </c>
      <c r="U98" s="52">
        <f t="shared" si="33"/>
        <v>16506.204499999993</v>
      </c>
      <c r="V98" s="52">
        <f t="shared" si="33"/>
        <v>17382.098499999964</v>
      </c>
      <c r="W98" s="52">
        <f t="shared" si="33"/>
        <v>18234.58070000005</v>
      </c>
      <c r="X98" s="52">
        <f t="shared" si="33"/>
        <v>19045.839900000021</v>
      </c>
      <c r="Y98" s="52">
        <f t="shared" si="33"/>
        <v>19960.184100000071</v>
      </c>
      <c r="Z98" s="52">
        <f t="shared" si="33"/>
        <v>20722.963099999935</v>
      </c>
      <c r="AA98" s="52">
        <f t="shared" si="33"/>
        <v>21481.728899999987</v>
      </c>
      <c r="AB98" s="52">
        <f t="shared" si="33"/>
        <v>22232.697999999975</v>
      </c>
      <c r="AC98" s="52">
        <f t="shared" si="33"/>
        <v>22974.983799999929</v>
      </c>
      <c r="AD98" s="52">
        <f t="shared" si="33"/>
        <v>23687.238899999997</v>
      </c>
      <c r="AE98" s="52">
        <f t="shared" si="33"/>
        <v>24401.537499999977</v>
      </c>
      <c r="AF98" s="52">
        <f t="shared" si="33"/>
        <v>25051.242599999998</v>
      </c>
      <c r="AG98" s="73"/>
      <c r="AH98" s="65">
        <f>AVERAGE(C98:G98)</f>
        <v>5088.0297000000137</v>
      </c>
      <c r="AI98" s="65">
        <f>AVERAGE(H98:L98)</f>
        <v>8500.2918599999975</v>
      </c>
      <c r="AJ98" s="65">
        <f>AVERAGE(M98:Q98)</f>
        <v>12295.009119999992</v>
      </c>
      <c r="AK98" s="65">
        <f>AVERAGE(R98:V98)</f>
        <v>15798.579279999994</v>
      </c>
      <c r="AL98" s="65">
        <f>AVERAGE(W98:AA98)</f>
        <v>19889.059340000014</v>
      </c>
      <c r="AM98" s="65">
        <f>AVERAGE(AB98:AF98)</f>
        <v>23669.540159999975</v>
      </c>
      <c r="AN98" s="66"/>
      <c r="AO98" s="65">
        <f>AVERAGE(AH98:AI98)</f>
        <v>6794.1607800000056</v>
      </c>
      <c r="AP98" s="65">
        <f>AVERAGE(AJ98:AK98)</f>
        <v>14046.794199999993</v>
      </c>
      <c r="AQ98" s="65">
        <f>AVERAGE(AL98:AM98)</f>
        <v>21779.299749999995</v>
      </c>
    </row>
    <row r="99" spans="1:43" s="62" customFormat="1">
      <c r="A99" s="13" t="s">
        <v>670</v>
      </c>
      <c r="B99" s="72"/>
      <c r="C99" s="52">
        <f>C98*C107/C146</f>
        <v>1586.5469339924412</v>
      </c>
      <c r="D99" s="52">
        <f t="shared" ref="D99:AF99" si="34">D98*D107/D146</f>
        <v>2384.8758926021997</v>
      </c>
      <c r="E99" s="52">
        <f t="shared" si="34"/>
        <v>2850.3029458068054</v>
      </c>
      <c r="F99" s="52">
        <f t="shared" si="34"/>
        <v>3169.8755081134968</v>
      </c>
      <c r="G99" s="52">
        <f t="shared" si="34"/>
        <v>3363.1142522006635</v>
      </c>
      <c r="H99" s="52">
        <f t="shared" si="34"/>
        <v>3671.7662703606165</v>
      </c>
      <c r="I99" s="52">
        <f t="shared" si="34"/>
        <v>3929.5887475839791</v>
      </c>
      <c r="J99" s="52">
        <f t="shared" si="34"/>
        <v>3980.8579715817878</v>
      </c>
      <c r="K99" s="52">
        <f t="shared" si="34"/>
        <v>4283.8244101605542</v>
      </c>
      <c r="L99" s="52">
        <f t="shared" si="34"/>
        <v>4383.1166421203543</v>
      </c>
      <c r="M99" s="52">
        <f t="shared" si="34"/>
        <v>5732.6925509962475</v>
      </c>
      <c r="N99" s="52">
        <f t="shared" si="34"/>
        <v>6197.9821672586895</v>
      </c>
      <c r="O99" s="52">
        <f t="shared" si="34"/>
        <v>6907.3462383555334</v>
      </c>
      <c r="P99" s="52">
        <f t="shared" si="34"/>
        <v>7461.6672213809543</v>
      </c>
      <c r="Q99" s="52">
        <f t="shared" si="34"/>
        <v>7943.0150588446759</v>
      </c>
      <c r="R99" s="52">
        <f t="shared" si="34"/>
        <v>8725.104382901467</v>
      </c>
      <c r="S99" s="52">
        <f t="shared" si="34"/>
        <v>9269.9560448037719</v>
      </c>
      <c r="T99" s="52">
        <f t="shared" si="34"/>
        <v>9472.6763219258282</v>
      </c>
      <c r="U99" s="52">
        <f t="shared" si="34"/>
        <v>10294.530098144183</v>
      </c>
      <c r="V99" s="52">
        <f t="shared" si="34"/>
        <v>11472.623257994757</v>
      </c>
      <c r="W99" s="52">
        <f t="shared" si="34"/>
        <v>11653.443853085077</v>
      </c>
      <c r="X99" s="52">
        <f t="shared" si="34"/>
        <v>12323.050899301224</v>
      </c>
      <c r="Y99" s="52">
        <f t="shared" si="34"/>
        <v>13270.00848607009</v>
      </c>
      <c r="Z99" s="52">
        <f t="shared" si="34"/>
        <v>13985.290199613622</v>
      </c>
      <c r="AA99" s="52">
        <f t="shared" si="34"/>
        <v>14185.213848629761</v>
      </c>
      <c r="AB99" s="52">
        <f t="shared" si="34"/>
        <v>14386.973390011093</v>
      </c>
      <c r="AC99" s="52">
        <f t="shared" si="34"/>
        <v>14572.143409454089</v>
      </c>
      <c r="AD99" s="52">
        <f t="shared" si="34"/>
        <v>14836.127393370805</v>
      </c>
      <c r="AE99" s="52">
        <f t="shared" si="34"/>
        <v>14977.351339008364</v>
      </c>
      <c r="AF99" s="52">
        <f t="shared" si="34"/>
        <v>15388.861150727616</v>
      </c>
      <c r="AG99" s="73"/>
      <c r="AH99" s="65">
        <f>AVERAGE(C99:G99)</f>
        <v>2670.9431065431213</v>
      </c>
      <c r="AI99" s="65">
        <f>AVERAGE(H99:L99)</f>
        <v>4049.8308083614584</v>
      </c>
      <c r="AJ99" s="65">
        <f>AVERAGE(M99:Q99)</f>
        <v>6848.540647367221</v>
      </c>
      <c r="AK99" s="65">
        <f>AVERAGE(R99:V99)</f>
        <v>9846.9780211540019</v>
      </c>
      <c r="AL99" s="65">
        <f>AVERAGE(W99:AA99)</f>
        <v>13083.401457339955</v>
      </c>
      <c r="AM99" s="65">
        <f>AVERAGE(AB99:AF99)</f>
        <v>14832.291336514396</v>
      </c>
      <c r="AN99" s="66"/>
      <c r="AO99" s="65">
        <f>AVERAGE(AH99:AI99)</f>
        <v>3360.3869574522896</v>
      </c>
      <c r="AP99" s="65">
        <f>AVERAGE(AJ99:AK99)</f>
        <v>8347.7593342606124</v>
      </c>
      <c r="AQ99" s="65">
        <f>AVERAGE(AL99:AM99)</f>
        <v>13957.846396927176</v>
      </c>
    </row>
    <row r="100" spans="1:43" s="62" customFormat="1">
      <c r="A100" s="13" t="s">
        <v>671</v>
      </c>
      <c r="B100" s="72"/>
      <c r="C100" s="52">
        <f>C50*C120/C146</f>
        <v>1154.7682281370946</v>
      </c>
      <c r="D100" s="52">
        <f t="shared" ref="D100:AF100" si="35">D50*D120/D146</f>
        <v>1689.6796776697056</v>
      </c>
      <c r="E100" s="52">
        <f t="shared" si="35"/>
        <v>2144.5481536585289</v>
      </c>
      <c r="F100" s="52">
        <f t="shared" si="35"/>
        <v>2487.5526861987573</v>
      </c>
      <c r="G100" s="52">
        <f t="shared" si="35"/>
        <v>2752.5205828141688</v>
      </c>
      <c r="H100" s="52">
        <f t="shared" si="35"/>
        <v>3013.2211241768096</v>
      </c>
      <c r="I100" s="52">
        <f t="shared" si="35"/>
        <v>3191.8086057438522</v>
      </c>
      <c r="J100" s="52">
        <f t="shared" si="35"/>
        <v>3824.3410774684185</v>
      </c>
      <c r="K100" s="52">
        <f t="shared" si="35"/>
        <v>4038.0038423273122</v>
      </c>
      <c r="L100" s="52">
        <f t="shared" si="35"/>
        <v>4606.3717306691069</v>
      </c>
      <c r="M100" s="52">
        <f t="shared" si="35"/>
        <v>4294.2060994455142</v>
      </c>
      <c r="N100" s="52">
        <f t="shared" si="35"/>
        <v>4560.2356378500581</v>
      </c>
      <c r="O100" s="52">
        <f t="shared" si="35"/>
        <v>4396.7728569766805</v>
      </c>
      <c r="P100" s="52">
        <f t="shared" si="35"/>
        <v>4390.7225899669393</v>
      </c>
      <c r="Q100" s="52">
        <f t="shared" si="35"/>
        <v>4668.4869889211313</v>
      </c>
      <c r="R100" s="52">
        <f t="shared" si="35"/>
        <v>4340.7026980117571</v>
      </c>
      <c r="S100" s="52">
        <f t="shared" si="35"/>
        <v>4532.1326189745123</v>
      </c>
      <c r="T100" s="52">
        <f t="shared" si="35"/>
        <v>5194.6719050140964</v>
      </c>
      <c r="U100" s="52">
        <f t="shared" si="35"/>
        <v>5047.3294368765391</v>
      </c>
      <c r="V100" s="52">
        <f t="shared" si="35"/>
        <v>4859.5494940397248</v>
      </c>
      <c r="W100" s="52">
        <f t="shared" si="35"/>
        <v>5558.7348405529838</v>
      </c>
      <c r="X100" s="52">
        <f t="shared" si="35"/>
        <v>5730.6416904582047</v>
      </c>
      <c r="Y100" s="52">
        <f t="shared" si="35"/>
        <v>5784.2179141606048</v>
      </c>
      <c r="Z100" s="52">
        <f t="shared" si="35"/>
        <v>5830.4710688218493</v>
      </c>
      <c r="AA100" s="52">
        <f t="shared" si="35"/>
        <v>6418.1241875713376</v>
      </c>
      <c r="AB100" s="52">
        <f t="shared" si="35"/>
        <v>6990.5489362837297</v>
      </c>
      <c r="AC100" s="52">
        <f t="shared" si="35"/>
        <v>7567.5897608705091</v>
      </c>
      <c r="AD100" s="52">
        <f t="shared" si="35"/>
        <v>8025.9916998593726</v>
      </c>
      <c r="AE100" s="52">
        <f t="shared" si="35"/>
        <v>8611.1651000523798</v>
      </c>
      <c r="AF100" s="52">
        <f t="shared" si="35"/>
        <v>8845.9295383864319</v>
      </c>
      <c r="AG100" s="73"/>
      <c r="AH100" s="65">
        <f>AVERAGE(C100:G100)</f>
        <v>2045.8138656956512</v>
      </c>
      <c r="AI100" s="65">
        <f>AVERAGE(H100:L100)</f>
        <v>3734.7492760770997</v>
      </c>
      <c r="AJ100" s="65">
        <f>AVERAGE(M100:Q100)</f>
        <v>4462.0848346320654</v>
      </c>
      <c r="AK100" s="65">
        <f>AVERAGE(R100:V100)</f>
        <v>4794.8772305833263</v>
      </c>
      <c r="AL100" s="65">
        <f>AVERAGE(W100:AA100)</f>
        <v>5864.437940312996</v>
      </c>
      <c r="AM100" s="65">
        <f>AVERAGE(AB100:AF100)</f>
        <v>8008.2450070904843</v>
      </c>
      <c r="AN100" s="66"/>
      <c r="AO100" s="65">
        <f>AVERAGE(AH100:AI100)</f>
        <v>2890.2815708863754</v>
      </c>
      <c r="AP100" s="65">
        <f>AVERAGE(AJ100:AK100)</f>
        <v>4628.4810326076959</v>
      </c>
      <c r="AQ100" s="65">
        <f>AVERAGE(AL100:AM100)</f>
        <v>6936.3414737017401</v>
      </c>
    </row>
    <row r="101" spans="1:43" s="62" customFormat="1">
      <c r="A101" s="13" t="s">
        <v>672</v>
      </c>
      <c r="B101" s="72"/>
      <c r="C101" s="52">
        <f>C98*C133/C146</f>
        <v>175.55903787048456</v>
      </c>
      <c r="D101" s="52">
        <f t="shared" ref="D101:AF101" si="36">D98*D133/D146</f>
        <v>293.76082972810485</v>
      </c>
      <c r="E101" s="52">
        <f t="shared" si="36"/>
        <v>385.86670053470863</v>
      </c>
      <c r="F101" s="52">
        <f t="shared" si="36"/>
        <v>464.37360568770276</v>
      </c>
      <c r="G101" s="52">
        <f t="shared" si="36"/>
        <v>536.80346498520532</v>
      </c>
      <c r="H101" s="52">
        <f t="shared" si="36"/>
        <v>581.73370546253932</v>
      </c>
      <c r="I101" s="52">
        <f t="shared" si="36"/>
        <v>666.47594667214582</v>
      </c>
      <c r="J101" s="52">
        <f t="shared" si="36"/>
        <v>697.75695094979892</v>
      </c>
      <c r="K101" s="52">
        <f t="shared" si="36"/>
        <v>791.44614751212839</v>
      </c>
      <c r="L101" s="52">
        <f t="shared" si="36"/>
        <v>841.14612721058131</v>
      </c>
      <c r="M101" s="52">
        <f t="shared" si="36"/>
        <v>803.34884955817665</v>
      </c>
      <c r="N101" s="52">
        <f t="shared" si="36"/>
        <v>912.4215948912381</v>
      </c>
      <c r="O101" s="52">
        <f t="shared" si="36"/>
        <v>1014.6712046677816</v>
      </c>
      <c r="P101" s="52">
        <f t="shared" si="36"/>
        <v>1089.8761886521684</v>
      </c>
      <c r="Q101" s="52">
        <f t="shared" si="36"/>
        <v>1101.6003522341666</v>
      </c>
      <c r="R101" s="52">
        <f t="shared" si="36"/>
        <v>1229.9048190867727</v>
      </c>
      <c r="S101" s="52">
        <f t="shared" si="36"/>
        <v>1195.3024362217272</v>
      </c>
      <c r="T101" s="52">
        <f t="shared" si="36"/>
        <v>1144.142173060083</v>
      </c>
      <c r="U101" s="52">
        <f t="shared" si="36"/>
        <v>1164.3449649792658</v>
      </c>
      <c r="V101" s="52">
        <f t="shared" si="36"/>
        <v>1049.9257479654816</v>
      </c>
      <c r="W101" s="52">
        <f t="shared" si="36"/>
        <v>1022.4020063619939</v>
      </c>
      <c r="X101" s="52">
        <f t="shared" si="36"/>
        <v>992.14731024059427</v>
      </c>
      <c r="Y101" s="52">
        <f t="shared" si="36"/>
        <v>905.95769976937686</v>
      </c>
      <c r="Z101" s="52">
        <f t="shared" si="36"/>
        <v>907.20183156446251</v>
      </c>
      <c r="AA101" s="52">
        <f t="shared" si="36"/>
        <v>878.39086379888556</v>
      </c>
      <c r="AB101" s="52">
        <f t="shared" si="36"/>
        <v>855.17567370514973</v>
      </c>
      <c r="AC101" s="52">
        <f t="shared" si="36"/>
        <v>835.25062967532892</v>
      </c>
      <c r="AD101" s="52">
        <f t="shared" si="36"/>
        <v>825.11980676981682</v>
      </c>
      <c r="AE101" s="52">
        <f t="shared" si="36"/>
        <v>813.02106093923044</v>
      </c>
      <c r="AF101" s="52">
        <f t="shared" si="36"/>
        <v>816.45191088595391</v>
      </c>
      <c r="AG101" s="73"/>
      <c r="AH101" s="65">
        <f>AVERAGE(C101:G101)</f>
        <v>371.2727277612413</v>
      </c>
      <c r="AI101" s="65">
        <f>AVERAGE(H101:L101)</f>
        <v>715.7117755614388</v>
      </c>
      <c r="AJ101" s="65">
        <f>AVERAGE(M101:Q101)</f>
        <v>984.38363800070624</v>
      </c>
      <c r="AK101" s="65">
        <f>AVERAGE(R101:V101)</f>
        <v>1156.724028262666</v>
      </c>
      <c r="AL101" s="65">
        <f>AVERAGE(W101:AA101)</f>
        <v>941.21994234706256</v>
      </c>
      <c r="AM101" s="65">
        <f>AVERAGE(AB101:AF101)</f>
        <v>829.00381639509601</v>
      </c>
      <c r="AN101" s="66"/>
      <c r="AO101" s="65">
        <f>AVERAGE(AH101:AI101)</f>
        <v>543.49225166134011</v>
      </c>
      <c r="AP101" s="65">
        <f>AVERAGE(AJ101:AK101)</f>
        <v>1070.5538331316861</v>
      </c>
      <c r="AQ101" s="65">
        <f>AVERAGE(AL101:AM101)</f>
        <v>885.11187937107934</v>
      </c>
    </row>
    <row r="102" spans="1:43" s="9" customFormat="1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>
      <c r="A106" s="81" t="s">
        <v>670</v>
      </c>
    </row>
    <row r="107" spans="1:43" s="9" customFormat="1">
      <c r="A107" s="71" t="s">
        <v>669</v>
      </c>
      <c r="C107" s="52">
        <f t="shared" ref="C107:AF107" si="37">SUM(C108:C117)</f>
        <v>10519.200000000003</v>
      </c>
      <c r="D107" s="52">
        <f t="shared" si="37"/>
        <v>10529.6</v>
      </c>
      <c r="E107" s="52">
        <f t="shared" si="37"/>
        <v>10540.900000000001</v>
      </c>
      <c r="F107" s="52">
        <f t="shared" si="37"/>
        <v>10553.200000000003</v>
      </c>
      <c r="G107" s="52">
        <f t="shared" si="37"/>
        <v>10368.699999999999</v>
      </c>
      <c r="H107" s="52">
        <f t="shared" si="37"/>
        <v>11051.9</v>
      </c>
      <c r="I107" s="52">
        <f t="shared" si="37"/>
        <v>10801.6</v>
      </c>
      <c r="J107" s="52">
        <f t="shared" si="37"/>
        <v>10817.1</v>
      </c>
      <c r="K107" s="52">
        <f t="shared" si="37"/>
        <v>10522.199999999999</v>
      </c>
      <c r="L107" s="52">
        <f t="shared" si="37"/>
        <v>10291.5</v>
      </c>
      <c r="M107" s="52">
        <f t="shared" si="37"/>
        <v>14214.900000000001</v>
      </c>
      <c r="N107" s="52">
        <f t="shared" si="37"/>
        <v>13572.2</v>
      </c>
      <c r="O107" s="52">
        <f t="shared" si="37"/>
        <v>13574.1</v>
      </c>
      <c r="P107" s="52">
        <f t="shared" si="37"/>
        <v>13576.3</v>
      </c>
      <c r="Q107" s="52">
        <f t="shared" si="37"/>
        <v>14168.5</v>
      </c>
      <c r="R107" s="52">
        <f t="shared" si="37"/>
        <v>13776.8</v>
      </c>
      <c r="S107" s="52">
        <f t="shared" si="37"/>
        <v>14169.199999999999</v>
      </c>
      <c r="T107" s="52">
        <f t="shared" si="37"/>
        <v>14171.8</v>
      </c>
      <c r="U107" s="52">
        <f t="shared" si="37"/>
        <v>14174.4</v>
      </c>
      <c r="V107" s="52">
        <f t="shared" si="37"/>
        <v>16406.900000000001</v>
      </c>
      <c r="W107" s="52">
        <f t="shared" si="37"/>
        <v>16046</v>
      </c>
      <c r="X107" s="52">
        <f t="shared" si="37"/>
        <v>16459</v>
      </c>
      <c r="Y107" s="52">
        <f t="shared" si="37"/>
        <v>18333.900000000001</v>
      </c>
      <c r="Z107" s="52">
        <f t="shared" si="37"/>
        <v>18337</v>
      </c>
      <c r="AA107" s="52">
        <f t="shared" si="37"/>
        <v>18340.3</v>
      </c>
      <c r="AB107" s="52">
        <f t="shared" si="37"/>
        <v>18343.7</v>
      </c>
      <c r="AC107" s="52">
        <f t="shared" si="37"/>
        <v>18347.3</v>
      </c>
      <c r="AD107" s="52">
        <f t="shared" si="37"/>
        <v>18350.899999999998</v>
      </c>
      <c r="AE107" s="52">
        <f t="shared" si="37"/>
        <v>18354.599999999999</v>
      </c>
      <c r="AF107" s="52">
        <f t="shared" si="37"/>
        <v>18358.400000000001</v>
      </c>
      <c r="AH107" s="65">
        <f>AVERAGE(C107:G107)</f>
        <v>10502.320000000002</v>
      </c>
      <c r="AI107" s="65">
        <f>AVERAGE(H107:L107)</f>
        <v>10696.859999999999</v>
      </c>
      <c r="AJ107" s="65">
        <f>AVERAGE(M107:Q107)</f>
        <v>13821.2</v>
      </c>
      <c r="AK107" s="65">
        <f>AVERAGE(R107:V107)</f>
        <v>14539.820000000002</v>
      </c>
      <c r="AL107" s="65">
        <f>AVERAGE(W107:AA107)</f>
        <v>17503.239999999998</v>
      </c>
      <c r="AM107" s="65">
        <f>AVERAGE(AB107:AF107)</f>
        <v>18350.98</v>
      </c>
      <c r="AN107" s="66"/>
      <c r="AO107" s="65">
        <f>AVERAGE(AH107:AI107)</f>
        <v>10599.59</v>
      </c>
      <c r="AP107" s="65">
        <f>AVERAGE(AJ107:AK107)</f>
        <v>14180.510000000002</v>
      </c>
      <c r="AQ107" s="65">
        <f>AVERAGE(AL107:AM107)</f>
        <v>17927.11</v>
      </c>
    </row>
    <row r="108" spans="1:43">
      <c r="A108" s="5" t="s">
        <v>410</v>
      </c>
      <c r="B108" s="37" t="s">
        <v>609</v>
      </c>
      <c r="C108" s="52">
        <f>VLOOKUP($B108,Shock_dev!$A$1:$CI$361,MATCH(DATE(C$1,1,1),Shock_dev!$A$1:$CI$1,0),FALSE)</f>
        <v>4207.3</v>
      </c>
      <c r="D108" s="52">
        <f>VLOOKUP($B108,Shock_dev!$A$1:$CI$361,MATCH(DATE(D$1,1,1),Shock_dev!$A$1:$CI$1,0),FALSE)</f>
        <v>4207.3</v>
      </c>
      <c r="E108" s="52">
        <f>VLOOKUP($B108,Shock_dev!$A$1:$CI$361,MATCH(DATE(E$1,1,1),Shock_dev!$A$1:$CI$1,0),FALSE)</f>
        <v>4207.3</v>
      </c>
      <c r="F108" s="52">
        <f>VLOOKUP($B108,Shock_dev!$A$1:$CI$361,MATCH(DATE(F$1,1,1),Shock_dev!$A$1:$CI$1,0),FALSE)</f>
        <v>4207.3</v>
      </c>
      <c r="G108" s="52">
        <f>VLOOKUP($B108,Shock_dev!$A$1:$CI$361,MATCH(DATE(G$1,1,1),Shock_dev!$A$1:$CI$1,0),FALSE)</f>
        <v>5992.6</v>
      </c>
      <c r="H108" s="52">
        <f>VLOOKUP($B108,Shock_dev!$A$1:$CI$361,MATCH(DATE(H$1,1,1),Shock_dev!$A$1:$CI$1,0),FALSE)</f>
        <v>6661.9</v>
      </c>
      <c r="I108" s="52">
        <f>VLOOKUP($B108,Shock_dev!$A$1:$CI$361,MATCH(DATE(I$1,1,1),Shock_dev!$A$1:$CI$1,0),FALSE)</f>
        <v>6661.9</v>
      </c>
      <c r="J108" s="52">
        <f>VLOOKUP($B108,Shock_dev!$A$1:$CI$361,MATCH(DATE(J$1,1,1),Shock_dev!$A$1:$CI$1,0),FALSE)</f>
        <v>6661.9</v>
      </c>
      <c r="K108" s="52">
        <f>VLOOKUP($B108,Shock_dev!$A$1:$CI$361,MATCH(DATE(K$1,1,1),Shock_dev!$A$1:$CI$1,0),FALSE)</f>
        <v>6661.9</v>
      </c>
      <c r="L108" s="52">
        <f>VLOOKUP($B108,Shock_dev!$A$1:$CI$361,MATCH(DATE(L$1,1,1),Shock_dev!$A$1:$CI$1,0),FALSE)</f>
        <v>7025.5</v>
      </c>
      <c r="M108" s="52">
        <f>VLOOKUP($B108,Shock_dev!$A$1:$CI$361,MATCH(DATE(M$1,1,1),Shock_dev!$A$1:$CI$1,0),FALSE)</f>
        <v>5574.3</v>
      </c>
      <c r="N108" s="52">
        <f>VLOOKUP($B108,Shock_dev!$A$1:$CI$361,MATCH(DATE(N$1,1,1),Shock_dev!$A$1:$CI$1,0),FALSE)</f>
        <v>5574.3</v>
      </c>
      <c r="O108" s="52">
        <f>VLOOKUP($B108,Shock_dev!$A$1:$CI$361,MATCH(DATE(O$1,1,1),Shock_dev!$A$1:$CI$1,0),FALSE)</f>
        <v>5574.3</v>
      </c>
      <c r="P108" s="52">
        <f>VLOOKUP($B108,Shock_dev!$A$1:$CI$361,MATCH(DATE(P$1,1,1),Shock_dev!$A$1:$CI$1,0),FALSE)</f>
        <v>5574.3</v>
      </c>
      <c r="Q108" s="52">
        <f>VLOOKUP($B108,Shock_dev!$A$1:$CI$361,MATCH(DATE(Q$1,1,1),Shock_dev!$A$1:$CI$1,0),FALSE)</f>
        <v>6315.8</v>
      </c>
      <c r="R108" s="52">
        <f>VLOOKUP($B108,Shock_dev!$A$1:$CI$361,MATCH(DATE(R$1,1,1),Shock_dev!$A$1:$CI$1,0),FALSE)</f>
        <v>5921.8</v>
      </c>
      <c r="S108" s="52">
        <f>VLOOKUP($B108,Shock_dev!$A$1:$CI$361,MATCH(DATE(S$1,1,1),Shock_dev!$A$1:$CI$1,0),FALSE)</f>
        <v>5921.8</v>
      </c>
      <c r="T108" s="52">
        <f>VLOOKUP($B108,Shock_dev!$A$1:$CI$361,MATCH(DATE(T$1,1,1),Shock_dev!$A$1:$CI$1,0),FALSE)</f>
        <v>5921.8</v>
      </c>
      <c r="U108" s="52">
        <f>VLOOKUP($B108,Shock_dev!$A$1:$CI$361,MATCH(DATE(U$1,1,1),Shock_dev!$A$1:$CI$1,0),FALSE)</f>
        <v>5921.8</v>
      </c>
      <c r="V108" s="52">
        <f>VLOOKUP($B108,Shock_dev!$A$1:$CI$361,MATCH(DATE(V$1,1,1),Shock_dev!$A$1:$CI$1,0),FALSE)</f>
        <v>8255.2000000000007</v>
      </c>
      <c r="W108" s="52">
        <f>VLOOKUP($B108,Shock_dev!$A$1:$CI$361,MATCH(DATE(W$1,1,1),Shock_dev!$A$1:$CI$1,0),FALSE)</f>
        <v>7891.4</v>
      </c>
      <c r="X108" s="52">
        <f>VLOOKUP($B108,Shock_dev!$A$1:$CI$361,MATCH(DATE(X$1,1,1),Shock_dev!$A$1:$CI$1,0),FALSE)</f>
        <v>7891.4</v>
      </c>
      <c r="Y108" s="52">
        <f>VLOOKUP($B108,Shock_dev!$A$1:$CI$361,MATCH(DATE(Y$1,1,1),Shock_dev!$A$1:$CI$1,0),FALSE)</f>
        <v>7891.4</v>
      </c>
      <c r="Z108" s="52">
        <f>VLOOKUP($B108,Shock_dev!$A$1:$CI$361,MATCH(DATE(Z$1,1,1),Shock_dev!$A$1:$CI$1,0),FALSE)</f>
        <v>7891.4</v>
      </c>
      <c r="AA108" s="52">
        <f>VLOOKUP($B108,Shock_dev!$A$1:$CI$361,MATCH(DATE(AA$1,1,1),Shock_dev!$A$1:$CI$1,0),FALSE)</f>
        <v>7891.4</v>
      </c>
      <c r="AB108" s="52">
        <f>VLOOKUP($B108,Shock_dev!$A$1:$CI$361,MATCH(DATE(AB$1,1,1),Shock_dev!$A$1:$CI$1,0),FALSE)</f>
        <v>7891.4</v>
      </c>
      <c r="AC108" s="52">
        <f>VLOOKUP($B108,Shock_dev!$A$1:$CI$361,MATCH(DATE(AC$1,1,1),Shock_dev!$A$1:$CI$1,0),FALSE)</f>
        <v>7891.4</v>
      </c>
      <c r="AD108" s="52">
        <f>VLOOKUP($B108,Shock_dev!$A$1:$CI$361,MATCH(DATE(AD$1,1,1),Shock_dev!$A$1:$CI$1,0),FALSE)</f>
        <v>7891.4</v>
      </c>
      <c r="AE108" s="52">
        <f>VLOOKUP($B108,Shock_dev!$A$1:$CI$361,MATCH(DATE(AE$1,1,1),Shock_dev!$A$1:$CI$1,0),FALSE)</f>
        <v>7891.4</v>
      </c>
      <c r="AF108" s="52">
        <f>VLOOKUP($B108,Shock_dev!$A$1:$CI$361,MATCH(DATE(AF$1,1,1),Shock_dev!$A$1:$CI$1,0),FALSE)</f>
        <v>7891.4</v>
      </c>
      <c r="AG108" s="52"/>
      <c r="AH108" s="65">
        <f t="shared" ref="AH108:AH117" si="38">AVERAGE(C108:G108)</f>
        <v>4564.3600000000006</v>
      </c>
      <c r="AI108" s="65">
        <f t="shared" ref="AI108:AI117" si="39">AVERAGE(H108:L108)</f>
        <v>6734.62</v>
      </c>
      <c r="AJ108" s="65">
        <f t="shared" ref="AJ108:AJ117" si="40">AVERAGE(M108:Q108)</f>
        <v>5722.6</v>
      </c>
      <c r="AK108" s="65">
        <f t="shared" ref="AK108:AK117" si="41">AVERAGE(R108:V108)</f>
        <v>6388.4800000000005</v>
      </c>
      <c r="AL108" s="65">
        <f t="shared" ref="AL108:AL117" si="42">AVERAGE(W108:AA108)</f>
        <v>7891.4</v>
      </c>
      <c r="AM108" s="65">
        <f t="shared" ref="AM108:AM117" si="43">AVERAGE(AB108:AF108)</f>
        <v>7891.4</v>
      </c>
      <c r="AN108" s="66"/>
      <c r="AO108" s="65">
        <f t="shared" ref="AO108:AO117" si="44">AVERAGE(AH108:AI108)</f>
        <v>5649.49</v>
      </c>
      <c r="AP108" s="65">
        <f t="shared" ref="AP108:AP117" si="45">AVERAGE(AJ108:AK108)</f>
        <v>6055.5400000000009</v>
      </c>
      <c r="AQ108" s="65">
        <f t="shared" ref="AQ108:AQ117" si="46">AVERAGE(AL108:AM108)</f>
        <v>7891.4</v>
      </c>
    </row>
    <row r="109" spans="1:43">
      <c r="A109" s="5" t="s">
        <v>411</v>
      </c>
      <c r="B109" s="37" t="s">
        <v>610</v>
      </c>
      <c r="C109" s="52">
        <f>VLOOKUP($B109,Shock_dev!$A$1:$CI$361,MATCH(DATE(C$1,1,1),Shock_dev!$A$1:$CI$1,0),FALSE)</f>
        <v>3096.8</v>
      </c>
      <c r="D109" s="52">
        <f>VLOOKUP($B109,Shock_dev!$A$1:$CI$361,MATCH(DATE(D$1,1,1),Shock_dev!$A$1:$CI$1,0),FALSE)</f>
        <v>3096.8</v>
      </c>
      <c r="E109" s="52">
        <f>VLOOKUP($B109,Shock_dev!$A$1:$CI$361,MATCH(DATE(E$1,1,1),Shock_dev!$A$1:$CI$1,0),FALSE)</f>
        <v>3096.8</v>
      </c>
      <c r="F109" s="52">
        <f>VLOOKUP($B109,Shock_dev!$A$1:$CI$361,MATCH(DATE(F$1,1,1),Shock_dev!$A$1:$CI$1,0),FALSE)</f>
        <v>3096.8</v>
      </c>
      <c r="G109" s="52">
        <f>VLOOKUP($B109,Shock_dev!$A$1:$CI$361,MATCH(DATE(G$1,1,1),Shock_dev!$A$1:$CI$1,0),FALSE)</f>
        <v>1350.2</v>
      </c>
      <c r="H109" s="52">
        <f>VLOOKUP($B109,Shock_dev!$A$1:$CI$361,MATCH(DATE(H$1,1,1),Shock_dev!$A$1:$CI$1,0),FALSE)</f>
        <v>1350.2</v>
      </c>
      <c r="I109" s="52">
        <f>VLOOKUP($B109,Shock_dev!$A$1:$CI$361,MATCH(DATE(I$1,1,1),Shock_dev!$A$1:$CI$1,0),FALSE)</f>
        <v>1098.5</v>
      </c>
      <c r="J109" s="52">
        <f>VLOOKUP($B109,Shock_dev!$A$1:$CI$361,MATCH(DATE(J$1,1,1),Shock_dev!$A$1:$CI$1,0),FALSE)</f>
        <v>1098.5</v>
      </c>
      <c r="K109" s="52">
        <f>VLOOKUP($B109,Shock_dev!$A$1:$CI$361,MATCH(DATE(K$1,1,1),Shock_dev!$A$1:$CI$1,0),FALSE)</f>
        <v>794.5</v>
      </c>
      <c r="L109" s="52">
        <f>VLOOKUP($B109,Shock_dev!$A$1:$CI$361,MATCH(DATE(L$1,1,1),Shock_dev!$A$1:$CI$1,0),FALSE)</f>
        <v>-134.9</v>
      </c>
      <c r="M109" s="52">
        <f>VLOOKUP($B109,Shock_dev!$A$1:$CI$361,MATCH(DATE(M$1,1,1),Shock_dev!$A$1:$CI$1,0),FALSE)</f>
        <v>4251.7</v>
      </c>
      <c r="N109" s="52">
        <f>VLOOKUP($B109,Shock_dev!$A$1:$CI$361,MATCH(DATE(N$1,1,1),Shock_dev!$A$1:$CI$1,0),FALSE)</f>
        <v>3605.7</v>
      </c>
      <c r="O109" s="52">
        <f>VLOOKUP($B109,Shock_dev!$A$1:$CI$361,MATCH(DATE(O$1,1,1),Shock_dev!$A$1:$CI$1,0),FALSE)</f>
        <v>3605.7</v>
      </c>
      <c r="P109" s="52">
        <f>VLOOKUP($B109,Shock_dev!$A$1:$CI$361,MATCH(DATE(P$1,1,1),Shock_dev!$A$1:$CI$1,0),FALSE)</f>
        <v>3605.7</v>
      </c>
      <c r="Q109" s="52">
        <f>VLOOKUP($B109,Shock_dev!$A$1:$CI$361,MATCH(DATE(Q$1,1,1),Shock_dev!$A$1:$CI$1,0),FALSE)</f>
        <v>3446.6</v>
      </c>
      <c r="R109" s="52">
        <f>VLOOKUP($B109,Shock_dev!$A$1:$CI$361,MATCH(DATE(R$1,1,1),Shock_dev!$A$1:$CI$1,0),FALSE)</f>
        <v>3446.6</v>
      </c>
      <c r="S109" s="52">
        <f>VLOOKUP($B109,Shock_dev!$A$1:$CI$361,MATCH(DATE(S$1,1,1),Shock_dev!$A$1:$CI$1,0),FALSE)</f>
        <v>3817.1</v>
      </c>
      <c r="T109" s="52">
        <f>VLOOKUP($B109,Shock_dev!$A$1:$CI$361,MATCH(DATE(T$1,1,1),Shock_dev!$A$1:$CI$1,0),FALSE)</f>
        <v>3817.1</v>
      </c>
      <c r="U109" s="52">
        <f>VLOOKUP($B109,Shock_dev!$A$1:$CI$361,MATCH(DATE(U$1,1,1),Shock_dev!$A$1:$CI$1,0),FALSE)</f>
        <v>3817.1</v>
      </c>
      <c r="V109" s="52">
        <f>VLOOKUP($B109,Shock_dev!$A$1:$CI$361,MATCH(DATE(V$1,1,1),Shock_dev!$A$1:$CI$1,0),FALSE)</f>
        <v>3817.1</v>
      </c>
      <c r="W109" s="52">
        <f>VLOOKUP($B109,Shock_dev!$A$1:$CI$361,MATCH(DATE(W$1,1,1),Shock_dev!$A$1:$CI$1,0),FALSE)</f>
        <v>3817.1</v>
      </c>
      <c r="X109" s="52">
        <f>VLOOKUP($B109,Shock_dev!$A$1:$CI$361,MATCH(DATE(X$1,1,1),Shock_dev!$A$1:$CI$1,0),FALSE)</f>
        <v>4206.6000000000004</v>
      </c>
      <c r="Y109" s="52">
        <f>VLOOKUP($B109,Shock_dev!$A$1:$CI$361,MATCH(DATE(Y$1,1,1),Shock_dev!$A$1:$CI$1,0),FALSE)</f>
        <v>4206.6000000000004</v>
      </c>
      <c r="Z109" s="52">
        <f>VLOOKUP($B109,Shock_dev!$A$1:$CI$361,MATCH(DATE(Z$1,1,1),Shock_dev!$A$1:$CI$1,0),FALSE)</f>
        <v>4206.6000000000004</v>
      </c>
      <c r="AA109" s="52">
        <f>VLOOKUP($B109,Shock_dev!$A$1:$CI$361,MATCH(DATE(AA$1,1,1),Shock_dev!$A$1:$CI$1,0),FALSE)</f>
        <v>4206.6000000000004</v>
      </c>
      <c r="AB109" s="52">
        <f>VLOOKUP($B109,Shock_dev!$A$1:$CI$361,MATCH(DATE(AB$1,1,1),Shock_dev!$A$1:$CI$1,0),FALSE)</f>
        <v>4206.6000000000004</v>
      </c>
      <c r="AC109" s="52">
        <f>VLOOKUP($B109,Shock_dev!$A$1:$CI$361,MATCH(DATE(AC$1,1,1),Shock_dev!$A$1:$CI$1,0),FALSE)</f>
        <v>4206.6000000000004</v>
      </c>
      <c r="AD109" s="52">
        <f>VLOOKUP($B109,Shock_dev!$A$1:$CI$361,MATCH(DATE(AD$1,1,1),Shock_dev!$A$1:$CI$1,0),FALSE)</f>
        <v>4206.6000000000004</v>
      </c>
      <c r="AE109" s="52">
        <f>VLOOKUP($B109,Shock_dev!$A$1:$CI$361,MATCH(DATE(AE$1,1,1),Shock_dev!$A$1:$CI$1,0),FALSE)</f>
        <v>4206.6000000000004</v>
      </c>
      <c r="AF109" s="52">
        <f>VLOOKUP($B109,Shock_dev!$A$1:$CI$361,MATCH(DATE(AF$1,1,1),Shock_dev!$A$1:$CI$1,0),FALSE)</f>
        <v>4206.6000000000004</v>
      </c>
      <c r="AG109" s="52"/>
      <c r="AH109" s="65">
        <f t="shared" si="38"/>
        <v>2747.4800000000005</v>
      </c>
      <c r="AI109" s="65">
        <f t="shared" si="39"/>
        <v>841.36</v>
      </c>
      <c r="AJ109" s="65">
        <f t="shared" si="40"/>
        <v>3703.0799999999995</v>
      </c>
      <c r="AK109" s="65">
        <f t="shared" si="41"/>
        <v>3743</v>
      </c>
      <c r="AL109" s="65">
        <f t="shared" si="42"/>
        <v>4128.7</v>
      </c>
      <c r="AM109" s="65">
        <f t="shared" si="43"/>
        <v>4206.6000000000004</v>
      </c>
      <c r="AN109" s="66"/>
      <c r="AO109" s="65">
        <f t="shared" si="44"/>
        <v>1794.4200000000003</v>
      </c>
      <c r="AP109" s="65">
        <f t="shared" si="45"/>
        <v>3723.04</v>
      </c>
      <c r="AQ109" s="65">
        <f t="shared" si="46"/>
        <v>4167.6499999999996</v>
      </c>
    </row>
    <row r="110" spans="1:43">
      <c r="A110" s="5" t="s">
        <v>676</v>
      </c>
      <c r="B110" s="37" t="s">
        <v>611</v>
      </c>
      <c r="C110" s="52">
        <f>VLOOKUP($B110,Shock_dev!$A$1:$CI$361,MATCH(DATE(C$1,1,1),Shock_dev!$A$1:$CI$1,0),FALSE)</f>
        <v>326.8</v>
      </c>
      <c r="D110" s="52">
        <f>VLOOKUP($B110,Shock_dev!$A$1:$CI$361,MATCH(DATE(D$1,1,1),Shock_dev!$A$1:$CI$1,0),FALSE)</f>
        <v>326.8</v>
      </c>
      <c r="E110" s="52">
        <f>VLOOKUP($B110,Shock_dev!$A$1:$CI$361,MATCH(DATE(E$1,1,1),Shock_dev!$A$1:$CI$1,0),FALSE)</f>
        <v>326.8</v>
      </c>
      <c r="F110" s="52">
        <f>VLOOKUP($B110,Shock_dev!$A$1:$CI$361,MATCH(DATE(F$1,1,1),Shock_dev!$A$1:$CI$1,0),FALSE)</f>
        <v>326.8</v>
      </c>
      <c r="G110" s="52">
        <f>VLOOKUP($B110,Shock_dev!$A$1:$CI$361,MATCH(DATE(G$1,1,1),Shock_dev!$A$1:$CI$1,0),FALSE)</f>
        <v>281.2</v>
      </c>
      <c r="H110" s="52">
        <f>VLOOKUP($B110,Shock_dev!$A$1:$CI$361,MATCH(DATE(H$1,1,1),Shock_dev!$A$1:$CI$1,0),FALSE)</f>
        <v>281.2</v>
      </c>
      <c r="I110" s="52">
        <f>VLOOKUP($B110,Shock_dev!$A$1:$CI$361,MATCH(DATE(I$1,1,1),Shock_dev!$A$1:$CI$1,0),FALSE)</f>
        <v>268</v>
      </c>
      <c r="J110" s="52">
        <f>VLOOKUP($B110,Shock_dev!$A$1:$CI$361,MATCH(DATE(J$1,1,1),Shock_dev!$A$1:$CI$1,0),FALSE)</f>
        <v>268</v>
      </c>
      <c r="K110" s="52">
        <f>VLOOKUP($B110,Shock_dev!$A$1:$CI$361,MATCH(DATE(K$1,1,1),Shock_dev!$A$1:$CI$1,0),FALSE)</f>
        <v>252</v>
      </c>
      <c r="L110" s="52">
        <f>VLOOKUP($B110,Shock_dev!$A$1:$CI$361,MATCH(DATE(L$1,1,1),Shock_dev!$A$1:$CI$1,0),FALSE)</f>
        <v>203.2</v>
      </c>
      <c r="M110" s="52">
        <f>VLOOKUP($B110,Shock_dev!$A$1:$CI$361,MATCH(DATE(M$1,1,1),Shock_dev!$A$1:$CI$1,0),FALSE)</f>
        <v>434.1</v>
      </c>
      <c r="N110" s="52">
        <f>VLOOKUP($B110,Shock_dev!$A$1:$CI$361,MATCH(DATE(N$1,1,1),Shock_dev!$A$1:$CI$1,0),FALSE)</f>
        <v>400.1</v>
      </c>
      <c r="O110" s="52">
        <f>VLOOKUP($B110,Shock_dev!$A$1:$CI$361,MATCH(DATE(O$1,1,1),Shock_dev!$A$1:$CI$1,0),FALSE)</f>
        <v>400.1</v>
      </c>
      <c r="P110" s="52">
        <f>VLOOKUP($B110,Shock_dev!$A$1:$CI$361,MATCH(DATE(P$1,1,1),Shock_dev!$A$1:$CI$1,0),FALSE)</f>
        <v>400.1</v>
      </c>
      <c r="Q110" s="52">
        <f>VLOOKUP($B110,Shock_dev!$A$1:$CI$361,MATCH(DATE(Q$1,1,1),Shock_dev!$A$1:$CI$1,0),FALSE)</f>
        <v>388</v>
      </c>
      <c r="R110" s="52">
        <f>VLOOKUP($B110,Shock_dev!$A$1:$CI$361,MATCH(DATE(R$1,1,1),Shock_dev!$A$1:$CI$1,0),FALSE)</f>
        <v>388</v>
      </c>
      <c r="S110" s="52">
        <f>VLOOKUP($B110,Shock_dev!$A$1:$CI$361,MATCH(DATE(S$1,1,1),Shock_dev!$A$1:$CI$1,0),FALSE)</f>
        <v>407.5</v>
      </c>
      <c r="T110" s="52">
        <f>VLOOKUP($B110,Shock_dev!$A$1:$CI$361,MATCH(DATE(T$1,1,1),Shock_dev!$A$1:$CI$1,0),FALSE)</f>
        <v>407.5</v>
      </c>
      <c r="U110" s="52">
        <f>VLOOKUP($B110,Shock_dev!$A$1:$CI$361,MATCH(DATE(U$1,1,1),Shock_dev!$A$1:$CI$1,0),FALSE)</f>
        <v>407.5</v>
      </c>
      <c r="V110" s="52">
        <f>VLOOKUP($B110,Shock_dev!$A$1:$CI$361,MATCH(DATE(V$1,1,1),Shock_dev!$A$1:$CI$1,0),FALSE)</f>
        <v>443.9</v>
      </c>
      <c r="W110" s="52">
        <f>VLOOKUP($B110,Shock_dev!$A$1:$CI$361,MATCH(DATE(W$1,1,1),Shock_dev!$A$1:$CI$1,0),FALSE)</f>
        <v>443.9</v>
      </c>
      <c r="X110" s="52">
        <f>VLOOKUP($B110,Shock_dev!$A$1:$CI$361,MATCH(DATE(X$1,1,1),Shock_dev!$A$1:$CI$1,0),FALSE)</f>
        <v>464.4</v>
      </c>
      <c r="Y110" s="52">
        <f>VLOOKUP($B110,Shock_dev!$A$1:$CI$361,MATCH(DATE(Y$1,1,1),Shock_dev!$A$1:$CI$1,0),FALSE)</f>
        <v>464.4</v>
      </c>
      <c r="Z110" s="52">
        <f>VLOOKUP($B110,Shock_dev!$A$1:$CI$361,MATCH(DATE(Z$1,1,1),Shock_dev!$A$1:$CI$1,0),FALSE)</f>
        <v>464.4</v>
      </c>
      <c r="AA110" s="52">
        <f>VLOOKUP($B110,Shock_dev!$A$1:$CI$361,MATCH(DATE(AA$1,1,1),Shock_dev!$A$1:$CI$1,0),FALSE)</f>
        <v>464.4</v>
      </c>
      <c r="AB110" s="52">
        <f>VLOOKUP($B110,Shock_dev!$A$1:$CI$361,MATCH(DATE(AB$1,1,1),Shock_dev!$A$1:$CI$1,0),FALSE)</f>
        <v>464.4</v>
      </c>
      <c r="AC110" s="52">
        <f>VLOOKUP($B110,Shock_dev!$A$1:$CI$361,MATCH(DATE(AC$1,1,1),Shock_dev!$A$1:$CI$1,0),FALSE)</f>
        <v>464.4</v>
      </c>
      <c r="AD110" s="52">
        <f>VLOOKUP($B110,Shock_dev!$A$1:$CI$361,MATCH(DATE(AD$1,1,1),Shock_dev!$A$1:$CI$1,0),FALSE)</f>
        <v>464.4</v>
      </c>
      <c r="AE110" s="52">
        <f>VLOOKUP($B110,Shock_dev!$A$1:$CI$361,MATCH(DATE(AE$1,1,1),Shock_dev!$A$1:$CI$1,0),FALSE)</f>
        <v>464.4</v>
      </c>
      <c r="AF110" s="52">
        <f>VLOOKUP($B110,Shock_dev!$A$1:$CI$361,MATCH(DATE(AF$1,1,1),Shock_dev!$A$1:$CI$1,0),FALSE)</f>
        <v>464.4</v>
      </c>
      <c r="AG110" s="52"/>
      <c r="AH110" s="65">
        <f t="shared" si="38"/>
        <v>317.68</v>
      </c>
      <c r="AI110" s="65">
        <f t="shared" si="39"/>
        <v>254.48000000000002</v>
      </c>
      <c r="AJ110" s="65">
        <f t="shared" si="40"/>
        <v>404.48</v>
      </c>
      <c r="AK110" s="65">
        <f t="shared" si="41"/>
        <v>410.88</v>
      </c>
      <c r="AL110" s="65">
        <f t="shared" si="42"/>
        <v>460.3</v>
      </c>
      <c r="AM110" s="65">
        <f t="shared" si="43"/>
        <v>464.4</v>
      </c>
      <c r="AN110" s="66"/>
      <c r="AO110" s="65">
        <f t="shared" si="44"/>
        <v>286.08000000000004</v>
      </c>
      <c r="AP110" s="65">
        <f t="shared" si="45"/>
        <v>407.68</v>
      </c>
      <c r="AQ110" s="65">
        <f t="shared" si="46"/>
        <v>462.35</v>
      </c>
    </row>
    <row r="111" spans="1:43">
      <c r="A111" s="5" t="s">
        <v>412</v>
      </c>
      <c r="B111" s="37" t="s">
        <v>612</v>
      </c>
      <c r="C111" s="52">
        <f>VLOOKUP($B111,Shock_dev!$A$1:$CI$361,MATCH(DATE(C$1,1,1),Shock_dev!$A$1:$CI$1,0),FALSE)</f>
        <v>6.8</v>
      </c>
      <c r="D111" s="52">
        <f>VLOOKUP($B111,Shock_dev!$A$1:$CI$361,MATCH(DATE(D$1,1,1),Shock_dev!$A$1:$CI$1,0),FALSE)</f>
        <v>40.1</v>
      </c>
      <c r="E111" s="52">
        <f>VLOOKUP($B111,Shock_dev!$A$1:$CI$361,MATCH(DATE(E$1,1,1),Shock_dev!$A$1:$CI$1,0),FALSE)</f>
        <v>73.5</v>
      </c>
      <c r="F111" s="52">
        <f>VLOOKUP($B111,Shock_dev!$A$1:$CI$361,MATCH(DATE(F$1,1,1),Shock_dev!$A$1:$CI$1,0),FALSE)</f>
        <v>107.2</v>
      </c>
      <c r="G111" s="52">
        <f>VLOOKUP($B111,Shock_dev!$A$1:$CI$361,MATCH(DATE(G$1,1,1),Shock_dev!$A$1:$CI$1,0),FALSE)</f>
        <v>146.4</v>
      </c>
      <c r="H111" s="52">
        <f>VLOOKUP($B111,Shock_dev!$A$1:$CI$361,MATCH(DATE(H$1,1,1),Shock_dev!$A$1:$CI$1,0),FALSE)</f>
        <v>180.5</v>
      </c>
      <c r="I111" s="52">
        <f>VLOOKUP($B111,Shock_dev!$A$1:$CI$361,MATCH(DATE(I$1,1,1),Shock_dev!$A$1:$CI$1,0),FALSE)</f>
        <v>214.7</v>
      </c>
      <c r="J111" s="52">
        <f>VLOOKUP($B111,Shock_dev!$A$1:$CI$361,MATCH(DATE(J$1,1,1),Shock_dev!$A$1:$CI$1,0),FALSE)</f>
        <v>249.2</v>
      </c>
      <c r="K111" s="52">
        <f>VLOOKUP($B111,Shock_dev!$A$1:$CI$361,MATCH(DATE(K$1,1,1),Shock_dev!$A$1:$CI$1,0),FALSE)</f>
        <v>283.8</v>
      </c>
      <c r="L111" s="52">
        <f>VLOOKUP($B111,Shock_dev!$A$1:$CI$361,MATCH(DATE(L$1,1,1),Shock_dev!$A$1:$CI$1,0),FALSE)</f>
        <v>601.9</v>
      </c>
      <c r="M111" s="52">
        <f>VLOOKUP($B111,Shock_dev!$A$1:$CI$361,MATCH(DATE(M$1,1,1),Shock_dev!$A$1:$CI$1,0),FALSE)</f>
        <v>374.5</v>
      </c>
      <c r="N111" s="52">
        <f>VLOOKUP($B111,Shock_dev!$A$1:$CI$361,MATCH(DATE(N$1,1,1),Shock_dev!$A$1:$CI$1,0),FALSE)</f>
        <v>379.2</v>
      </c>
      <c r="O111" s="52">
        <f>VLOOKUP($B111,Shock_dev!$A$1:$CI$361,MATCH(DATE(O$1,1,1),Shock_dev!$A$1:$CI$1,0),FALSE)</f>
        <v>383.9</v>
      </c>
      <c r="P111" s="52">
        <f>VLOOKUP($B111,Shock_dev!$A$1:$CI$361,MATCH(DATE(P$1,1,1),Shock_dev!$A$1:$CI$1,0),FALSE)</f>
        <v>388.8</v>
      </c>
      <c r="Q111" s="52">
        <f>VLOOKUP($B111,Shock_dev!$A$1:$CI$361,MATCH(DATE(Q$1,1,1),Shock_dev!$A$1:$CI$1,0),FALSE)</f>
        <v>484.7</v>
      </c>
      <c r="R111" s="52">
        <f>VLOOKUP($B111,Shock_dev!$A$1:$CI$361,MATCH(DATE(R$1,1,1),Shock_dev!$A$1:$CI$1,0),FALSE)</f>
        <v>489.7</v>
      </c>
      <c r="S111" s="52">
        <f>VLOOKUP($B111,Shock_dev!$A$1:$CI$361,MATCH(DATE(S$1,1,1),Shock_dev!$A$1:$CI$1,0),FALSE)</f>
        <v>494.8</v>
      </c>
      <c r="T111" s="52">
        <f>VLOOKUP($B111,Shock_dev!$A$1:$CI$361,MATCH(DATE(T$1,1,1),Shock_dev!$A$1:$CI$1,0),FALSE)</f>
        <v>500</v>
      </c>
      <c r="U111" s="52">
        <f>VLOOKUP($B111,Shock_dev!$A$1:$CI$361,MATCH(DATE(U$1,1,1),Shock_dev!$A$1:$CI$1,0),FALSE)</f>
        <v>505.2</v>
      </c>
      <c r="V111" s="52">
        <f>VLOOKUP($B111,Shock_dev!$A$1:$CI$361,MATCH(DATE(V$1,1,1),Shock_dev!$A$1:$CI$1,0),FALSE)</f>
        <v>312.8</v>
      </c>
      <c r="W111" s="52">
        <f>VLOOKUP($B111,Shock_dev!$A$1:$CI$361,MATCH(DATE(W$1,1,1),Shock_dev!$A$1:$CI$1,0),FALSE)</f>
        <v>318.2</v>
      </c>
      <c r="X111" s="52">
        <f>VLOOKUP($B111,Shock_dev!$A$1:$CI$361,MATCH(DATE(X$1,1,1),Shock_dev!$A$1:$CI$1,0),FALSE)</f>
        <v>323.7</v>
      </c>
      <c r="Y111" s="52">
        <f>VLOOKUP($B111,Shock_dev!$A$1:$CI$361,MATCH(DATE(Y$1,1,1),Shock_dev!$A$1:$CI$1,0),FALSE)</f>
        <v>329.2</v>
      </c>
      <c r="Z111" s="52">
        <f>VLOOKUP($B111,Shock_dev!$A$1:$CI$361,MATCH(DATE(Z$1,1,1),Shock_dev!$A$1:$CI$1,0),FALSE)</f>
        <v>334.8</v>
      </c>
      <c r="AA111" s="52">
        <f>VLOOKUP($B111,Shock_dev!$A$1:$CI$361,MATCH(DATE(AA$1,1,1),Shock_dev!$A$1:$CI$1,0),FALSE)</f>
        <v>340.5</v>
      </c>
      <c r="AB111" s="52">
        <f>VLOOKUP($B111,Shock_dev!$A$1:$CI$361,MATCH(DATE(AB$1,1,1),Shock_dev!$A$1:$CI$1,0),FALSE)</f>
        <v>346.3</v>
      </c>
      <c r="AC111" s="52">
        <f>VLOOKUP($B111,Shock_dev!$A$1:$CI$361,MATCH(DATE(AC$1,1,1),Shock_dev!$A$1:$CI$1,0),FALSE)</f>
        <v>352.2</v>
      </c>
      <c r="AD111" s="52">
        <f>VLOOKUP($B111,Shock_dev!$A$1:$CI$361,MATCH(DATE(AD$1,1,1),Shock_dev!$A$1:$CI$1,0),FALSE)</f>
        <v>358.1</v>
      </c>
      <c r="AE111" s="52">
        <f>VLOOKUP($B111,Shock_dev!$A$1:$CI$361,MATCH(DATE(AE$1,1,1),Shock_dev!$A$1:$CI$1,0),FALSE)</f>
        <v>364.1</v>
      </c>
      <c r="AF111" s="52">
        <f>VLOOKUP($B111,Shock_dev!$A$1:$CI$361,MATCH(DATE(AF$1,1,1),Shock_dev!$A$1:$CI$1,0),FALSE)</f>
        <v>370.2</v>
      </c>
      <c r="AG111" s="52"/>
      <c r="AH111" s="65">
        <f t="shared" si="38"/>
        <v>74.8</v>
      </c>
      <c r="AI111" s="65">
        <f t="shared" si="39"/>
        <v>306.02</v>
      </c>
      <c r="AJ111" s="65">
        <f t="shared" si="40"/>
        <v>402.21999999999997</v>
      </c>
      <c r="AK111" s="65">
        <f t="shared" si="41"/>
        <v>460.5</v>
      </c>
      <c r="AL111" s="65">
        <f t="shared" si="42"/>
        <v>329.28</v>
      </c>
      <c r="AM111" s="65">
        <f t="shared" si="43"/>
        <v>358.17999999999995</v>
      </c>
      <c r="AN111" s="66"/>
      <c r="AO111" s="65">
        <f t="shared" si="44"/>
        <v>190.41</v>
      </c>
      <c r="AP111" s="65">
        <f t="shared" si="45"/>
        <v>431.36</v>
      </c>
      <c r="AQ111" s="65">
        <f t="shared" si="46"/>
        <v>343.72999999999996</v>
      </c>
    </row>
    <row r="112" spans="1:43">
      <c r="A112" s="5" t="s">
        <v>436</v>
      </c>
      <c r="B112" s="37" t="s">
        <v>613</v>
      </c>
      <c r="C112" s="52">
        <f>VLOOKUP($B112,Shock_dev!$A$1:$CI$361,MATCH(DATE(C$1,1,1),Shock_dev!$A$1:$CI$1,0),FALSE)</f>
        <v>1501.2</v>
      </c>
      <c r="D112" s="52">
        <f>VLOOKUP($B112,Shock_dev!$A$1:$CI$361,MATCH(DATE(D$1,1,1),Shock_dev!$A$1:$CI$1,0),FALSE)</f>
        <v>1501.2</v>
      </c>
      <c r="E112" s="52">
        <f>VLOOKUP($B112,Shock_dev!$A$1:$CI$361,MATCH(DATE(E$1,1,1),Shock_dev!$A$1:$CI$1,0),FALSE)</f>
        <v>1501.2</v>
      </c>
      <c r="F112" s="52">
        <f>VLOOKUP($B112,Shock_dev!$A$1:$CI$361,MATCH(DATE(F$1,1,1),Shock_dev!$A$1:$CI$1,0),FALSE)</f>
        <v>1501.2</v>
      </c>
      <c r="G112" s="52">
        <f>VLOOKUP($B112,Shock_dev!$A$1:$CI$361,MATCH(DATE(G$1,1,1),Shock_dev!$A$1:$CI$1,0),FALSE)</f>
        <v>1501.2</v>
      </c>
      <c r="H112" s="52">
        <f>VLOOKUP($B112,Shock_dev!$A$1:$CI$361,MATCH(DATE(H$1,1,1),Shock_dev!$A$1:$CI$1,0),FALSE)</f>
        <v>1501.2</v>
      </c>
      <c r="I112" s="52">
        <f>VLOOKUP($B112,Shock_dev!$A$1:$CI$361,MATCH(DATE(I$1,1,1),Shock_dev!$A$1:$CI$1,0),FALSE)</f>
        <v>1501.2</v>
      </c>
      <c r="J112" s="52">
        <f>VLOOKUP($B112,Shock_dev!$A$1:$CI$361,MATCH(DATE(J$1,1,1),Shock_dev!$A$1:$CI$1,0),FALSE)</f>
        <v>1501.2</v>
      </c>
      <c r="K112" s="52">
        <f>VLOOKUP($B112,Shock_dev!$A$1:$CI$361,MATCH(DATE(K$1,1,1),Shock_dev!$A$1:$CI$1,0),FALSE)</f>
        <v>1501.2</v>
      </c>
      <c r="L112" s="52">
        <f>VLOOKUP($B112,Shock_dev!$A$1:$CI$361,MATCH(DATE(L$1,1,1),Shock_dev!$A$1:$CI$1,0),FALSE)</f>
        <v>1321.2</v>
      </c>
      <c r="M112" s="52">
        <f>VLOOKUP($B112,Shock_dev!$A$1:$CI$361,MATCH(DATE(M$1,1,1),Shock_dev!$A$1:$CI$1,0),FALSE)</f>
        <v>2308.6</v>
      </c>
      <c r="N112" s="52">
        <f>VLOOKUP($B112,Shock_dev!$A$1:$CI$361,MATCH(DATE(N$1,1,1),Shock_dev!$A$1:$CI$1,0),FALSE)</f>
        <v>2344</v>
      </c>
      <c r="O112" s="52">
        <f>VLOOKUP($B112,Shock_dev!$A$1:$CI$361,MATCH(DATE(O$1,1,1),Shock_dev!$A$1:$CI$1,0),FALSE)</f>
        <v>2344</v>
      </c>
      <c r="P112" s="52">
        <f>VLOOKUP($B112,Shock_dev!$A$1:$CI$361,MATCH(DATE(P$1,1,1),Shock_dev!$A$1:$CI$1,0),FALSE)</f>
        <v>2344</v>
      </c>
      <c r="Q112" s="52">
        <f>VLOOKUP($B112,Shock_dev!$A$1:$CI$361,MATCH(DATE(Q$1,1,1),Shock_dev!$A$1:$CI$1,0),FALSE)</f>
        <v>2344</v>
      </c>
      <c r="R112" s="52">
        <f>VLOOKUP($B112,Shock_dev!$A$1:$CI$361,MATCH(DATE(R$1,1,1),Shock_dev!$A$1:$CI$1,0),FALSE)</f>
        <v>2344</v>
      </c>
      <c r="S112" s="52">
        <f>VLOOKUP($B112,Shock_dev!$A$1:$CI$361,MATCH(DATE(S$1,1,1),Shock_dev!$A$1:$CI$1,0),FALSE)</f>
        <v>2344</v>
      </c>
      <c r="T112" s="52">
        <f>VLOOKUP($B112,Shock_dev!$A$1:$CI$361,MATCH(DATE(T$1,1,1),Shock_dev!$A$1:$CI$1,0),FALSE)</f>
        <v>2344</v>
      </c>
      <c r="U112" s="52">
        <f>VLOOKUP($B112,Shock_dev!$A$1:$CI$361,MATCH(DATE(U$1,1,1),Shock_dev!$A$1:$CI$1,0),FALSE)</f>
        <v>2344</v>
      </c>
      <c r="V112" s="52">
        <f>VLOOKUP($B112,Shock_dev!$A$1:$CI$361,MATCH(DATE(V$1,1,1),Shock_dev!$A$1:$CI$1,0),FALSE)</f>
        <v>2344</v>
      </c>
      <c r="W112" s="52">
        <f>VLOOKUP($B112,Shock_dev!$A$1:$CI$361,MATCH(DATE(W$1,1,1),Shock_dev!$A$1:$CI$1,0),FALSE)</f>
        <v>2344</v>
      </c>
      <c r="X112" s="52">
        <f>VLOOKUP($B112,Shock_dev!$A$1:$CI$361,MATCH(DATE(X$1,1,1),Shock_dev!$A$1:$CI$1,0),FALSE)</f>
        <v>2344</v>
      </c>
      <c r="Y112" s="52">
        <f>VLOOKUP($B112,Shock_dev!$A$1:$CI$361,MATCH(DATE(Y$1,1,1),Shock_dev!$A$1:$CI$1,0),FALSE)</f>
        <v>4215.8</v>
      </c>
      <c r="Z112" s="52">
        <f>VLOOKUP($B112,Shock_dev!$A$1:$CI$361,MATCH(DATE(Z$1,1,1),Shock_dev!$A$1:$CI$1,0),FALSE)</f>
        <v>4215.8</v>
      </c>
      <c r="AA112" s="52">
        <f>VLOOKUP($B112,Shock_dev!$A$1:$CI$361,MATCH(DATE(AA$1,1,1),Shock_dev!$A$1:$CI$1,0),FALSE)</f>
        <v>4215.8</v>
      </c>
      <c r="AB112" s="52">
        <f>VLOOKUP($B112,Shock_dev!$A$1:$CI$361,MATCH(DATE(AB$1,1,1),Shock_dev!$A$1:$CI$1,0),FALSE)</f>
        <v>4215.8</v>
      </c>
      <c r="AC112" s="52">
        <f>VLOOKUP($B112,Shock_dev!$A$1:$CI$361,MATCH(DATE(AC$1,1,1),Shock_dev!$A$1:$CI$1,0),FALSE)</f>
        <v>4215.8</v>
      </c>
      <c r="AD112" s="52">
        <f>VLOOKUP($B112,Shock_dev!$A$1:$CI$361,MATCH(DATE(AD$1,1,1),Shock_dev!$A$1:$CI$1,0),FALSE)</f>
        <v>4215.8</v>
      </c>
      <c r="AE112" s="52">
        <f>VLOOKUP($B112,Shock_dev!$A$1:$CI$361,MATCH(DATE(AE$1,1,1),Shock_dev!$A$1:$CI$1,0),FALSE)</f>
        <v>4215.8</v>
      </c>
      <c r="AF112" s="52">
        <f>VLOOKUP($B112,Shock_dev!$A$1:$CI$361,MATCH(DATE(AF$1,1,1),Shock_dev!$A$1:$CI$1,0),FALSE)</f>
        <v>4215.8</v>
      </c>
      <c r="AG112" s="52"/>
      <c r="AH112" s="65">
        <f t="shared" si="38"/>
        <v>1501.2</v>
      </c>
      <c r="AI112" s="65">
        <f t="shared" si="39"/>
        <v>1465.2</v>
      </c>
      <c r="AJ112" s="65">
        <f t="shared" si="40"/>
        <v>2336.92</v>
      </c>
      <c r="AK112" s="65">
        <f t="shared" si="41"/>
        <v>2344</v>
      </c>
      <c r="AL112" s="65">
        <f t="shared" si="42"/>
        <v>3467.0799999999995</v>
      </c>
      <c r="AM112" s="65">
        <f t="shared" si="43"/>
        <v>4215.8</v>
      </c>
      <c r="AN112" s="66"/>
      <c r="AO112" s="65">
        <f t="shared" si="44"/>
        <v>1483.2</v>
      </c>
      <c r="AP112" s="65">
        <f t="shared" si="45"/>
        <v>2340.46</v>
      </c>
      <c r="AQ112" s="65">
        <f t="shared" si="46"/>
        <v>3841.4399999999996</v>
      </c>
    </row>
    <row r="113" spans="1:43">
      <c r="A113" s="5" t="s">
        <v>437</v>
      </c>
      <c r="B113" s="37" t="s">
        <v>614</v>
      </c>
      <c r="C113" s="52">
        <f>VLOOKUP($B113,Shock_dev!$A$1:$CI$361,MATCH(DATE(C$1,1,1),Shock_dev!$A$1:$CI$1,0),FALSE)</f>
        <v>642.20000000000005</v>
      </c>
      <c r="D113" s="52">
        <f>VLOOKUP($B113,Shock_dev!$A$1:$CI$361,MATCH(DATE(D$1,1,1),Shock_dev!$A$1:$CI$1,0),FALSE)</f>
        <v>642.20000000000005</v>
      </c>
      <c r="E113" s="52">
        <f>VLOOKUP($B113,Shock_dev!$A$1:$CI$361,MATCH(DATE(E$1,1,1),Shock_dev!$A$1:$CI$1,0),FALSE)</f>
        <v>642.20000000000005</v>
      </c>
      <c r="F113" s="52">
        <f>VLOOKUP($B113,Shock_dev!$A$1:$CI$361,MATCH(DATE(F$1,1,1),Shock_dev!$A$1:$CI$1,0),FALSE)</f>
        <v>642.20000000000005</v>
      </c>
      <c r="G113" s="52">
        <f>VLOOKUP($B113,Shock_dev!$A$1:$CI$361,MATCH(DATE(G$1,1,1),Shock_dev!$A$1:$CI$1,0),FALSE)</f>
        <v>640.4</v>
      </c>
      <c r="H113" s="52">
        <f>VLOOKUP($B113,Shock_dev!$A$1:$CI$361,MATCH(DATE(H$1,1,1),Shock_dev!$A$1:$CI$1,0),FALSE)</f>
        <v>640.4</v>
      </c>
      <c r="I113" s="52">
        <f>VLOOKUP($B113,Shock_dev!$A$1:$CI$361,MATCH(DATE(I$1,1,1),Shock_dev!$A$1:$CI$1,0),FALSE)</f>
        <v>640.4</v>
      </c>
      <c r="J113" s="52">
        <f>VLOOKUP($B113,Shock_dev!$A$1:$CI$361,MATCH(DATE(J$1,1,1),Shock_dev!$A$1:$CI$1,0),FALSE)</f>
        <v>640.4</v>
      </c>
      <c r="K113" s="52">
        <f>VLOOKUP($B113,Shock_dev!$A$1:$CI$361,MATCH(DATE(K$1,1,1),Shock_dev!$A$1:$CI$1,0),FALSE)</f>
        <v>640.4</v>
      </c>
      <c r="L113" s="52">
        <f>VLOOKUP($B113,Shock_dev!$A$1:$CI$361,MATCH(DATE(L$1,1,1),Shock_dev!$A$1:$CI$1,0),FALSE)</f>
        <v>279.7</v>
      </c>
      <c r="M113" s="52">
        <f>VLOOKUP($B113,Shock_dev!$A$1:$CI$361,MATCH(DATE(M$1,1,1),Shock_dev!$A$1:$CI$1,0),FALSE)</f>
        <v>279.7</v>
      </c>
      <c r="N113" s="52">
        <f>VLOOKUP($B113,Shock_dev!$A$1:$CI$361,MATCH(DATE(N$1,1,1),Shock_dev!$A$1:$CI$1,0),FALSE)</f>
        <v>279.7</v>
      </c>
      <c r="O113" s="52">
        <f>VLOOKUP($B113,Shock_dev!$A$1:$CI$361,MATCH(DATE(O$1,1,1),Shock_dev!$A$1:$CI$1,0),FALSE)</f>
        <v>279.7</v>
      </c>
      <c r="P113" s="52">
        <f>VLOOKUP($B113,Shock_dev!$A$1:$CI$361,MATCH(DATE(P$1,1,1),Shock_dev!$A$1:$CI$1,0),FALSE)</f>
        <v>279.7</v>
      </c>
      <c r="Q113" s="52">
        <f>VLOOKUP($B113,Shock_dev!$A$1:$CI$361,MATCH(DATE(Q$1,1,1),Shock_dev!$A$1:$CI$1,0),FALSE)</f>
        <v>203.6</v>
      </c>
      <c r="R113" s="52">
        <f>VLOOKUP($B113,Shock_dev!$A$1:$CI$361,MATCH(DATE(R$1,1,1),Shock_dev!$A$1:$CI$1,0),FALSE)</f>
        <v>203.6</v>
      </c>
      <c r="S113" s="52">
        <f>VLOOKUP($B113,Shock_dev!$A$1:$CI$361,MATCH(DATE(S$1,1,1),Shock_dev!$A$1:$CI$1,0),FALSE)</f>
        <v>203.6</v>
      </c>
      <c r="T113" s="52">
        <f>VLOOKUP($B113,Shock_dev!$A$1:$CI$361,MATCH(DATE(T$1,1,1),Shock_dev!$A$1:$CI$1,0),FALSE)</f>
        <v>203.6</v>
      </c>
      <c r="U113" s="52">
        <f>VLOOKUP($B113,Shock_dev!$A$1:$CI$361,MATCH(DATE(U$1,1,1),Shock_dev!$A$1:$CI$1,0),FALSE)</f>
        <v>203.6</v>
      </c>
      <c r="V113" s="52">
        <f>VLOOKUP($B113,Shock_dev!$A$1:$CI$361,MATCH(DATE(V$1,1,1),Shock_dev!$A$1:$CI$1,0),FALSE)</f>
        <v>253.5</v>
      </c>
      <c r="W113" s="52">
        <f>VLOOKUP($B113,Shock_dev!$A$1:$CI$361,MATCH(DATE(W$1,1,1),Shock_dev!$A$1:$CI$1,0),FALSE)</f>
        <v>253.5</v>
      </c>
      <c r="X113" s="52">
        <f>VLOOKUP($B113,Shock_dev!$A$1:$CI$361,MATCH(DATE(X$1,1,1),Shock_dev!$A$1:$CI$1,0),FALSE)</f>
        <v>253.5</v>
      </c>
      <c r="Y113" s="52">
        <f>VLOOKUP($B113,Shock_dev!$A$1:$CI$361,MATCH(DATE(Y$1,1,1),Shock_dev!$A$1:$CI$1,0),FALSE)</f>
        <v>253.5</v>
      </c>
      <c r="Z113" s="52">
        <f>VLOOKUP($B113,Shock_dev!$A$1:$CI$361,MATCH(DATE(Z$1,1,1),Shock_dev!$A$1:$CI$1,0),FALSE)</f>
        <v>253.5</v>
      </c>
      <c r="AA113" s="52">
        <f>VLOOKUP($B113,Shock_dev!$A$1:$CI$361,MATCH(DATE(AA$1,1,1),Shock_dev!$A$1:$CI$1,0),FALSE)</f>
        <v>253.5</v>
      </c>
      <c r="AB113" s="52">
        <f>VLOOKUP($B113,Shock_dev!$A$1:$CI$361,MATCH(DATE(AB$1,1,1),Shock_dev!$A$1:$CI$1,0),FALSE)</f>
        <v>253.5</v>
      </c>
      <c r="AC113" s="52">
        <f>VLOOKUP($B113,Shock_dev!$A$1:$CI$361,MATCH(DATE(AC$1,1,1),Shock_dev!$A$1:$CI$1,0),FALSE)</f>
        <v>253.5</v>
      </c>
      <c r="AD113" s="52">
        <f>VLOOKUP($B113,Shock_dev!$A$1:$CI$361,MATCH(DATE(AD$1,1,1),Shock_dev!$A$1:$CI$1,0),FALSE)</f>
        <v>253.5</v>
      </c>
      <c r="AE113" s="52">
        <f>VLOOKUP($B113,Shock_dev!$A$1:$CI$361,MATCH(DATE(AE$1,1,1),Shock_dev!$A$1:$CI$1,0),FALSE)</f>
        <v>253.5</v>
      </c>
      <c r="AF113" s="52">
        <f>VLOOKUP($B113,Shock_dev!$A$1:$CI$361,MATCH(DATE(AF$1,1,1),Shock_dev!$A$1:$CI$1,0),FALSE)</f>
        <v>253.5</v>
      </c>
      <c r="AG113" s="52"/>
      <c r="AH113" s="65">
        <f t="shared" si="38"/>
        <v>641.84</v>
      </c>
      <c r="AI113" s="65">
        <f t="shared" si="39"/>
        <v>568.26</v>
      </c>
      <c r="AJ113" s="65">
        <f t="shared" si="40"/>
        <v>264.47999999999996</v>
      </c>
      <c r="AK113" s="65">
        <f t="shared" si="41"/>
        <v>213.58</v>
      </c>
      <c r="AL113" s="65">
        <f t="shared" si="42"/>
        <v>253.5</v>
      </c>
      <c r="AM113" s="65">
        <f t="shared" si="43"/>
        <v>253.5</v>
      </c>
      <c r="AN113" s="66"/>
      <c r="AO113" s="65">
        <f t="shared" si="44"/>
        <v>605.04999999999995</v>
      </c>
      <c r="AP113" s="65">
        <f t="shared" si="45"/>
        <v>239.02999999999997</v>
      </c>
      <c r="AQ113" s="65">
        <f t="shared" si="46"/>
        <v>253.5</v>
      </c>
    </row>
    <row r="114" spans="1:43">
      <c r="A114" s="5" t="s">
        <v>675</v>
      </c>
      <c r="B114" s="37" t="s">
        <v>615</v>
      </c>
      <c r="C114" s="52">
        <f>VLOOKUP($B114,Shock_dev!$A$1:$CI$361,MATCH(DATE(C$1,1,1),Shock_dev!$A$1:$CI$1,0),FALSE)</f>
        <v>715.4</v>
      </c>
      <c r="D114" s="52">
        <f>VLOOKUP($B114,Shock_dev!$A$1:$CI$361,MATCH(DATE(D$1,1,1),Shock_dev!$A$1:$CI$1,0),FALSE)</f>
        <v>704.4</v>
      </c>
      <c r="E114" s="52">
        <f>VLOOKUP($B114,Shock_dev!$A$1:$CI$361,MATCH(DATE(E$1,1,1),Shock_dev!$A$1:$CI$1,0),FALSE)</f>
        <v>693.7</v>
      </c>
      <c r="F114" s="52">
        <f>VLOOKUP($B114,Shock_dev!$A$1:$CI$361,MATCH(DATE(F$1,1,1),Shock_dev!$A$1:$CI$1,0),FALSE)</f>
        <v>683.2</v>
      </c>
      <c r="G114" s="52">
        <f>VLOOKUP($B114,Shock_dev!$A$1:$CI$361,MATCH(DATE(G$1,1,1),Shock_dev!$A$1:$CI$1,0),FALSE)</f>
        <v>478.8</v>
      </c>
      <c r="H114" s="52">
        <f>VLOOKUP($B114,Shock_dev!$A$1:$CI$361,MATCH(DATE(H$1,1,1),Shock_dev!$A$1:$CI$1,0),FALSE)</f>
        <v>468.7</v>
      </c>
      <c r="I114" s="52">
        <f>VLOOKUP($B114,Shock_dev!$A$1:$CI$361,MATCH(DATE(I$1,1,1),Shock_dev!$A$1:$CI$1,0),FALSE)</f>
        <v>458.8</v>
      </c>
      <c r="J114" s="52">
        <f>VLOOKUP($B114,Shock_dev!$A$1:$CI$361,MATCH(DATE(J$1,1,1),Shock_dev!$A$1:$CI$1,0),FALSE)</f>
        <v>449.1</v>
      </c>
      <c r="K114" s="52">
        <f>VLOOKUP($B114,Shock_dev!$A$1:$CI$361,MATCH(DATE(K$1,1,1),Shock_dev!$A$1:$CI$1,0),FALSE)</f>
        <v>439.6</v>
      </c>
      <c r="L114" s="52">
        <f>VLOOKUP($B114,Shock_dev!$A$1:$CI$361,MATCH(DATE(L$1,1,1),Shock_dev!$A$1:$CI$1,0),FALSE)</f>
        <v>636.6</v>
      </c>
      <c r="M114" s="52">
        <f>VLOOKUP($B114,Shock_dev!$A$1:$CI$361,MATCH(DATE(M$1,1,1),Shock_dev!$A$1:$CI$1,0),FALSE)</f>
        <v>633.70000000000005</v>
      </c>
      <c r="N114" s="52">
        <f>VLOOKUP($B114,Shock_dev!$A$1:$CI$361,MATCH(DATE(N$1,1,1),Shock_dev!$A$1:$CI$1,0),FALSE)</f>
        <v>630.9</v>
      </c>
      <c r="O114" s="52">
        <f>VLOOKUP($B114,Shock_dev!$A$1:$CI$361,MATCH(DATE(O$1,1,1),Shock_dev!$A$1:$CI$1,0),FALSE)</f>
        <v>628.1</v>
      </c>
      <c r="P114" s="52">
        <f>VLOOKUP($B114,Shock_dev!$A$1:$CI$361,MATCH(DATE(P$1,1,1),Shock_dev!$A$1:$CI$1,0),FALSE)</f>
        <v>625.4</v>
      </c>
      <c r="Q114" s="52">
        <f>VLOOKUP($B114,Shock_dev!$A$1:$CI$361,MATCH(DATE(Q$1,1,1),Shock_dev!$A$1:$CI$1,0),FALSE)</f>
        <v>627.5</v>
      </c>
      <c r="R114" s="52">
        <f>VLOOKUP($B114,Shock_dev!$A$1:$CI$361,MATCH(DATE(R$1,1,1),Shock_dev!$A$1:$CI$1,0),FALSE)</f>
        <v>624.79999999999995</v>
      </c>
      <c r="S114" s="52">
        <f>VLOOKUP($B114,Shock_dev!$A$1:$CI$361,MATCH(DATE(S$1,1,1),Shock_dev!$A$1:$CI$1,0),FALSE)</f>
        <v>622.1</v>
      </c>
      <c r="T114" s="52">
        <f>VLOOKUP($B114,Shock_dev!$A$1:$CI$361,MATCH(DATE(T$1,1,1),Shock_dev!$A$1:$CI$1,0),FALSE)</f>
        <v>619.5</v>
      </c>
      <c r="U114" s="52">
        <f>VLOOKUP($B114,Shock_dev!$A$1:$CI$361,MATCH(DATE(U$1,1,1),Shock_dev!$A$1:$CI$1,0),FALSE)</f>
        <v>616.9</v>
      </c>
      <c r="V114" s="52">
        <f>VLOOKUP($B114,Shock_dev!$A$1:$CI$361,MATCH(DATE(V$1,1,1),Shock_dev!$A$1:$CI$1,0),FALSE)</f>
        <v>622.1</v>
      </c>
      <c r="W114" s="52">
        <f>VLOOKUP($B114,Shock_dev!$A$1:$CI$361,MATCH(DATE(W$1,1,1),Shock_dev!$A$1:$CI$1,0),FALSE)</f>
        <v>619.6</v>
      </c>
      <c r="X114" s="52">
        <f>VLOOKUP($B114,Shock_dev!$A$1:$CI$361,MATCH(DATE(X$1,1,1),Shock_dev!$A$1:$CI$1,0),FALSE)</f>
        <v>617.1</v>
      </c>
      <c r="Y114" s="52">
        <f>VLOOKUP($B114,Shock_dev!$A$1:$CI$361,MATCH(DATE(Y$1,1,1),Shock_dev!$A$1:$CI$1,0),FALSE)</f>
        <v>614.70000000000005</v>
      </c>
      <c r="Z114" s="52">
        <f>VLOOKUP($B114,Shock_dev!$A$1:$CI$361,MATCH(DATE(Z$1,1,1),Shock_dev!$A$1:$CI$1,0),FALSE)</f>
        <v>612.20000000000005</v>
      </c>
      <c r="AA114" s="52">
        <f>VLOOKUP($B114,Shock_dev!$A$1:$CI$361,MATCH(DATE(AA$1,1,1),Shock_dev!$A$1:$CI$1,0),FALSE)</f>
        <v>609.79999999999995</v>
      </c>
      <c r="AB114" s="52">
        <f>VLOOKUP($B114,Shock_dev!$A$1:$CI$361,MATCH(DATE(AB$1,1,1),Shock_dev!$A$1:$CI$1,0),FALSE)</f>
        <v>607.4</v>
      </c>
      <c r="AC114" s="52">
        <f>VLOOKUP($B114,Shock_dev!$A$1:$CI$361,MATCH(DATE(AC$1,1,1),Shock_dev!$A$1:$CI$1,0),FALSE)</f>
        <v>605.1</v>
      </c>
      <c r="AD114" s="52">
        <f>VLOOKUP($B114,Shock_dev!$A$1:$CI$361,MATCH(DATE(AD$1,1,1),Shock_dev!$A$1:$CI$1,0),FALSE)</f>
        <v>602.79999999999995</v>
      </c>
      <c r="AE114" s="52">
        <f>VLOOKUP($B114,Shock_dev!$A$1:$CI$361,MATCH(DATE(AE$1,1,1),Shock_dev!$A$1:$CI$1,0),FALSE)</f>
        <v>600.5</v>
      </c>
      <c r="AF114" s="52">
        <f>VLOOKUP($B114,Shock_dev!$A$1:$CI$361,MATCH(DATE(AF$1,1,1),Shock_dev!$A$1:$CI$1,0),FALSE)</f>
        <v>598.20000000000005</v>
      </c>
      <c r="AG114" s="52"/>
      <c r="AH114" s="65">
        <f t="shared" si="38"/>
        <v>655.1</v>
      </c>
      <c r="AI114" s="65">
        <f t="shared" si="39"/>
        <v>490.55999999999995</v>
      </c>
      <c r="AJ114" s="65">
        <f t="shared" si="40"/>
        <v>629.12</v>
      </c>
      <c r="AK114" s="65">
        <f t="shared" si="41"/>
        <v>621.08000000000004</v>
      </c>
      <c r="AL114" s="65">
        <f t="shared" si="42"/>
        <v>614.68000000000006</v>
      </c>
      <c r="AM114" s="65">
        <f t="shared" si="43"/>
        <v>602.79999999999995</v>
      </c>
      <c r="AN114" s="66"/>
      <c r="AO114" s="65">
        <f t="shared" si="44"/>
        <v>572.82999999999993</v>
      </c>
      <c r="AP114" s="65">
        <f t="shared" si="45"/>
        <v>625.1</v>
      </c>
      <c r="AQ114" s="65">
        <f t="shared" si="46"/>
        <v>608.74</v>
      </c>
    </row>
    <row r="115" spans="1:43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>
      <c r="A116" s="5" t="s">
        <v>414</v>
      </c>
      <c r="B116" s="37" t="s">
        <v>617</v>
      </c>
      <c r="C116" s="52">
        <f>VLOOKUP($B116,Shock_dev!$A$1:$CI$361,MATCH(DATE(C$1,1,1),Shock_dev!$A$1:$CI$1,0),FALSE)</f>
        <v>22.7</v>
      </c>
      <c r="D116" s="52">
        <f>VLOOKUP($B116,Shock_dev!$A$1:$CI$361,MATCH(DATE(D$1,1,1),Shock_dev!$A$1:$CI$1,0),FALSE)</f>
        <v>10.8</v>
      </c>
      <c r="E116" s="52">
        <f>VLOOKUP($B116,Shock_dev!$A$1:$CI$361,MATCH(DATE(E$1,1,1),Shock_dev!$A$1:$CI$1,0),FALSE)</f>
        <v>-0.6</v>
      </c>
      <c r="F116" s="52">
        <f>VLOOKUP($B116,Shock_dev!$A$1:$CI$361,MATCH(DATE(F$1,1,1),Shock_dev!$A$1:$CI$1,0),FALSE)</f>
        <v>-11.5</v>
      </c>
      <c r="G116" s="52">
        <f>VLOOKUP($B116,Shock_dev!$A$1:$CI$361,MATCH(DATE(G$1,1,1),Shock_dev!$A$1:$CI$1,0),FALSE)</f>
        <v>-22.1</v>
      </c>
      <c r="H116" s="52">
        <f>VLOOKUP($B116,Shock_dev!$A$1:$CI$361,MATCH(DATE(H$1,1,1),Shock_dev!$A$1:$CI$1,0),FALSE)</f>
        <v>-32.200000000000003</v>
      </c>
      <c r="I116" s="52">
        <f>VLOOKUP($B116,Shock_dev!$A$1:$CI$361,MATCH(DATE(I$1,1,1),Shock_dev!$A$1:$CI$1,0),FALSE)</f>
        <v>-41.9</v>
      </c>
      <c r="J116" s="52">
        <f>VLOOKUP($B116,Shock_dev!$A$1:$CI$361,MATCH(DATE(J$1,1,1),Shock_dev!$A$1:$CI$1,0),FALSE)</f>
        <v>-51.2</v>
      </c>
      <c r="K116" s="52">
        <f>VLOOKUP($B116,Shock_dev!$A$1:$CI$361,MATCH(DATE(K$1,1,1),Shock_dev!$A$1:$CI$1,0),FALSE)</f>
        <v>-51.2</v>
      </c>
      <c r="L116" s="52">
        <f>VLOOKUP($B116,Shock_dev!$A$1:$CI$361,MATCH(DATE(L$1,1,1),Shock_dev!$A$1:$CI$1,0),FALSE)</f>
        <v>358.3</v>
      </c>
      <c r="M116" s="52">
        <f>VLOOKUP($B116,Shock_dev!$A$1:$CI$361,MATCH(DATE(M$1,1,1),Shock_dev!$A$1:$CI$1,0),FALSE)</f>
        <v>358.3</v>
      </c>
      <c r="N116" s="52">
        <f>VLOOKUP($B116,Shock_dev!$A$1:$CI$361,MATCH(DATE(N$1,1,1),Shock_dev!$A$1:$CI$1,0),FALSE)</f>
        <v>358.3</v>
      </c>
      <c r="O116" s="52">
        <f>VLOOKUP($B116,Shock_dev!$A$1:$CI$361,MATCH(DATE(O$1,1,1),Shock_dev!$A$1:$CI$1,0),FALSE)</f>
        <v>358.3</v>
      </c>
      <c r="P116" s="52">
        <f>VLOOKUP($B116,Shock_dev!$A$1:$CI$361,MATCH(DATE(P$1,1,1),Shock_dev!$A$1:$CI$1,0),FALSE)</f>
        <v>358.3</v>
      </c>
      <c r="Q116" s="52">
        <f>VLOOKUP($B116,Shock_dev!$A$1:$CI$361,MATCH(DATE(Q$1,1,1),Shock_dev!$A$1:$CI$1,0),FALSE)</f>
        <v>358.3</v>
      </c>
      <c r="R116" s="52">
        <f>VLOOKUP($B116,Shock_dev!$A$1:$CI$361,MATCH(DATE(R$1,1,1),Shock_dev!$A$1:$CI$1,0),FALSE)</f>
        <v>358.3</v>
      </c>
      <c r="S116" s="52">
        <f>VLOOKUP($B116,Shock_dev!$A$1:$CI$361,MATCH(DATE(S$1,1,1),Shock_dev!$A$1:$CI$1,0),FALSE)</f>
        <v>358.3</v>
      </c>
      <c r="T116" s="52">
        <f>VLOOKUP($B116,Shock_dev!$A$1:$CI$361,MATCH(DATE(T$1,1,1),Shock_dev!$A$1:$CI$1,0),FALSE)</f>
        <v>358.3</v>
      </c>
      <c r="U116" s="52">
        <f>VLOOKUP($B116,Shock_dev!$A$1:$CI$361,MATCH(DATE(U$1,1,1),Shock_dev!$A$1:$CI$1,0),FALSE)</f>
        <v>358.3</v>
      </c>
      <c r="V116" s="52">
        <f>VLOOKUP($B116,Shock_dev!$A$1:$CI$361,MATCH(DATE(V$1,1,1),Shock_dev!$A$1:$CI$1,0),FALSE)</f>
        <v>358.3</v>
      </c>
      <c r="W116" s="52">
        <f>VLOOKUP($B116,Shock_dev!$A$1:$CI$361,MATCH(DATE(W$1,1,1),Shock_dev!$A$1:$CI$1,0),FALSE)</f>
        <v>358.3</v>
      </c>
      <c r="X116" s="52">
        <f>VLOOKUP($B116,Shock_dev!$A$1:$CI$361,MATCH(DATE(X$1,1,1),Shock_dev!$A$1:$CI$1,0),FALSE)</f>
        <v>358.3</v>
      </c>
      <c r="Y116" s="52">
        <f>VLOOKUP($B116,Shock_dev!$A$1:$CI$361,MATCH(DATE(Y$1,1,1),Shock_dev!$A$1:$CI$1,0),FALSE)</f>
        <v>358.3</v>
      </c>
      <c r="Z116" s="52">
        <f>VLOOKUP($B116,Shock_dev!$A$1:$CI$361,MATCH(DATE(Z$1,1,1),Shock_dev!$A$1:$CI$1,0),FALSE)</f>
        <v>358.3</v>
      </c>
      <c r="AA116" s="52">
        <f>VLOOKUP($B116,Shock_dev!$A$1:$CI$361,MATCH(DATE(AA$1,1,1),Shock_dev!$A$1:$CI$1,0),FALSE)</f>
        <v>358.3</v>
      </c>
      <c r="AB116" s="52">
        <f>VLOOKUP($B116,Shock_dev!$A$1:$CI$361,MATCH(DATE(AB$1,1,1),Shock_dev!$A$1:$CI$1,0),FALSE)</f>
        <v>358.3</v>
      </c>
      <c r="AC116" s="52">
        <f>VLOOKUP($B116,Shock_dev!$A$1:$CI$361,MATCH(DATE(AC$1,1,1),Shock_dev!$A$1:$CI$1,0),FALSE)</f>
        <v>358.3</v>
      </c>
      <c r="AD116" s="52">
        <f>VLOOKUP($B116,Shock_dev!$A$1:$CI$361,MATCH(DATE(AD$1,1,1),Shock_dev!$A$1:$CI$1,0),FALSE)</f>
        <v>358.3</v>
      </c>
      <c r="AE116" s="52">
        <f>VLOOKUP($B116,Shock_dev!$A$1:$CI$361,MATCH(DATE(AE$1,1,1),Shock_dev!$A$1:$CI$1,0),FALSE)</f>
        <v>358.3</v>
      </c>
      <c r="AF116" s="52">
        <f>VLOOKUP($B116,Shock_dev!$A$1:$CI$361,MATCH(DATE(AF$1,1,1),Shock_dev!$A$1:$CI$1,0),FALSE)</f>
        <v>358.3</v>
      </c>
      <c r="AG116" s="52"/>
      <c r="AH116" s="65">
        <f t="shared" si="38"/>
        <v>-0.14000000000000057</v>
      </c>
      <c r="AI116" s="65">
        <f t="shared" si="39"/>
        <v>36.36</v>
      </c>
      <c r="AJ116" s="65">
        <f t="shared" si="40"/>
        <v>358.3</v>
      </c>
      <c r="AK116" s="65">
        <f t="shared" si="41"/>
        <v>358.3</v>
      </c>
      <c r="AL116" s="65">
        <f t="shared" si="42"/>
        <v>358.3</v>
      </c>
      <c r="AM116" s="65">
        <f t="shared" si="43"/>
        <v>358.3</v>
      </c>
      <c r="AN116" s="66"/>
      <c r="AO116" s="65">
        <f t="shared" si="44"/>
        <v>18.11</v>
      </c>
      <c r="AP116" s="65">
        <f t="shared" si="45"/>
        <v>358.3</v>
      </c>
      <c r="AQ116" s="65">
        <f t="shared" si="46"/>
        <v>358.3</v>
      </c>
    </row>
    <row r="117" spans="1:43" ht="15" customHeight="1">
      <c r="A117" s="5" t="s">
        <v>415</v>
      </c>
      <c r="B117" s="37" t="s">
        <v>618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38"/>
        <v>0</v>
      </c>
      <c r="AI117" s="65">
        <f t="shared" si="39"/>
        <v>0</v>
      </c>
      <c r="AJ117" s="65">
        <f t="shared" si="40"/>
        <v>0</v>
      </c>
      <c r="AK117" s="65">
        <f t="shared" si="41"/>
        <v>0</v>
      </c>
      <c r="AL117" s="65">
        <f t="shared" si="42"/>
        <v>0</v>
      </c>
      <c r="AM117" s="65">
        <f t="shared" si="43"/>
        <v>0</v>
      </c>
      <c r="AN117" s="66"/>
      <c r="AO117" s="65">
        <f t="shared" si="44"/>
        <v>0</v>
      </c>
      <c r="AP117" s="65">
        <f t="shared" si="45"/>
        <v>0</v>
      </c>
      <c r="AQ117" s="65">
        <f t="shared" si="46"/>
        <v>0</v>
      </c>
    </row>
    <row r="118" spans="1:43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>
      <c r="A120" s="71" t="s">
        <v>669</v>
      </c>
      <c r="B120" s="37"/>
      <c r="C120" s="52">
        <f t="shared" ref="C120:AF120" si="47">SUM(C121:C130)</f>
        <v>7656.4000000000005</v>
      </c>
      <c r="D120" s="52">
        <f t="shared" si="47"/>
        <v>7460.2000000000007</v>
      </c>
      <c r="E120" s="52">
        <f t="shared" si="47"/>
        <v>7930.9000000000005</v>
      </c>
      <c r="F120" s="52">
        <f t="shared" si="47"/>
        <v>8281.5999999999985</v>
      </c>
      <c r="G120" s="52">
        <f t="shared" si="47"/>
        <v>8486.2000000000007</v>
      </c>
      <c r="H120" s="52">
        <f t="shared" si="47"/>
        <v>9069.6999999999989</v>
      </c>
      <c r="I120" s="52">
        <f t="shared" si="47"/>
        <v>8773.5999999999985</v>
      </c>
      <c r="J120" s="52">
        <f t="shared" si="47"/>
        <v>10391.800000000001</v>
      </c>
      <c r="K120" s="52">
        <f t="shared" si="47"/>
        <v>9918.4000000000015</v>
      </c>
      <c r="L120" s="52">
        <f t="shared" si="47"/>
        <v>10815.699999999999</v>
      </c>
      <c r="M120" s="52">
        <f t="shared" si="47"/>
        <v>10648</v>
      </c>
      <c r="N120" s="52">
        <f t="shared" si="47"/>
        <v>9985.9000000000015</v>
      </c>
      <c r="O120" s="52">
        <f t="shared" si="47"/>
        <v>8640.4000000000015</v>
      </c>
      <c r="P120" s="52">
        <f t="shared" si="47"/>
        <v>7988.7999999999993</v>
      </c>
      <c r="Q120" s="52">
        <f t="shared" si="47"/>
        <v>8327.5</v>
      </c>
      <c r="R120" s="52">
        <f t="shared" si="47"/>
        <v>6853.9000000000005</v>
      </c>
      <c r="S120" s="52">
        <f t="shared" si="47"/>
        <v>6927.4000000000005</v>
      </c>
      <c r="T120" s="52">
        <f t="shared" si="47"/>
        <v>7771.5999999999995</v>
      </c>
      <c r="U120" s="52">
        <f t="shared" si="47"/>
        <v>6949.5999999999995</v>
      </c>
      <c r="V120" s="52">
        <f t="shared" si="47"/>
        <v>6949.5999999999995</v>
      </c>
      <c r="W120" s="52">
        <f t="shared" si="47"/>
        <v>7654</v>
      </c>
      <c r="X120" s="52">
        <f t="shared" si="47"/>
        <v>7654</v>
      </c>
      <c r="Y120" s="52">
        <f t="shared" si="47"/>
        <v>7991.5</v>
      </c>
      <c r="Z120" s="52">
        <f t="shared" si="47"/>
        <v>7644.7000000000007</v>
      </c>
      <c r="AA120" s="52">
        <f t="shared" si="47"/>
        <v>8298.0999999999985</v>
      </c>
      <c r="AB120" s="52">
        <f t="shared" si="47"/>
        <v>8913.0999999999985</v>
      </c>
      <c r="AC120" s="52">
        <f t="shared" si="47"/>
        <v>9528.0999999999985</v>
      </c>
      <c r="AD120" s="52">
        <f t="shared" si="47"/>
        <v>9927.4000000000015</v>
      </c>
      <c r="AE120" s="52">
        <f t="shared" si="47"/>
        <v>10552.900000000001</v>
      </c>
      <c r="AF120" s="52">
        <f t="shared" si="47"/>
        <v>10552.900000000001</v>
      </c>
      <c r="AG120" s="52"/>
      <c r="AH120" s="65">
        <f>AVERAGE(C120:G120)</f>
        <v>7963.06</v>
      </c>
      <c r="AI120" s="65">
        <f>AVERAGE(H120:L120)</f>
        <v>9793.84</v>
      </c>
      <c r="AJ120" s="65">
        <f>AVERAGE(M120:Q120)</f>
        <v>9118.1200000000008</v>
      </c>
      <c r="AK120" s="65">
        <f>AVERAGE(R120:V120)</f>
        <v>7090.42</v>
      </c>
      <c r="AL120" s="65">
        <f>AVERAGE(W120:AA120)</f>
        <v>7848.4600000000009</v>
      </c>
      <c r="AM120" s="65">
        <f>AVERAGE(AB120:AF120)</f>
        <v>9894.880000000001</v>
      </c>
      <c r="AN120" s="66"/>
      <c r="AO120" s="65">
        <f>AVERAGE(AH120:AI120)</f>
        <v>8878.4500000000007</v>
      </c>
      <c r="AP120" s="65">
        <f>AVERAGE(AJ120:AK120)</f>
        <v>8104.27</v>
      </c>
      <c r="AQ120" s="65">
        <f>AVERAGE(AL120:AM120)</f>
        <v>8871.6700000000019</v>
      </c>
    </row>
    <row r="121" spans="1:43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36</v>
      </c>
      <c r="I124" s="52">
        <f>VLOOKUP($B124,Shock_dev!$A$1:$CI$361,MATCH(DATE(I$1,1,1),Shock_dev!$A$1:$CI$1,0),FALSE)</f>
        <v>54</v>
      </c>
      <c r="J124" s="52">
        <f>VLOOKUP($B124,Shock_dev!$A$1:$CI$361,MATCH(DATE(J$1,1,1),Shock_dev!$A$1:$CI$1,0),FALSE)</f>
        <v>72</v>
      </c>
      <c r="K124" s="52">
        <f>VLOOKUP($B124,Shock_dev!$A$1:$CI$361,MATCH(DATE(K$1,1,1),Shock_dev!$A$1:$CI$1,0),FALSE)</f>
        <v>90</v>
      </c>
      <c r="L124" s="52">
        <f>VLOOKUP($B124,Shock_dev!$A$1:$CI$361,MATCH(DATE(L$1,1,1),Shock_dev!$A$1:$CI$1,0),FALSE)</f>
        <v>90</v>
      </c>
      <c r="M124" s="52">
        <f>VLOOKUP($B124,Shock_dev!$A$1:$CI$361,MATCH(DATE(M$1,1,1),Shock_dev!$A$1:$CI$1,0),FALSE)</f>
        <v>90</v>
      </c>
      <c r="N124" s="52">
        <f>VLOOKUP($B124,Shock_dev!$A$1:$CI$361,MATCH(DATE(N$1,1,1),Shock_dev!$A$1:$CI$1,0),FALSE)</f>
        <v>90</v>
      </c>
      <c r="O124" s="52">
        <f>VLOOKUP($B124,Shock_dev!$A$1:$CI$361,MATCH(DATE(O$1,1,1),Shock_dev!$A$1:$CI$1,0),FALSE)</f>
        <v>90</v>
      </c>
      <c r="P124" s="52">
        <f>VLOOKUP($B124,Shock_dev!$A$1:$CI$361,MATCH(DATE(P$1,1,1),Shock_dev!$A$1:$CI$1,0),FALSE)</f>
        <v>90</v>
      </c>
      <c r="Q124" s="52">
        <f>VLOOKUP($B124,Shock_dev!$A$1:$CI$361,MATCH(DATE(Q$1,1,1),Shock_dev!$A$1:$CI$1,0),FALSE)</f>
        <v>108</v>
      </c>
      <c r="R124" s="52">
        <f>VLOOKUP($B124,Shock_dev!$A$1:$CI$361,MATCH(DATE(R$1,1,1),Shock_dev!$A$1:$CI$1,0),FALSE)</f>
        <v>108</v>
      </c>
      <c r="S124" s="52">
        <f>VLOOKUP($B124,Shock_dev!$A$1:$CI$361,MATCH(DATE(S$1,1,1),Shock_dev!$A$1:$CI$1,0),FALSE)</f>
        <v>108</v>
      </c>
      <c r="T124" s="52">
        <f>VLOOKUP($B124,Shock_dev!$A$1:$CI$361,MATCH(DATE(T$1,1,1),Shock_dev!$A$1:$CI$1,0),FALSE)</f>
        <v>108</v>
      </c>
      <c r="U124" s="52">
        <f>VLOOKUP($B124,Shock_dev!$A$1:$CI$361,MATCH(DATE(U$1,1,1),Shock_dev!$A$1:$CI$1,0),FALSE)</f>
        <v>108</v>
      </c>
      <c r="V124" s="52">
        <f>VLOOKUP($B124,Shock_dev!$A$1:$CI$361,MATCH(DATE(V$1,1,1),Shock_dev!$A$1:$CI$1,0),FALSE)</f>
        <v>108</v>
      </c>
      <c r="W124" s="52">
        <f>VLOOKUP($B124,Shock_dev!$A$1:$CI$361,MATCH(DATE(W$1,1,1),Shock_dev!$A$1:$CI$1,0),FALSE)</f>
        <v>108</v>
      </c>
      <c r="X124" s="52">
        <f>VLOOKUP($B124,Shock_dev!$A$1:$CI$361,MATCH(DATE(X$1,1,1),Shock_dev!$A$1:$CI$1,0),FALSE)</f>
        <v>108</v>
      </c>
      <c r="Y124" s="52">
        <f>VLOOKUP($B124,Shock_dev!$A$1:$CI$361,MATCH(DATE(Y$1,1,1),Shock_dev!$A$1:$CI$1,0),FALSE)</f>
        <v>108</v>
      </c>
      <c r="Z124" s="52">
        <f>VLOOKUP($B124,Shock_dev!$A$1:$CI$361,MATCH(DATE(Z$1,1,1),Shock_dev!$A$1:$CI$1,0),FALSE)</f>
        <v>108</v>
      </c>
      <c r="AA124" s="52">
        <f>VLOOKUP($B124,Shock_dev!$A$1:$CI$361,MATCH(DATE(AA$1,1,1),Shock_dev!$A$1:$CI$1,0),FALSE)</f>
        <v>108</v>
      </c>
      <c r="AB124" s="52">
        <f>VLOOKUP($B124,Shock_dev!$A$1:$CI$361,MATCH(DATE(AB$1,1,1),Shock_dev!$A$1:$CI$1,0),FALSE)</f>
        <v>108</v>
      </c>
      <c r="AC124" s="52">
        <f>VLOOKUP($B124,Shock_dev!$A$1:$CI$361,MATCH(DATE(AC$1,1,1),Shock_dev!$A$1:$CI$1,0),FALSE)</f>
        <v>108</v>
      </c>
      <c r="AD124" s="52">
        <f>VLOOKUP($B124,Shock_dev!$A$1:$CI$361,MATCH(DATE(AD$1,1,1),Shock_dev!$A$1:$CI$1,0),FALSE)</f>
        <v>108</v>
      </c>
      <c r="AE124" s="52">
        <f>VLOOKUP($B124,Shock_dev!$A$1:$CI$361,MATCH(DATE(AE$1,1,1),Shock_dev!$A$1:$CI$1,0),FALSE)</f>
        <v>108</v>
      </c>
      <c r="AF124" s="52">
        <f>VLOOKUP($B124,Shock_dev!$A$1:$CI$361,MATCH(DATE(AF$1,1,1),Shock_dev!$A$1:$CI$1,0),FALSE)</f>
        <v>108</v>
      </c>
      <c r="AG124" s="52"/>
      <c r="AH124" s="65">
        <f t="shared" si="48"/>
        <v>0</v>
      </c>
      <c r="AI124" s="65">
        <f t="shared" si="49"/>
        <v>68.400000000000006</v>
      </c>
      <c r="AJ124" s="65">
        <f t="shared" si="50"/>
        <v>93.6</v>
      </c>
      <c r="AK124" s="65">
        <f t="shared" si="51"/>
        <v>108</v>
      </c>
      <c r="AL124" s="65">
        <f t="shared" si="52"/>
        <v>108</v>
      </c>
      <c r="AM124" s="65">
        <f t="shared" si="53"/>
        <v>108</v>
      </c>
      <c r="AN124" s="66"/>
      <c r="AO124" s="65">
        <f t="shared" si="54"/>
        <v>34.200000000000003</v>
      </c>
      <c r="AP124" s="65">
        <f t="shared" si="55"/>
        <v>100.8</v>
      </c>
      <c r="AQ124" s="65">
        <f t="shared" si="56"/>
        <v>108</v>
      </c>
    </row>
    <row r="125" spans="1:43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>
      <c r="A126" s="5" t="s">
        <v>437</v>
      </c>
      <c r="B126" s="37" t="s">
        <v>636</v>
      </c>
      <c r="C126" s="52">
        <f>VLOOKUP($B126,Shock_dev!$A$1:$CI$361,MATCH(DATE(C$1,1,1),Shock_dev!$A$1:$CI$1,0),FALSE)</f>
        <v>1900</v>
      </c>
      <c r="D126" s="52">
        <f>VLOOKUP($B126,Shock_dev!$A$1:$CI$361,MATCH(DATE(D$1,1,1),Shock_dev!$A$1:$CI$1,0),FALSE)</f>
        <v>1900</v>
      </c>
      <c r="E126" s="52">
        <f>VLOOKUP($B126,Shock_dev!$A$1:$CI$361,MATCH(DATE(E$1,1,1),Shock_dev!$A$1:$CI$1,0),FALSE)</f>
        <v>1900</v>
      </c>
      <c r="F126" s="52">
        <f>VLOOKUP($B126,Shock_dev!$A$1:$CI$361,MATCH(DATE(F$1,1,1),Shock_dev!$A$1:$CI$1,0),FALSE)</f>
        <v>1900</v>
      </c>
      <c r="G126" s="52">
        <f>VLOOKUP($B126,Shock_dev!$A$1:$CI$361,MATCH(DATE(G$1,1,1),Shock_dev!$A$1:$CI$1,0),FALSE)</f>
        <v>1900</v>
      </c>
      <c r="H126" s="52">
        <f>VLOOKUP($B126,Shock_dev!$A$1:$CI$361,MATCH(DATE(H$1,1,1),Shock_dev!$A$1:$CI$1,0),FALSE)</f>
        <v>1900</v>
      </c>
      <c r="I126" s="52">
        <f>VLOOKUP($B126,Shock_dev!$A$1:$CI$361,MATCH(DATE(I$1,1,1),Shock_dev!$A$1:$CI$1,0),FALSE)</f>
        <v>1900</v>
      </c>
      <c r="J126" s="52">
        <f>VLOOKUP($B126,Shock_dev!$A$1:$CI$361,MATCH(DATE(J$1,1,1),Shock_dev!$A$1:$CI$1,0),FALSE)</f>
        <v>1900</v>
      </c>
      <c r="K126" s="52">
        <f>VLOOKUP($B126,Shock_dev!$A$1:$CI$361,MATCH(DATE(K$1,1,1),Shock_dev!$A$1:$CI$1,0),FALSE)</f>
        <v>1900</v>
      </c>
      <c r="L126" s="52">
        <f>VLOOKUP($B126,Shock_dev!$A$1:$CI$361,MATCH(DATE(L$1,1,1),Shock_dev!$A$1:$CI$1,0),FALSE)</f>
        <v>1900</v>
      </c>
      <c r="M126" s="52">
        <f>VLOOKUP($B126,Shock_dev!$A$1:$CI$361,MATCH(DATE(M$1,1,1),Shock_dev!$A$1:$CI$1,0),FALSE)</f>
        <v>1900</v>
      </c>
      <c r="N126" s="52">
        <f>VLOOKUP($B126,Shock_dev!$A$1:$CI$361,MATCH(DATE(N$1,1,1),Shock_dev!$A$1:$CI$1,0),FALSE)</f>
        <v>1900</v>
      </c>
      <c r="O126" s="52">
        <f>VLOOKUP($B126,Shock_dev!$A$1:$CI$361,MATCH(DATE(O$1,1,1),Shock_dev!$A$1:$CI$1,0),FALSE)</f>
        <v>1900</v>
      </c>
      <c r="P126" s="52">
        <f>VLOOKUP($B126,Shock_dev!$A$1:$CI$361,MATCH(DATE(P$1,1,1),Shock_dev!$A$1:$CI$1,0),FALSE)</f>
        <v>1900</v>
      </c>
      <c r="Q126" s="52">
        <f>VLOOKUP($B126,Shock_dev!$A$1:$CI$361,MATCH(DATE(Q$1,1,1),Shock_dev!$A$1:$CI$1,0),FALSE)</f>
        <v>1900</v>
      </c>
      <c r="R126" s="52">
        <f>VLOOKUP($B126,Shock_dev!$A$1:$CI$361,MATCH(DATE(R$1,1,1),Shock_dev!$A$1:$CI$1,0),FALSE)</f>
        <v>1900</v>
      </c>
      <c r="S126" s="52">
        <f>VLOOKUP($B126,Shock_dev!$A$1:$CI$361,MATCH(DATE(S$1,1,1),Shock_dev!$A$1:$CI$1,0),FALSE)</f>
        <v>1900</v>
      </c>
      <c r="T126" s="52">
        <f>VLOOKUP($B126,Shock_dev!$A$1:$CI$361,MATCH(DATE(T$1,1,1),Shock_dev!$A$1:$CI$1,0),FALSE)</f>
        <v>1900</v>
      </c>
      <c r="U126" s="52">
        <f>VLOOKUP($B126,Shock_dev!$A$1:$CI$361,MATCH(DATE(U$1,1,1),Shock_dev!$A$1:$CI$1,0),FALSE)</f>
        <v>1900</v>
      </c>
      <c r="V126" s="52">
        <f>VLOOKUP($B126,Shock_dev!$A$1:$CI$361,MATCH(DATE(V$1,1,1),Shock_dev!$A$1:$CI$1,0),FALSE)</f>
        <v>1900</v>
      </c>
      <c r="W126" s="52">
        <f>VLOOKUP($B126,Shock_dev!$A$1:$CI$361,MATCH(DATE(W$1,1,1),Shock_dev!$A$1:$CI$1,0),FALSE)</f>
        <v>1900</v>
      </c>
      <c r="X126" s="52">
        <f>VLOOKUP($B126,Shock_dev!$A$1:$CI$361,MATCH(DATE(X$1,1,1),Shock_dev!$A$1:$CI$1,0),FALSE)</f>
        <v>1900</v>
      </c>
      <c r="Y126" s="52">
        <f>VLOOKUP($B126,Shock_dev!$A$1:$CI$361,MATCH(DATE(Y$1,1,1),Shock_dev!$A$1:$CI$1,0),FALSE)</f>
        <v>1900</v>
      </c>
      <c r="Z126" s="52">
        <f>VLOOKUP($B126,Shock_dev!$A$1:$CI$361,MATCH(DATE(Z$1,1,1),Shock_dev!$A$1:$CI$1,0),FALSE)</f>
        <v>1900</v>
      </c>
      <c r="AA126" s="52">
        <f>VLOOKUP($B126,Shock_dev!$A$1:$CI$361,MATCH(DATE(AA$1,1,1),Shock_dev!$A$1:$CI$1,0),FALSE)</f>
        <v>1900</v>
      </c>
      <c r="AB126" s="52">
        <f>VLOOKUP($B126,Shock_dev!$A$1:$CI$361,MATCH(DATE(AB$1,1,1),Shock_dev!$A$1:$CI$1,0),FALSE)</f>
        <v>1900</v>
      </c>
      <c r="AC126" s="52">
        <f>VLOOKUP($B126,Shock_dev!$A$1:$CI$361,MATCH(DATE(AC$1,1,1),Shock_dev!$A$1:$CI$1,0),FALSE)</f>
        <v>1900</v>
      </c>
      <c r="AD126" s="52">
        <f>VLOOKUP($B126,Shock_dev!$A$1:$CI$361,MATCH(DATE(AD$1,1,1),Shock_dev!$A$1:$CI$1,0),FALSE)</f>
        <v>1900</v>
      </c>
      <c r="AE126" s="52">
        <f>VLOOKUP($B126,Shock_dev!$A$1:$CI$361,MATCH(DATE(AE$1,1,1),Shock_dev!$A$1:$CI$1,0),FALSE)</f>
        <v>1900</v>
      </c>
      <c r="AF126" s="52">
        <f>VLOOKUP($B126,Shock_dev!$A$1:$CI$361,MATCH(DATE(AF$1,1,1),Shock_dev!$A$1:$CI$1,0),FALSE)</f>
        <v>1900</v>
      </c>
      <c r="AG126" s="52"/>
      <c r="AH126" s="65">
        <f t="shared" si="48"/>
        <v>1900</v>
      </c>
      <c r="AI126" s="65">
        <f t="shared" si="49"/>
        <v>1900</v>
      </c>
      <c r="AJ126" s="65">
        <f t="shared" si="50"/>
        <v>1900</v>
      </c>
      <c r="AK126" s="65">
        <f t="shared" si="51"/>
        <v>1900</v>
      </c>
      <c r="AL126" s="65">
        <f t="shared" si="52"/>
        <v>1900</v>
      </c>
      <c r="AM126" s="65">
        <f t="shared" si="53"/>
        <v>1900</v>
      </c>
      <c r="AN126" s="66"/>
      <c r="AO126" s="65">
        <f t="shared" si="54"/>
        <v>1900</v>
      </c>
      <c r="AP126" s="65">
        <f t="shared" si="55"/>
        <v>1900</v>
      </c>
      <c r="AQ126" s="65">
        <f t="shared" si="56"/>
        <v>1900</v>
      </c>
    </row>
    <row r="127" spans="1:43">
      <c r="A127" s="5" t="s">
        <v>675</v>
      </c>
      <c r="B127" s="37" t="s">
        <v>637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48"/>
        <v>0</v>
      </c>
      <c r="AI127" s="65">
        <f t="shared" si="49"/>
        <v>0</v>
      </c>
      <c r="AJ127" s="65">
        <f t="shared" si="50"/>
        <v>0</v>
      </c>
      <c r="AK127" s="65">
        <f t="shared" si="51"/>
        <v>0</v>
      </c>
      <c r="AL127" s="65">
        <f t="shared" si="52"/>
        <v>0</v>
      </c>
      <c r="AM127" s="65">
        <f t="shared" si="53"/>
        <v>0</v>
      </c>
      <c r="AN127" s="66"/>
      <c r="AO127" s="65">
        <f t="shared" si="54"/>
        <v>0</v>
      </c>
      <c r="AP127" s="65">
        <f t="shared" si="55"/>
        <v>0</v>
      </c>
      <c r="AQ127" s="65">
        <f t="shared" si="56"/>
        <v>0</v>
      </c>
    </row>
    <row r="128" spans="1:43">
      <c r="A128" s="5" t="s">
        <v>413</v>
      </c>
      <c r="B128" s="37" t="s">
        <v>638</v>
      </c>
      <c r="C128" s="52">
        <f>VLOOKUP($B128,Shock_dev!$A$1:$CI$361,MATCH(DATE(C$1,1,1),Shock_dev!$A$1:$CI$1,0),FALSE)</f>
        <v>1918.8</v>
      </c>
      <c r="D128" s="52">
        <f>VLOOKUP($B128,Shock_dev!$A$1:$CI$361,MATCH(DATE(D$1,1,1),Shock_dev!$A$1:$CI$1,0),FALSE)</f>
        <v>1853.4</v>
      </c>
      <c r="E128" s="52">
        <f>VLOOKUP($B128,Shock_dev!$A$1:$CI$361,MATCH(DATE(E$1,1,1),Shock_dev!$A$1:$CI$1,0),FALSE)</f>
        <v>2010.3</v>
      </c>
      <c r="F128" s="52">
        <f>VLOOKUP($B128,Shock_dev!$A$1:$CI$361,MATCH(DATE(F$1,1,1),Shock_dev!$A$1:$CI$1,0),FALSE)</f>
        <v>2127.1999999999998</v>
      </c>
      <c r="G128" s="52">
        <f>VLOOKUP($B128,Shock_dev!$A$1:$CI$361,MATCH(DATE(G$1,1,1),Shock_dev!$A$1:$CI$1,0),FALSE)</f>
        <v>2195.4</v>
      </c>
      <c r="H128" s="52">
        <f>VLOOKUP($B128,Shock_dev!$A$1:$CI$361,MATCH(DATE(H$1,1,1),Shock_dev!$A$1:$CI$1,0),FALSE)</f>
        <v>2377.9</v>
      </c>
      <c r="I128" s="52">
        <f>VLOOKUP($B128,Shock_dev!$A$1:$CI$361,MATCH(DATE(I$1,1,1),Shock_dev!$A$1:$CI$1,0),FALSE)</f>
        <v>2273.1999999999998</v>
      </c>
      <c r="J128" s="52">
        <f>VLOOKUP($B128,Shock_dev!$A$1:$CI$361,MATCH(DATE(J$1,1,1),Shock_dev!$A$1:$CI$1,0),FALSE)</f>
        <v>2806.6</v>
      </c>
      <c r="K128" s="52">
        <f>VLOOKUP($B128,Shock_dev!$A$1:$CI$361,MATCH(DATE(K$1,1,1),Shock_dev!$A$1:$CI$1,0),FALSE)</f>
        <v>2642.8</v>
      </c>
      <c r="L128" s="52">
        <f>VLOOKUP($B128,Shock_dev!$A$1:$CI$361,MATCH(DATE(L$1,1,1),Shock_dev!$A$1:$CI$1,0),FALSE)</f>
        <v>2941.9</v>
      </c>
      <c r="M128" s="52">
        <f>VLOOKUP($B128,Shock_dev!$A$1:$CI$361,MATCH(DATE(M$1,1,1),Shock_dev!$A$1:$CI$1,0),FALSE)</f>
        <v>2886</v>
      </c>
      <c r="N128" s="52">
        <f>VLOOKUP($B128,Shock_dev!$A$1:$CI$361,MATCH(DATE(N$1,1,1),Shock_dev!$A$1:$CI$1,0),FALSE)</f>
        <v>2665.3</v>
      </c>
      <c r="O128" s="52">
        <f>VLOOKUP($B128,Shock_dev!$A$1:$CI$361,MATCH(DATE(O$1,1,1),Shock_dev!$A$1:$CI$1,0),FALSE)</f>
        <v>2216.8000000000002</v>
      </c>
      <c r="P128" s="52">
        <f>VLOOKUP($B128,Shock_dev!$A$1:$CI$361,MATCH(DATE(P$1,1,1),Shock_dev!$A$1:$CI$1,0),FALSE)</f>
        <v>1999.6</v>
      </c>
      <c r="Q128" s="52">
        <f>VLOOKUP($B128,Shock_dev!$A$1:$CI$361,MATCH(DATE(Q$1,1,1),Shock_dev!$A$1:$CI$1,0),FALSE)</f>
        <v>2106.5</v>
      </c>
      <c r="R128" s="52">
        <f>VLOOKUP($B128,Shock_dev!$A$1:$CI$361,MATCH(DATE(R$1,1,1),Shock_dev!$A$1:$CI$1,0),FALSE)</f>
        <v>1615.3</v>
      </c>
      <c r="S128" s="52">
        <f>VLOOKUP($B128,Shock_dev!$A$1:$CI$361,MATCH(DATE(S$1,1,1),Shock_dev!$A$1:$CI$1,0),FALSE)</f>
        <v>1639.8</v>
      </c>
      <c r="T128" s="52">
        <f>VLOOKUP($B128,Shock_dev!$A$1:$CI$361,MATCH(DATE(T$1,1,1),Shock_dev!$A$1:$CI$1,0),FALSE)</f>
        <v>1921.2</v>
      </c>
      <c r="U128" s="52">
        <f>VLOOKUP($B128,Shock_dev!$A$1:$CI$361,MATCH(DATE(U$1,1,1),Shock_dev!$A$1:$CI$1,0),FALSE)</f>
        <v>1647.2</v>
      </c>
      <c r="V128" s="52">
        <f>VLOOKUP($B128,Shock_dev!$A$1:$CI$361,MATCH(DATE(V$1,1,1),Shock_dev!$A$1:$CI$1,0),FALSE)</f>
        <v>1647.2</v>
      </c>
      <c r="W128" s="52">
        <f>VLOOKUP($B128,Shock_dev!$A$1:$CI$361,MATCH(DATE(W$1,1,1),Shock_dev!$A$1:$CI$1,0),FALSE)</f>
        <v>1882</v>
      </c>
      <c r="X128" s="52">
        <f>VLOOKUP($B128,Shock_dev!$A$1:$CI$361,MATCH(DATE(X$1,1,1),Shock_dev!$A$1:$CI$1,0),FALSE)</f>
        <v>1882</v>
      </c>
      <c r="Y128" s="52">
        <f>VLOOKUP($B128,Shock_dev!$A$1:$CI$361,MATCH(DATE(Y$1,1,1),Shock_dev!$A$1:$CI$1,0),FALSE)</f>
        <v>1994.5</v>
      </c>
      <c r="Z128" s="52">
        <f>VLOOKUP($B128,Shock_dev!$A$1:$CI$361,MATCH(DATE(Z$1,1,1),Shock_dev!$A$1:$CI$1,0),FALSE)</f>
        <v>1878.9</v>
      </c>
      <c r="AA128" s="52">
        <f>VLOOKUP($B128,Shock_dev!$A$1:$CI$361,MATCH(DATE(AA$1,1,1),Shock_dev!$A$1:$CI$1,0),FALSE)</f>
        <v>2096.6999999999998</v>
      </c>
      <c r="AB128" s="52">
        <f>VLOOKUP($B128,Shock_dev!$A$1:$CI$361,MATCH(DATE(AB$1,1,1),Shock_dev!$A$1:$CI$1,0),FALSE)</f>
        <v>2301.6999999999998</v>
      </c>
      <c r="AC128" s="52">
        <f>VLOOKUP($B128,Shock_dev!$A$1:$CI$361,MATCH(DATE(AC$1,1,1),Shock_dev!$A$1:$CI$1,0),FALSE)</f>
        <v>2506.6999999999998</v>
      </c>
      <c r="AD128" s="52">
        <f>VLOOKUP($B128,Shock_dev!$A$1:$CI$361,MATCH(DATE(AD$1,1,1),Shock_dev!$A$1:$CI$1,0),FALSE)</f>
        <v>2639.8</v>
      </c>
      <c r="AE128" s="52">
        <f>VLOOKUP($B128,Shock_dev!$A$1:$CI$361,MATCH(DATE(AE$1,1,1),Shock_dev!$A$1:$CI$1,0),FALSE)</f>
        <v>2848.3</v>
      </c>
      <c r="AF128" s="52">
        <f>VLOOKUP($B128,Shock_dev!$A$1:$CI$361,MATCH(DATE(AF$1,1,1),Shock_dev!$A$1:$CI$1,0),FALSE)</f>
        <v>2848.3</v>
      </c>
      <c r="AG128" s="52"/>
      <c r="AH128" s="65">
        <f t="shared" si="48"/>
        <v>2021.02</v>
      </c>
      <c r="AI128" s="65">
        <f t="shared" si="49"/>
        <v>2608.48</v>
      </c>
      <c r="AJ128" s="65">
        <f t="shared" si="50"/>
        <v>2374.84</v>
      </c>
      <c r="AK128" s="65">
        <f t="shared" si="51"/>
        <v>1694.14</v>
      </c>
      <c r="AL128" s="65">
        <f t="shared" si="52"/>
        <v>1946.8199999999997</v>
      </c>
      <c r="AM128" s="65">
        <f t="shared" si="53"/>
        <v>2628.96</v>
      </c>
      <c r="AN128" s="66"/>
      <c r="AO128" s="65">
        <f t="shared" si="54"/>
        <v>2314.75</v>
      </c>
      <c r="AP128" s="65">
        <f t="shared" si="55"/>
        <v>2034.4900000000002</v>
      </c>
      <c r="AQ128" s="65">
        <f t="shared" si="56"/>
        <v>2287.89</v>
      </c>
    </row>
    <row r="129" spans="1:43">
      <c r="A129" s="5" t="s">
        <v>414</v>
      </c>
      <c r="B129" s="37" t="s">
        <v>639</v>
      </c>
      <c r="C129" s="52">
        <f>VLOOKUP($B129,Shock_dev!$A$1:$CI$361,MATCH(DATE(C$1,1,1),Shock_dev!$A$1:$CI$1,0),FALSE)</f>
        <v>1918.8</v>
      </c>
      <c r="D129" s="52">
        <f>VLOOKUP($B129,Shock_dev!$A$1:$CI$361,MATCH(DATE(D$1,1,1),Shock_dev!$A$1:$CI$1,0),FALSE)</f>
        <v>1853.4</v>
      </c>
      <c r="E129" s="52">
        <f>VLOOKUP($B129,Shock_dev!$A$1:$CI$361,MATCH(DATE(E$1,1,1),Shock_dev!$A$1:$CI$1,0),FALSE)</f>
        <v>2010.3</v>
      </c>
      <c r="F129" s="52">
        <f>VLOOKUP($B129,Shock_dev!$A$1:$CI$361,MATCH(DATE(F$1,1,1),Shock_dev!$A$1:$CI$1,0),FALSE)</f>
        <v>2127.1999999999998</v>
      </c>
      <c r="G129" s="52">
        <f>VLOOKUP($B129,Shock_dev!$A$1:$CI$361,MATCH(DATE(G$1,1,1),Shock_dev!$A$1:$CI$1,0),FALSE)</f>
        <v>2195.4</v>
      </c>
      <c r="H129" s="52">
        <f>VLOOKUP($B129,Shock_dev!$A$1:$CI$361,MATCH(DATE(H$1,1,1),Shock_dev!$A$1:$CI$1,0),FALSE)</f>
        <v>2377.9</v>
      </c>
      <c r="I129" s="52">
        <f>VLOOKUP($B129,Shock_dev!$A$1:$CI$361,MATCH(DATE(I$1,1,1),Shock_dev!$A$1:$CI$1,0),FALSE)</f>
        <v>2273.1999999999998</v>
      </c>
      <c r="J129" s="52">
        <f>VLOOKUP($B129,Shock_dev!$A$1:$CI$361,MATCH(DATE(J$1,1,1),Shock_dev!$A$1:$CI$1,0),FALSE)</f>
        <v>2806.6</v>
      </c>
      <c r="K129" s="52">
        <f>VLOOKUP($B129,Shock_dev!$A$1:$CI$361,MATCH(DATE(K$1,1,1),Shock_dev!$A$1:$CI$1,0),FALSE)</f>
        <v>2642.8</v>
      </c>
      <c r="L129" s="52">
        <f>VLOOKUP($B129,Shock_dev!$A$1:$CI$361,MATCH(DATE(L$1,1,1),Shock_dev!$A$1:$CI$1,0),FALSE)</f>
        <v>2941.9</v>
      </c>
      <c r="M129" s="52">
        <f>VLOOKUP($B129,Shock_dev!$A$1:$CI$361,MATCH(DATE(M$1,1,1),Shock_dev!$A$1:$CI$1,0),FALSE)</f>
        <v>2886</v>
      </c>
      <c r="N129" s="52">
        <f>VLOOKUP($B129,Shock_dev!$A$1:$CI$361,MATCH(DATE(N$1,1,1),Shock_dev!$A$1:$CI$1,0),FALSE)</f>
        <v>2665.3</v>
      </c>
      <c r="O129" s="52">
        <f>VLOOKUP($B129,Shock_dev!$A$1:$CI$361,MATCH(DATE(O$1,1,1),Shock_dev!$A$1:$CI$1,0),FALSE)</f>
        <v>2216.8000000000002</v>
      </c>
      <c r="P129" s="52">
        <f>VLOOKUP($B129,Shock_dev!$A$1:$CI$361,MATCH(DATE(P$1,1,1),Shock_dev!$A$1:$CI$1,0),FALSE)</f>
        <v>1999.6</v>
      </c>
      <c r="Q129" s="52">
        <f>VLOOKUP($B129,Shock_dev!$A$1:$CI$361,MATCH(DATE(Q$1,1,1),Shock_dev!$A$1:$CI$1,0),FALSE)</f>
        <v>2106.5</v>
      </c>
      <c r="R129" s="52">
        <f>VLOOKUP($B129,Shock_dev!$A$1:$CI$361,MATCH(DATE(R$1,1,1),Shock_dev!$A$1:$CI$1,0),FALSE)</f>
        <v>1615.3</v>
      </c>
      <c r="S129" s="52">
        <f>VLOOKUP($B129,Shock_dev!$A$1:$CI$361,MATCH(DATE(S$1,1,1),Shock_dev!$A$1:$CI$1,0),FALSE)</f>
        <v>1639.8</v>
      </c>
      <c r="T129" s="52">
        <f>VLOOKUP($B129,Shock_dev!$A$1:$CI$361,MATCH(DATE(T$1,1,1),Shock_dev!$A$1:$CI$1,0),FALSE)</f>
        <v>1921.2</v>
      </c>
      <c r="U129" s="52">
        <f>VLOOKUP($B129,Shock_dev!$A$1:$CI$361,MATCH(DATE(U$1,1,1),Shock_dev!$A$1:$CI$1,0),FALSE)</f>
        <v>1647.2</v>
      </c>
      <c r="V129" s="52">
        <f>VLOOKUP($B129,Shock_dev!$A$1:$CI$361,MATCH(DATE(V$1,1,1),Shock_dev!$A$1:$CI$1,0),FALSE)</f>
        <v>1647.2</v>
      </c>
      <c r="W129" s="52">
        <f>VLOOKUP($B129,Shock_dev!$A$1:$CI$361,MATCH(DATE(W$1,1,1),Shock_dev!$A$1:$CI$1,0),FALSE)</f>
        <v>1882</v>
      </c>
      <c r="X129" s="52">
        <f>VLOOKUP($B129,Shock_dev!$A$1:$CI$361,MATCH(DATE(X$1,1,1),Shock_dev!$A$1:$CI$1,0),FALSE)</f>
        <v>1882</v>
      </c>
      <c r="Y129" s="52">
        <f>VLOOKUP($B129,Shock_dev!$A$1:$CI$361,MATCH(DATE(Y$1,1,1),Shock_dev!$A$1:$CI$1,0),FALSE)</f>
        <v>1994.5</v>
      </c>
      <c r="Z129" s="52">
        <f>VLOOKUP($B129,Shock_dev!$A$1:$CI$361,MATCH(DATE(Z$1,1,1),Shock_dev!$A$1:$CI$1,0),FALSE)</f>
        <v>1878.9</v>
      </c>
      <c r="AA129" s="52">
        <f>VLOOKUP($B129,Shock_dev!$A$1:$CI$361,MATCH(DATE(AA$1,1,1),Shock_dev!$A$1:$CI$1,0),FALSE)</f>
        <v>2096.6999999999998</v>
      </c>
      <c r="AB129" s="52">
        <f>VLOOKUP($B129,Shock_dev!$A$1:$CI$361,MATCH(DATE(AB$1,1,1),Shock_dev!$A$1:$CI$1,0),FALSE)</f>
        <v>2301.6999999999998</v>
      </c>
      <c r="AC129" s="52">
        <f>VLOOKUP($B129,Shock_dev!$A$1:$CI$361,MATCH(DATE(AC$1,1,1),Shock_dev!$A$1:$CI$1,0),FALSE)</f>
        <v>2506.6999999999998</v>
      </c>
      <c r="AD129" s="52">
        <f>VLOOKUP($B129,Shock_dev!$A$1:$CI$361,MATCH(DATE(AD$1,1,1),Shock_dev!$A$1:$CI$1,0),FALSE)</f>
        <v>2639.8</v>
      </c>
      <c r="AE129" s="52">
        <f>VLOOKUP($B129,Shock_dev!$A$1:$CI$361,MATCH(DATE(AE$1,1,1),Shock_dev!$A$1:$CI$1,0),FALSE)</f>
        <v>2848.3</v>
      </c>
      <c r="AF129" s="52">
        <f>VLOOKUP($B129,Shock_dev!$A$1:$CI$361,MATCH(DATE(AF$1,1,1),Shock_dev!$A$1:$CI$1,0),FALSE)</f>
        <v>2848.3</v>
      </c>
      <c r="AG129" s="52"/>
      <c r="AH129" s="65">
        <f t="shared" si="48"/>
        <v>2021.02</v>
      </c>
      <c r="AI129" s="65">
        <f t="shared" si="49"/>
        <v>2608.48</v>
      </c>
      <c r="AJ129" s="65">
        <f t="shared" si="50"/>
        <v>2374.84</v>
      </c>
      <c r="AK129" s="65">
        <f t="shared" si="51"/>
        <v>1694.14</v>
      </c>
      <c r="AL129" s="65">
        <f t="shared" si="52"/>
        <v>1946.8199999999997</v>
      </c>
      <c r="AM129" s="65">
        <f t="shared" si="53"/>
        <v>2628.96</v>
      </c>
      <c r="AN129" s="66"/>
      <c r="AO129" s="65">
        <f t="shared" si="54"/>
        <v>2314.75</v>
      </c>
      <c r="AP129" s="65">
        <f t="shared" si="55"/>
        <v>2034.4900000000002</v>
      </c>
      <c r="AQ129" s="65">
        <f t="shared" si="56"/>
        <v>2287.89</v>
      </c>
    </row>
    <row r="130" spans="1:43">
      <c r="A130" s="5" t="s">
        <v>415</v>
      </c>
      <c r="B130" s="37" t="s">
        <v>640</v>
      </c>
      <c r="C130" s="52">
        <f>VLOOKUP($B130,Shock_dev!$A$1:$CI$361,MATCH(DATE(C$1,1,1),Shock_dev!$A$1:$CI$1,0),FALSE)</f>
        <v>1918.8</v>
      </c>
      <c r="D130" s="52">
        <f>VLOOKUP($B130,Shock_dev!$A$1:$CI$361,MATCH(DATE(D$1,1,1),Shock_dev!$A$1:$CI$1,0),FALSE)</f>
        <v>1853.4</v>
      </c>
      <c r="E130" s="52">
        <f>VLOOKUP($B130,Shock_dev!$A$1:$CI$361,MATCH(DATE(E$1,1,1),Shock_dev!$A$1:$CI$1,0),FALSE)</f>
        <v>2010.3</v>
      </c>
      <c r="F130" s="52">
        <f>VLOOKUP($B130,Shock_dev!$A$1:$CI$361,MATCH(DATE(F$1,1,1),Shock_dev!$A$1:$CI$1,0),FALSE)</f>
        <v>2127.1999999999998</v>
      </c>
      <c r="G130" s="52">
        <f>VLOOKUP($B130,Shock_dev!$A$1:$CI$361,MATCH(DATE(G$1,1,1),Shock_dev!$A$1:$CI$1,0),FALSE)</f>
        <v>2195.4</v>
      </c>
      <c r="H130" s="52">
        <f>VLOOKUP($B130,Shock_dev!$A$1:$CI$361,MATCH(DATE(H$1,1,1),Shock_dev!$A$1:$CI$1,0),FALSE)</f>
        <v>2377.9</v>
      </c>
      <c r="I130" s="52">
        <f>VLOOKUP($B130,Shock_dev!$A$1:$CI$361,MATCH(DATE(I$1,1,1),Shock_dev!$A$1:$CI$1,0),FALSE)</f>
        <v>2273.1999999999998</v>
      </c>
      <c r="J130" s="52">
        <f>VLOOKUP($B130,Shock_dev!$A$1:$CI$361,MATCH(DATE(J$1,1,1),Shock_dev!$A$1:$CI$1,0),FALSE)</f>
        <v>2806.6</v>
      </c>
      <c r="K130" s="52">
        <f>VLOOKUP($B130,Shock_dev!$A$1:$CI$361,MATCH(DATE(K$1,1,1),Shock_dev!$A$1:$CI$1,0),FALSE)</f>
        <v>2642.8</v>
      </c>
      <c r="L130" s="52">
        <f>VLOOKUP($B130,Shock_dev!$A$1:$CI$361,MATCH(DATE(L$1,1,1),Shock_dev!$A$1:$CI$1,0),FALSE)</f>
        <v>2941.9</v>
      </c>
      <c r="M130" s="52">
        <f>VLOOKUP($B130,Shock_dev!$A$1:$CI$361,MATCH(DATE(M$1,1,1),Shock_dev!$A$1:$CI$1,0),FALSE)</f>
        <v>2886</v>
      </c>
      <c r="N130" s="52">
        <f>VLOOKUP($B130,Shock_dev!$A$1:$CI$361,MATCH(DATE(N$1,1,1),Shock_dev!$A$1:$CI$1,0),FALSE)</f>
        <v>2665.3</v>
      </c>
      <c r="O130" s="52">
        <f>VLOOKUP($B130,Shock_dev!$A$1:$CI$361,MATCH(DATE(O$1,1,1),Shock_dev!$A$1:$CI$1,0),FALSE)</f>
        <v>2216.8000000000002</v>
      </c>
      <c r="P130" s="52">
        <f>VLOOKUP($B130,Shock_dev!$A$1:$CI$361,MATCH(DATE(P$1,1,1),Shock_dev!$A$1:$CI$1,0),FALSE)</f>
        <v>1999.6</v>
      </c>
      <c r="Q130" s="52">
        <f>VLOOKUP($B130,Shock_dev!$A$1:$CI$361,MATCH(DATE(Q$1,1,1),Shock_dev!$A$1:$CI$1,0),FALSE)</f>
        <v>2106.5</v>
      </c>
      <c r="R130" s="52">
        <f>VLOOKUP($B130,Shock_dev!$A$1:$CI$361,MATCH(DATE(R$1,1,1),Shock_dev!$A$1:$CI$1,0),FALSE)</f>
        <v>1615.3</v>
      </c>
      <c r="S130" s="52">
        <f>VLOOKUP($B130,Shock_dev!$A$1:$CI$361,MATCH(DATE(S$1,1,1),Shock_dev!$A$1:$CI$1,0),FALSE)</f>
        <v>1639.8</v>
      </c>
      <c r="T130" s="52">
        <f>VLOOKUP($B130,Shock_dev!$A$1:$CI$361,MATCH(DATE(T$1,1,1),Shock_dev!$A$1:$CI$1,0),FALSE)</f>
        <v>1921.2</v>
      </c>
      <c r="U130" s="52">
        <f>VLOOKUP($B130,Shock_dev!$A$1:$CI$361,MATCH(DATE(U$1,1,1),Shock_dev!$A$1:$CI$1,0),FALSE)</f>
        <v>1647.2</v>
      </c>
      <c r="V130" s="52">
        <f>VLOOKUP($B130,Shock_dev!$A$1:$CI$361,MATCH(DATE(V$1,1,1),Shock_dev!$A$1:$CI$1,0),FALSE)</f>
        <v>1647.2</v>
      </c>
      <c r="W130" s="52">
        <f>VLOOKUP($B130,Shock_dev!$A$1:$CI$361,MATCH(DATE(W$1,1,1),Shock_dev!$A$1:$CI$1,0),FALSE)</f>
        <v>1882</v>
      </c>
      <c r="X130" s="52">
        <f>VLOOKUP($B130,Shock_dev!$A$1:$CI$361,MATCH(DATE(X$1,1,1),Shock_dev!$A$1:$CI$1,0),FALSE)</f>
        <v>1882</v>
      </c>
      <c r="Y130" s="52">
        <f>VLOOKUP($B130,Shock_dev!$A$1:$CI$361,MATCH(DATE(Y$1,1,1),Shock_dev!$A$1:$CI$1,0),FALSE)</f>
        <v>1994.5</v>
      </c>
      <c r="Z130" s="52">
        <f>VLOOKUP($B130,Shock_dev!$A$1:$CI$361,MATCH(DATE(Z$1,1,1),Shock_dev!$A$1:$CI$1,0),FALSE)</f>
        <v>1878.9</v>
      </c>
      <c r="AA130" s="52">
        <f>VLOOKUP($B130,Shock_dev!$A$1:$CI$361,MATCH(DATE(AA$1,1,1),Shock_dev!$A$1:$CI$1,0),FALSE)</f>
        <v>2096.6999999999998</v>
      </c>
      <c r="AB130" s="52">
        <f>VLOOKUP($B130,Shock_dev!$A$1:$CI$361,MATCH(DATE(AB$1,1,1),Shock_dev!$A$1:$CI$1,0),FALSE)</f>
        <v>2301.6999999999998</v>
      </c>
      <c r="AC130" s="52">
        <f>VLOOKUP($B130,Shock_dev!$A$1:$CI$361,MATCH(DATE(AC$1,1,1),Shock_dev!$A$1:$CI$1,0),FALSE)</f>
        <v>2506.6999999999998</v>
      </c>
      <c r="AD130" s="52">
        <f>VLOOKUP($B130,Shock_dev!$A$1:$CI$361,MATCH(DATE(AD$1,1,1),Shock_dev!$A$1:$CI$1,0),FALSE)</f>
        <v>2639.8</v>
      </c>
      <c r="AE130" s="52">
        <f>VLOOKUP($B130,Shock_dev!$A$1:$CI$361,MATCH(DATE(AE$1,1,1),Shock_dev!$A$1:$CI$1,0),FALSE)</f>
        <v>2848.3</v>
      </c>
      <c r="AF130" s="52">
        <f>VLOOKUP($B130,Shock_dev!$A$1:$CI$361,MATCH(DATE(AF$1,1,1),Shock_dev!$A$1:$CI$1,0),FALSE)</f>
        <v>2848.3</v>
      </c>
      <c r="AG130" s="52"/>
      <c r="AH130" s="65">
        <f t="shared" si="48"/>
        <v>2021.02</v>
      </c>
      <c r="AI130" s="65">
        <f t="shared" si="49"/>
        <v>2608.48</v>
      </c>
      <c r="AJ130" s="65">
        <f t="shared" si="50"/>
        <v>2374.84</v>
      </c>
      <c r="AK130" s="65">
        <f t="shared" si="51"/>
        <v>1694.14</v>
      </c>
      <c r="AL130" s="65">
        <f t="shared" si="52"/>
        <v>1946.8199999999997</v>
      </c>
      <c r="AM130" s="65">
        <f t="shared" si="53"/>
        <v>2628.96</v>
      </c>
      <c r="AN130" s="66"/>
      <c r="AO130" s="65">
        <f t="shared" si="54"/>
        <v>2314.75</v>
      </c>
      <c r="AP130" s="65">
        <f t="shared" si="55"/>
        <v>2034.4900000000002</v>
      </c>
      <c r="AQ130" s="65">
        <f t="shared" si="56"/>
        <v>2287.89</v>
      </c>
    </row>
    <row r="131" spans="1:43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>
      <c r="A133" s="71" t="s">
        <v>669</v>
      </c>
      <c r="B133" s="37"/>
      <c r="C133" s="52">
        <f>SUM(C134:C143)</f>
        <v>1164</v>
      </c>
      <c r="D133" s="52">
        <f t="shared" ref="D133:AF133" si="57">SUM(D134:D143)</f>
        <v>1297</v>
      </c>
      <c r="E133" s="52">
        <f t="shared" si="57"/>
        <v>1427</v>
      </c>
      <c r="F133" s="52">
        <f t="shared" si="57"/>
        <v>1546</v>
      </c>
      <c r="G133" s="52">
        <f t="shared" si="57"/>
        <v>1655</v>
      </c>
      <c r="H133" s="52">
        <f t="shared" si="57"/>
        <v>1751</v>
      </c>
      <c r="I133" s="52">
        <f t="shared" si="57"/>
        <v>1832</v>
      </c>
      <c r="J133" s="52">
        <f t="shared" si="57"/>
        <v>1896</v>
      </c>
      <c r="K133" s="52">
        <f t="shared" si="57"/>
        <v>1944</v>
      </c>
      <c r="L133" s="52">
        <f t="shared" si="57"/>
        <v>1975</v>
      </c>
      <c r="M133" s="52">
        <f t="shared" si="57"/>
        <v>1992</v>
      </c>
      <c r="N133" s="52">
        <f t="shared" si="57"/>
        <v>1998</v>
      </c>
      <c r="O133" s="52">
        <f t="shared" si="57"/>
        <v>1994</v>
      </c>
      <c r="P133" s="52">
        <f t="shared" si="57"/>
        <v>1983</v>
      </c>
      <c r="Q133" s="52">
        <f t="shared" si="57"/>
        <v>1965</v>
      </c>
      <c r="R133" s="52">
        <f t="shared" si="57"/>
        <v>1942</v>
      </c>
      <c r="S133" s="52">
        <f t="shared" si="57"/>
        <v>1827.0290816326531</v>
      </c>
      <c r="T133" s="52">
        <f t="shared" si="57"/>
        <v>1711.7183673469385</v>
      </c>
      <c r="U133" s="52">
        <f t="shared" si="57"/>
        <v>1603.170918367347</v>
      </c>
      <c r="V133" s="52">
        <f t="shared" si="57"/>
        <v>1501.4897959183672</v>
      </c>
      <c r="W133" s="52">
        <f t="shared" si="57"/>
        <v>1407.7780612244899</v>
      </c>
      <c r="X133" s="52">
        <f t="shared" si="57"/>
        <v>1325.1387755102039</v>
      </c>
      <c r="Y133" s="52">
        <f t="shared" si="57"/>
        <v>1251.675</v>
      </c>
      <c r="Z133" s="52">
        <f t="shared" si="57"/>
        <v>1189.4897959183672</v>
      </c>
      <c r="AA133" s="52">
        <f t="shared" si="57"/>
        <v>1135.6862244897959</v>
      </c>
      <c r="AB133" s="52">
        <f t="shared" si="57"/>
        <v>1090.3673469387754</v>
      </c>
      <c r="AC133" s="52">
        <f t="shared" si="57"/>
        <v>1051.6362244897959</v>
      </c>
      <c r="AD133" s="52">
        <f t="shared" si="57"/>
        <v>1020.5959183673468</v>
      </c>
      <c r="AE133" s="52">
        <f t="shared" si="57"/>
        <v>996.34948979591832</v>
      </c>
      <c r="AF133" s="52">
        <f t="shared" si="57"/>
        <v>974</v>
      </c>
      <c r="AG133" s="52"/>
      <c r="AH133" s="65">
        <f>AVERAGE(C133:G133)</f>
        <v>1417.8</v>
      </c>
      <c r="AI133" s="65">
        <f>AVERAGE(H133:L133)</f>
        <v>1879.6</v>
      </c>
      <c r="AJ133" s="65">
        <f>AVERAGE(M133:Q133)</f>
        <v>1986.4</v>
      </c>
      <c r="AK133" s="65">
        <f>AVERAGE(R133:V133)</f>
        <v>1717.081632653061</v>
      </c>
      <c r="AL133" s="65">
        <f>AVERAGE(W133:AA133)</f>
        <v>1261.9535714285714</v>
      </c>
      <c r="AM133" s="65">
        <f>AVERAGE(AB133:AF133)</f>
        <v>1026.5897959183671</v>
      </c>
      <c r="AN133" s="66"/>
      <c r="AO133" s="65">
        <f>AVERAGE(AH133:AI133)</f>
        <v>1648.6999999999998</v>
      </c>
      <c r="AP133" s="65">
        <f>AVERAGE(AJ133:AK133)</f>
        <v>1851.7408163265304</v>
      </c>
      <c r="AQ133" s="65">
        <f>AVERAGE(AL133:AM133)</f>
        <v>1144.2716836734694</v>
      </c>
    </row>
    <row r="134" spans="1:43">
      <c r="A134" s="5" t="s">
        <v>410</v>
      </c>
      <c r="B134" s="37" t="s">
        <v>653</v>
      </c>
      <c r="C134" s="52">
        <f>VLOOKUP($B134,Shock_dev!$A$1:$CI$361,MATCH(DATE(C$1,1,1),Shock_dev!$A$1:$CI$1,0),FALSE)</f>
        <v>30</v>
      </c>
      <c r="D134" s="52">
        <f>VLOOKUP($B134,Shock_dev!$A$1:$CI$361,MATCH(DATE(D$1,1,1),Shock_dev!$A$1:$CI$1,0),FALSE)</f>
        <v>42</v>
      </c>
      <c r="E134" s="52">
        <f>VLOOKUP($B134,Shock_dev!$A$1:$CI$361,MATCH(DATE(E$1,1,1),Shock_dev!$A$1:$CI$1,0),FALSE)</f>
        <v>59</v>
      </c>
      <c r="F134" s="52">
        <f>VLOOKUP($B134,Shock_dev!$A$1:$CI$361,MATCH(DATE(F$1,1,1),Shock_dev!$A$1:$CI$1,0),FALSE)</f>
        <v>79</v>
      </c>
      <c r="G134" s="52">
        <f>VLOOKUP($B134,Shock_dev!$A$1:$CI$361,MATCH(DATE(G$1,1,1),Shock_dev!$A$1:$CI$1,0),FALSE)</f>
        <v>106</v>
      </c>
      <c r="H134" s="52">
        <f>VLOOKUP($B134,Shock_dev!$A$1:$CI$361,MATCH(DATE(H$1,1,1),Shock_dev!$A$1:$CI$1,0),FALSE)</f>
        <v>139</v>
      </c>
      <c r="I134" s="52">
        <f>VLOOKUP($B134,Shock_dev!$A$1:$CI$361,MATCH(DATE(I$1,1,1),Shock_dev!$A$1:$CI$1,0),FALSE)</f>
        <v>180</v>
      </c>
      <c r="J134" s="52">
        <f>VLOOKUP($B134,Shock_dev!$A$1:$CI$361,MATCH(DATE(J$1,1,1),Shock_dev!$A$1:$CI$1,0),FALSE)</f>
        <v>230</v>
      </c>
      <c r="K134" s="52">
        <f>VLOOKUP($B134,Shock_dev!$A$1:$CI$361,MATCH(DATE(K$1,1,1),Shock_dev!$A$1:$CI$1,0),FALSE)</f>
        <v>288</v>
      </c>
      <c r="L134" s="52">
        <f>VLOOKUP($B134,Shock_dev!$A$1:$CI$361,MATCH(DATE(L$1,1,1),Shock_dev!$A$1:$CI$1,0),FALSE)</f>
        <v>356</v>
      </c>
      <c r="M134" s="52">
        <f>VLOOKUP($B134,Shock_dev!$A$1:$CI$361,MATCH(DATE(M$1,1,1),Shock_dev!$A$1:$CI$1,0),FALSE)</f>
        <v>433</v>
      </c>
      <c r="N134" s="52">
        <f>VLOOKUP($B134,Shock_dev!$A$1:$CI$361,MATCH(DATE(N$1,1,1),Shock_dev!$A$1:$CI$1,0),FALSE)</f>
        <v>518</v>
      </c>
      <c r="O134" s="52">
        <f>VLOOKUP($B134,Shock_dev!$A$1:$CI$361,MATCH(DATE(O$1,1,1),Shock_dev!$A$1:$CI$1,0),FALSE)</f>
        <v>610</v>
      </c>
      <c r="P134" s="52">
        <f>VLOOKUP($B134,Shock_dev!$A$1:$CI$361,MATCH(DATE(P$1,1,1),Shock_dev!$A$1:$CI$1,0),FALSE)</f>
        <v>708</v>
      </c>
      <c r="Q134" s="52">
        <f>VLOOKUP($B134,Shock_dev!$A$1:$CI$361,MATCH(DATE(Q$1,1,1),Shock_dev!$A$1:$CI$1,0),FALSE)</f>
        <v>808</v>
      </c>
      <c r="R134" s="52">
        <f>VLOOKUP($B134,Shock_dev!$A$1:$CI$361,MATCH(DATE(R$1,1,1),Shock_dev!$A$1:$CI$1,0),FALSE)</f>
        <v>909</v>
      </c>
      <c r="S134" s="52">
        <f>VLOOKUP($B134,Shock_dev!$A$1:$CI$361,MATCH(DATE(S$1,1,1),Shock_dev!$A$1:$CI$1,0),FALSE)</f>
        <v>915.02908163265306</v>
      </c>
      <c r="T134" s="52">
        <f>VLOOKUP($B134,Shock_dev!$A$1:$CI$361,MATCH(DATE(T$1,1,1),Shock_dev!$A$1:$CI$1,0),FALSE)</f>
        <v>919.71836734693863</v>
      </c>
      <c r="U134" s="52">
        <f>VLOOKUP($B134,Shock_dev!$A$1:$CI$361,MATCH(DATE(U$1,1,1),Shock_dev!$A$1:$CI$1,0),FALSE)</f>
        <v>923.17091836734699</v>
      </c>
      <c r="V134" s="52">
        <f>VLOOKUP($B134,Shock_dev!$A$1:$CI$361,MATCH(DATE(V$1,1,1),Shock_dev!$A$1:$CI$1,0),FALSE)</f>
        <v>925.48979591836712</v>
      </c>
      <c r="W134" s="52">
        <f>VLOOKUP($B134,Shock_dev!$A$1:$CI$361,MATCH(DATE(W$1,1,1),Shock_dev!$A$1:$CI$1,0),FALSE)</f>
        <v>926.77806122448987</v>
      </c>
      <c r="X134" s="52">
        <f>VLOOKUP($B134,Shock_dev!$A$1:$CI$361,MATCH(DATE(X$1,1,1),Shock_dev!$A$1:$CI$1,0),FALSE)</f>
        <v>927.13877551020391</v>
      </c>
      <c r="Y134" s="52">
        <f>VLOOKUP($B134,Shock_dev!$A$1:$CI$361,MATCH(DATE(Y$1,1,1),Shock_dev!$A$1:$CI$1,0),FALSE)</f>
        <v>926.67499999999995</v>
      </c>
      <c r="Z134" s="52">
        <f>VLOOKUP($B134,Shock_dev!$A$1:$CI$361,MATCH(DATE(Z$1,1,1),Shock_dev!$A$1:$CI$1,0),FALSE)</f>
        <v>925.48979591836724</v>
      </c>
      <c r="AA134" s="52">
        <f>VLOOKUP($B134,Shock_dev!$A$1:$CI$361,MATCH(DATE(AA$1,1,1),Shock_dev!$A$1:$CI$1,0),FALSE)</f>
        <v>923.6862244897959</v>
      </c>
      <c r="AB134" s="52">
        <f>VLOOKUP($B134,Shock_dev!$A$1:$CI$361,MATCH(DATE(AB$1,1,1),Shock_dev!$A$1:$CI$1,0),FALSE)</f>
        <v>921.36734693877543</v>
      </c>
      <c r="AC134" s="52">
        <f>VLOOKUP($B134,Shock_dev!$A$1:$CI$361,MATCH(DATE(AC$1,1,1),Shock_dev!$A$1:$CI$1,0),FALSE)</f>
        <v>918.63622448979595</v>
      </c>
      <c r="AD134" s="52">
        <f>VLOOKUP($B134,Shock_dev!$A$1:$CI$361,MATCH(DATE(AD$1,1,1),Shock_dev!$A$1:$CI$1,0),FALSE)</f>
        <v>915.59591836734683</v>
      </c>
      <c r="AE134" s="52">
        <f>VLOOKUP($B134,Shock_dev!$A$1:$CI$361,MATCH(DATE(AE$1,1,1),Shock_dev!$A$1:$CI$1,0),FALSE)</f>
        <v>912.34948979591832</v>
      </c>
      <c r="AF134" s="52">
        <f>VLOOKUP($B134,Shock_dev!$A$1:$CI$361,MATCH(DATE(AF$1,1,1),Shock_dev!$A$1:$CI$1,0),FALSE)</f>
        <v>909</v>
      </c>
      <c r="AG134" s="52"/>
      <c r="AH134" s="65">
        <f t="shared" ref="AH134:AH143" si="58">AVERAGE(C134:G134)</f>
        <v>63.2</v>
      </c>
      <c r="AI134" s="65">
        <f t="shared" ref="AI134:AI143" si="59">AVERAGE(H134:L134)</f>
        <v>238.6</v>
      </c>
      <c r="AJ134" s="65">
        <f t="shared" ref="AJ134:AJ143" si="60">AVERAGE(M134:Q134)</f>
        <v>615.4</v>
      </c>
      <c r="AK134" s="65">
        <f t="shared" ref="AK134:AK143" si="61">AVERAGE(R134:V134)</f>
        <v>918.48163265306118</v>
      </c>
      <c r="AL134" s="65">
        <f t="shared" ref="AL134:AL143" si="62">AVERAGE(W134:AA134)</f>
        <v>925.95357142857142</v>
      </c>
      <c r="AM134" s="65">
        <f t="shared" ref="AM134:AM143" si="63">AVERAGE(AB134:AF134)</f>
        <v>915.38979591836721</v>
      </c>
      <c r="AN134" s="66"/>
      <c r="AO134" s="65">
        <f t="shared" ref="AO134:AO143" si="64">AVERAGE(AH134:AI134)</f>
        <v>150.9</v>
      </c>
      <c r="AP134" s="65">
        <f t="shared" ref="AP134:AP143" si="65">AVERAGE(AJ134:AK134)</f>
        <v>766.94081632653058</v>
      </c>
      <c r="AQ134" s="65">
        <f t="shared" ref="AQ134:AQ143" si="66">AVERAGE(AL134:AM134)</f>
        <v>920.67168367346926</v>
      </c>
    </row>
    <row r="135" spans="1:43">
      <c r="A135" s="5" t="s">
        <v>411</v>
      </c>
      <c r="B135" s="37" t="s">
        <v>654</v>
      </c>
      <c r="C135" s="52">
        <f>VLOOKUP($B135,Shock_dev!$A$1:$CI$361,MATCH(DATE(C$1,1,1),Shock_dev!$A$1:$CI$1,0),FALSE)</f>
        <v>1</v>
      </c>
      <c r="D135" s="52">
        <f>VLOOKUP($B135,Shock_dev!$A$1:$CI$361,MATCH(DATE(D$1,1,1),Shock_dev!$A$1:$CI$1,0),FALSE)</f>
        <v>1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</v>
      </c>
      <c r="G135" s="52">
        <f>VLOOKUP($B135,Shock_dev!$A$1:$CI$361,MATCH(DATE(G$1,1,1),Shock_dev!$A$1:$CI$1,0),FALSE)</f>
        <v>3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7</v>
      </c>
      <c r="K135" s="52">
        <f>VLOOKUP($B135,Shock_dev!$A$1:$CI$361,MATCH(DATE(K$1,1,1),Shock_dev!$A$1:$CI$1,0),FALSE)</f>
        <v>9</v>
      </c>
      <c r="L135" s="52">
        <f>VLOOKUP($B135,Shock_dev!$A$1:$CI$361,MATCH(DATE(L$1,1,1),Shock_dev!$A$1:$CI$1,0),FALSE)</f>
        <v>11</v>
      </c>
      <c r="M135" s="52">
        <f>VLOOKUP($B135,Shock_dev!$A$1:$CI$361,MATCH(DATE(M$1,1,1),Shock_dev!$A$1:$CI$1,0),FALSE)</f>
        <v>13</v>
      </c>
      <c r="N135" s="52">
        <f>VLOOKUP($B135,Shock_dev!$A$1:$CI$361,MATCH(DATE(N$1,1,1),Shock_dev!$A$1:$CI$1,0),FALSE)</f>
        <v>15</v>
      </c>
      <c r="O135" s="52">
        <f>VLOOKUP($B135,Shock_dev!$A$1:$CI$361,MATCH(DATE(O$1,1,1),Shock_dev!$A$1:$CI$1,0),FALSE)</f>
        <v>18</v>
      </c>
      <c r="P135" s="52">
        <f>VLOOKUP($B135,Shock_dev!$A$1:$CI$361,MATCH(DATE(P$1,1,1),Shock_dev!$A$1:$CI$1,0),FALSE)</f>
        <v>21</v>
      </c>
      <c r="Q135" s="52">
        <f>VLOOKUP($B135,Shock_dev!$A$1:$CI$361,MATCH(DATE(Q$1,1,1),Shock_dev!$A$1:$CI$1,0),FALSE)</f>
        <v>24</v>
      </c>
      <c r="R135" s="52">
        <f>VLOOKUP($B135,Shock_dev!$A$1:$CI$361,MATCH(DATE(R$1,1,1),Shock_dev!$A$1:$CI$1,0),FALSE)</f>
        <v>27</v>
      </c>
      <c r="S135" s="52">
        <f>VLOOKUP($B135,Shock_dev!$A$1:$CI$361,MATCH(DATE(S$1,1,1),Shock_dev!$A$1:$CI$1,0),FALSE)</f>
        <v>30</v>
      </c>
      <c r="T135" s="52">
        <f>VLOOKUP($B135,Shock_dev!$A$1:$CI$361,MATCH(DATE(T$1,1,1),Shock_dev!$A$1:$CI$1,0),FALSE)</f>
        <v>32</v>
      </c>
      <c r="U135" s="52">
        <f>VLOOKUP($B135,Shock_dev!$A$1:$CI$361,MATCH(DATE(U$1,1,1),Shock_dev!$A$1:$CI$1,0),FALSE)</f>
        <v>35</v>
      </c>
      <c r="V135" s="52">
        <f>VLOOKUP($B135,Shock_dev!$A$1:$CI$361,MATCH(DATE(V$1,1,1),Shock_dev!$A$1:$CI$1,0),FALSE)</f>
        <v>37</v>
      </c>
      <c r="W135" s="52">
        <f>VLOOKUP($B135,Shock_dev!$A$1:$CI$361,MATCH(DATE(W$1,1,1),Shock_dev!$A$1:$CI$1,0),FALSE)</f>
        <v>38</v>
      </c>
      <c r="X135" s="52">
        <f>VLOOKUP($B135,Shock_dev!$A$1:$CI$361,MATCH(DATE(X$1,1,1),Shock_dev!$A$1:$CI$1,0),FALSE)</f>
        <v>39</v>
      </c>
      <c r="Y135" s="52">
        <f>VLOOKUP($B135,Shock_dev!$A$1:$CI$361,MATCH(DATE(Y$1,1,1),Shock_dev!$A$1:$CI$1,0),FALSE)</f>
        <v>39</v>
      </c>
      <c r="Z135" s="52">
        <f>VLOOKUP($B135,Shock_dev!$A$1:$CI$361,MATCH(DATE(Z$1,1,1),Shock_dev!$A$1:$CI$1,0),FALSE)</f>
        <v>39</v>
      </c>
      <c r="AA135" s="52">
        <f>VLOOKUP($B135,Shock_dev!$A$1:$CI$361,MATCH(DATE(AA$1,1,1),Shock_dev!$A$1:$CI$1,0),FALSE)</f>
        <v>38</v>
      </c>
      <c r="AB135" s="52">
        <f>VLOOKUP($B135,Shock_dev!$A$1:$CI$361,MATCH(DATE(AB$1,1,1),Shock_dev!$A$1:$CI$1,0),FALSE)</f>
        <v>37</v>
      </c>
      <c r="AC135" s="52">
        <f>VLOOKUP($B135,Shock_dev!$A$1:$CI$361,MATCH(DATE(AC$1,1,1),Shock_dev!$A$1:$CI$1,0),FALSE)</f>
        <v>35</v>
      </c>
      <c r="AD135" s="52">
        <f>VLOOKUP($B135,Shock_dev!$A$1:$CI$361,MATCH(DATE(AD$1,1,1),Shock_dev!$A$1:$CI$1,0),FALSE)</f>
        <v>32</v>
      </c>
      <c r="AE135" s="52">
        <f>VLOOKUP($B135,Shock_dev!$A$1:$CI$361,MATCH(DATE(AE$1,1,1),Shock_dev!$A$1:$CI$1,0),FALSE)</f>
        <v>30</v>
      </c>
      <c r="AF135" s="52">
        <f>VLOOKUP($B135,Shock_dev!$A$1:$CI$361,MATCH(DATE(AF$1,1,1),Shock_dev!$A$1:$CI$1,0),FALSE)</f>
        <v>27</v>
      </c>
      <c r="AG135" s="52"/>
      <c r="AH135" s="65">
        <f t="shared" si="58"/>
        <v>1.8</v>
      </c>
      <c r="AI135" s="65">
        <f t="shared" si="59"/>
        <v>7.2</v>
      </c>
      <c r="AJ135" s="65">
        <f t="shared" si="60"/>
        <v>18.2</v>
      </c>
      <c r="AK135" s="65">
        <f t="shared" si="61"/>
        <v>32.200000000000003</v>
      </c>
      <c r="AL135" s="65">
        <f t="shared" si="62"/>
        <v>38.6</v>
      </c>
      <c r="AM135" s="65">
        <f t="shared" si="63"/>
        <v>32.200000000000003</v>
      </c>
      <c r="AN135" s="66"/>
      <c r="AO135" s="65">
        <f t="shared" si="64"/>
        <v>4.5</v>
      </c>
      <c r="AP135" s="65">
        <f t="shared" si="65"/>
        <v>25.200000000000003</v>
      </c>
      <c r="AQ135" s="65">
        <f t="shared" si="66"/>
        <v>35.400000000000006</v>
      </c>
    </row>
    <row r="136" spans="1:43">
      <c r="A136" s="5" t="s">
        <v>676</v>
      </c>
      <c r="B136" s="37" t="s">
        <v>655</v>
      </c>
      <c r="C136" s="52">
        <f>VLOOKUP($B136,Shock_dev!$A$1:$CI$361,MATCH(DATE(C$1,1,1),Shock_dev!$A$1:$CI$1,0),FALSE)</f>
        <v>496</v>
      </c>
      <c r="D136" s="52">
        <f>VLOOKUP($B136,Shock_dev!$A$1:$CI$361,MATCH(DATE(D$1,1,1),Shock_dev!$A$1:$CI$1,0),FALSE)</f>
        <v>549</v>
      </c>
      <c r="E136" s="52">
        <f>VLOOKUP($B136,Shock_dev!$A$1:$CI$361,MATCH(DATE(E$1,1,1),Shock_dev!$A$1:$CI$1,0),FALSE)</f>
        <v>598</v>
      </c>
      <c r="F136" s="52">
        <f>VLOOKUP($B136,Shock_dev!$A$1:$CI$361,MATCH(DATE(F$1,1,1),Shock_dev!$A$1:$CI$1,0),FALSE)</f>
        <v>641</v>
      </c>
      <c r="G136" s="52">
        <f>VLOOKUP($B136,Shock_dev!$A$1:$CI$361,MATCH(DATE(G$1,1,1),Shock_dev!$A$1:$CI$1,0),FALSE)</f>
        <v>677</v>
      </c>
      <c r="H136" s="52">
        <f>VLOOKUP($B136,Shock_dev!$A$1:$CI$361,MATCH(DATE(H$1,1,1),Shock_dev!$A$1:$CI$1,0),FALSE)</f>
        <v>704</v>
      </c>
      <c r="I136" s="52">
        <f>VLOOKUP($B136,Shock_dev!$A$1:$CI$361,MATCH(DATE(I$1,1,1),Shock_dev!$A$1:$CI$1,0),FALSE)</f>
        <v>721</v>
      </c>
      <c r="J136" s="52">
        <f>VLOOKUP($B136,Shock_dev!$A$1:$CI$361,MATCH(DATE(J$1,1,1),Shock_dev!$A$1:$CI$1,0),FALSE)</f>
        <v>727</v>
      </c>
      <c r="K136" s="52">
        <f>VLOOKUP($B136,Shock_dev!$A$1:$CI$361,MATCH(DATE(K$1,1,1),Shock_dev!$A$1:$CI$1,0),FALSE)</f>
        <v>721</v>
      </c>
      <c r="L136" s="52">
        <f>VLOOKUP($B136,Shock_dev!$A$1:$CI$361,MATCH(DATE(L$1,1,1),Shock_dev!$A$1:$CI$1,0),FALSE)</f>
        <v>704</v>
      </c>
      <c r="M136" s="52">
        <f>VLOOKUP($B136,Shock_dev!$A$1:$CI$361,MATCH(DATE(M$1,1,1),Shock_dev!$A$1:$CI$1,0),FALSE)</f>
        <v>677</v>
      </c>
      <c r="N136" s="52">
        <f>VLOOKUP($B136,Shock_dev!$A$1:$CI$361,MATCH(DATE(N$1,1,1),Shock_dev!$A$1:$CI$1,0),FALSE)</f>
        <v>641</v>
      </c>
      <c r="O136" s="52">
        <f>VLOOKUP($B136,Shock_dev!$A$1:$CI$361,MATCH(DATE(O$1,1,1),Shock_dev!$A$1:$CI$1,0),FALSE)</f>
        <v>598</v>
      </c>
      <c r="P136" s="52">
        <f>VLOOKUP($B136,Shock_dev!$A$1:$CI$361,MATCH(DATE(P$1,1,1),Shock_dev!$A$1:$CI$1,0),FALSE)</f>
        <v>549</v>
      </c>
      <c r="Q136" s="52">
        <f>VLOOKUP($B136,Shock_dev!$A$1:$CI$361,MATCH(DATE(Q$1,1,1),Shock_dev!$A$1:$CI$1,0),FALSE)</f>
        <v>496</v>
      </c>
      <c r="R136" s="52">
        <f>VLOOKUP($B136,Shock_dev!$A$1:$CI$361,MATCH(DATE(R$1,1,1),Shock_dev!$A$1:$CI$1,0),FALSE)</f>
        <v>441</v>
      </c>
      <c r="S136" s="52">
        <f>VLOOKUP($B136,Shock_dev!$A$1:$CI$361,MATCH(DATE(S$1,1,1),Shock_dev!$A$1:$CI$1,0),FALSE)</f>
        <v>386</v>
      </c>
      <c r="T136" s="52">
        <f>VLOOKUP($B136,Shock_dev!$A$1:$CI$361,MATCH(DATE(T$1,1,1),Shock_dev!$A$1:$CI$1,0),FALSE)</f>
        <v>333</v>
      </c>
      <c r="U136" s="52">
        <f>VLOOKUP($B136,Shock_dev!$A$1:$CI$361,MATCH(DATE(U$1,1,1),Shock_dev!$A$1:$CI$1,0),FALSE)</f>
        <v>282</v>
      </c>
      <c r="V136" s="52">
        <f>VLOOKUP($B136,Shock_dev!$A$1:$CI$361,MATCH(DATE(V$1,1,1),Shock_dev!$A$1:$CI$1,0),FALSE)</f>
        <v>236</v>
      </c>
      <c r="W136" s="52">
        <f>VLOOKUP($B136,Shock_dev!$A$1:$CI$361,MATCH(DATE(W$1,1,1),Shock_dev!$A$1:$CI$1,0),FALSE)</f>
        <v>194</v>
      </c>
      <c r="X136" s="52">
        <f>VLOOKUP($B136,Shock_dev!$A$1:$CI$361,MATCH(DATE(X$1,1,1),Shock_dev!$A$1:$CI$1,0),FALSE)</f>
        <v>157</v>
      </c>
      <c r="Y136" s="52">
        <f>VLOOKUP($B136,Shock_dev!$A$1:$CI$361,MATCH(DATE(Y$1,1,1),Shock_dev!$A$1:$CI$1,0),FALSE)</f>
        <v>125</v>
      </c>
      <c r="Z136" s="52">
        <f>VLOOKUP($B136,Shock_dev!$A$1:$CI$361,MATCH(DATE(Z$1,1,1),Shock_dev!$A$1:$CI$1,0),FALSE)</f>
        <v>98</v>
      </c>
      <c r="AA136" s="52">
        <f>VLOOKUP($B136,Shock_dev!$A$1:$CI$361,MATCH(DATE(AA$1,1,1),Shock_dev!$A$1:$CI$1,0),FALSE)</f>
        <v>76</v>
      </c>
      <c r="AB136" s="52">
        <f>VLOOKUP($B136,Shock_dev!$A$1:$CI$361,MATCH(DATE(AB$1,1,1),Shock_dev!$A$1:$CI$1,0),FALSE)</f>
        <v>58</v>
      </c>
      <c r="AC136" s="52">
        <f>VLOOKUP($B136,Shock_dev!$A$1:$CI$361,MATCH(DATE(AC$1,1,1),Shock_dev!$A$1:$CI$1,0),FALSE)</f>
        <v>43</v>
      </c>
      <c r="AD136" s="52">
        <f>VLOOKUP($B136,Shock_dev!$A$1:$CI$361,MATCH(DATE(AD$1,1,1),Shock_dev!$A$1:$CI$1,0),FALSE)</f>
        <v>32</v>
      </c>
      <c r="AE136" s="52">
        <f>VLOOKUP($B136,Shock_dev!$A$1:$CI$361,MATCH(DATE(AE$1,1,1),Shock_dev!$A$1:$CI$1,0),FALSE)</f>
        <v>23</v>
      </c>
      <c r="AF136" s="52">
        <f>VLOOKUP($B136,Shock_dev!$A$1:$CI$361,MATCH(DATE(AF$1,1,1),Shock_dev!$A$1:$CI$1,0),FALSE)</f>
        <v>17</v>
      </c>
      <c r="AG136" s="52"/>
      <c r="AH136" s="65">
        <f t="shared" si="58"/>
        <v>592.20000000000005</v>
      </c>
      <c r="AI136" s="65">
        <f t="shared" si="59"/>
        <v>715.4</v>
      </c>
      <c r="AJ136" s="65">
        <f t="shared" si="60"/>
        <v>592.20000000000005</v>
      </c>
      <c r="AK136" s="65">
        <f t="shared" si="61"/>
        <v>335.6</v>
      </c>
      <c r="AL136" s="65">
        <f t="shared" si="62"/>
        <v>130</v>
      </c>
      <c r="AM136" s="65">
        <f t="shared" si="63"/>
        <v>34.6</v>
      </c>
      <c r="AN136" s="66"/>
      <c r="AO136" s="65">
        <f t="shared" si="64"/>
        <v>653.79999999999995</v>
      </c>
      <c r="AP136" s="65">
        <f t="shared" si="65"/>
        <v>463.90000000000003</v>
      </c>
      <c r="AQ136" s="65">
        <f t="shared" si="66"/>
        <v>82.3</v>
      </c>
    </row>
    <row r="137" spans="1:43">
      <c r="A137" s="5" t="s">
        <v>412</v>
      </c>
      <c r="B137" s="37" t="s">
        <v>656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58"/>
        <v>0</v>
      </c>
      <c r="AI137" s="65">
        <f t="shared" si="59"/>
        <v>0</v>
      </c>
      <c r="AJ137" s="65">
        <f t="shared" si="60"/>
        <v>0</v>
      </c>
      <c r="AK137" s="65">
        <f t="shared" si="61"/>
        <v>0</v>
      </c>
      <c r="AL137" s="65">
        <f t="shared" si="62"/>
        <v>0</v>
      </c>
      <c r="AM137" s="65">
        <f t="shared" si="63"/>
        <v>0</v>
      </c>
      <c r="AN137" s="66"/>
      <c r="AO137" s="65">
        <f t="shared" si="64"/>
        <v>0</v>
      </c>
      <c r="AP137" s="65">
        <f t="shared" si="65"/>
        <v>0</v>
      </c>
      <c r="AQ137" s="65">
        <f t="shared" si="66"/>
        <v>0</v>
      </c>
    </row>
    <row r="138" spans="1:43">
      <c r="A138" s="5" t="s">
        <v>436</v>
      </c>
      <c r="B138" s="37" t="s">
        <v>657</v>
      </c>
      <c r="C138" s="52">
        <f>VLOOKUP($B138,Shock_dev!$A$1:$CI$361,MATCH(DATE(C$1,1,1),Shock_dev!$A$1:$CI$1,0),FALSE)</f>
        <v>33</v>
      </c>
      <c r="D138" s="52">
        <f>VLOOKUP($B138,Shock_dev!$A$1:$CI$361,MATCH(DATE(D$1,1,1),Shock_dev!$A$1:$CI$1,0),FALSE)</f>
        <v>37</v>
      </c>
      <c r="E138" s="52">
        <f>VLOOKUP($B138,Shock_dev!$A$1:$CI$361,MATCH(DATE(E$1,1,1),Shock_dev!$A$1:$CI$1,0),FALSE)</f>
        <v>40</v>
      </c>
      <c r="F138" s="52">
        <f>VLOOKUP($B138,Shock_dev!$A$1:$CI$361,MATCH(DATE(F$1,1,1),Shock_dev!$A$1:$CI$1,0),FALSE)</f>
        <v>43</v>
      </c>
      <c r="G138" s="52">
        <f>VLOOKUP($B138,Shock_dev!$A$1:$CI$361,MATCH(DATE(G$1,1,1),Shock_dev!$A$1:$CI$1,0),FALSE)</f>
        <v>45</v>
      </c>
      <c r="H138" s="52">
        <f>VLOOKUP($B138,Shock_dev!$A$1:$CI$361,MATCH(DATE(H$1,1,1),Shock_dev!$A$1:$CI$1,0),FALSE)</f>
        <v>47</v>
      </c>
      <c r="I138" s="52">
        <f>VLOOKUP($B138,Shock_dev!$A$1:$CI$361,MATCH(DATE(I$1,1,1),Shock_dev!$A$1:$CI$1,0),FALSE)</f>
        <v>48</v>
      </c>
      <c r="J138" s="52">
        <f>VLOOKUP($B138,Shock_dev!$A$1:$CI$361,MATCH(DATE(J$1,1,1),Shock_dev!$A$1:$CI$1,0),FALSE)</f>
        <v>48</v>
      </c>
      <c r="K138" s="52">
        <f>VLOOKUP($B138,Shock_dev!$A$1:$CI$361,MATCH(DATE(K$1,1,1),Shock_dev!$A$1:$CI$1,0),FALSE)</f>
        <v>48</v>
      </c>
      <c r="L138" s="52">
        <f>VLOOKUP($B138,Shock_dev!$A$1:$CI$361,MATCH(DATE(L$1,1,1),Shock_dev!$A$1:$CI$1,0),FALSE)</f>
        <v>47</v>
      </c>
      <c r="M138" s="52">
        <f>VLOOKUP($B138,Shock_dev!$A$1:$CI$361,MATCH(DATE(M$1,1,1),Shock_dev!$A$1:$CI$1,0),FALSE)</f>
        <v>45</v>
      </c>
      <c r="N138" s="52">
        <f>VLOOKUP($B138,Shock_dev!$A$1:$CI$361,MATCH(DATE(N$1,1,1),Shock_dev!$A$1:$CI$1,0),FALSE)</f>
        <v>43</v>
      </c>
      <c r="O138" s="52">
        <f>VLOOKUP($B138,Shock_dev!$A$1:$CI$361,MATCH(DATE(O$1,1,1),Shock_dev!$A$1:$CI$1,0),FALSE)</f>
        <v>40</v>
      </c>
      <c r="P138" s="52">
        <f>VLOOKUP($B138,Shock_dev!$A$1:$CI$361,MATCH(DATE(P$1,1,1),Shock_dev!$A$1:$CI$1,0),FALSE)</f>
        <v>37</v>
      </c>
      <c r="Q138" s="52">
        <f>VLOOKUP($B138,Shock_dev!$A$1:$CI$361,MATCH(DATE(Q$1,1,1),Shock_dev!$A$1:$CI$1,0),FALSE)</f>
        <v>33</v>
      </c>
      <c r="R138" s="52">
        <f>VLOOKUP($B138,Shock_dev!$A$1:$CI$361,MATCH(DATE(R$1,1,1),Shock_dev!$A$1:$CI$1,0),FALSE)</f>
        <v>29</v>
      </c>
      <c r="S138" s="52">
        <f>VLOOKUP($B138,Shock_dev!$A$1:$CI$361,MATCH(DATE(S$1,1,1),Shock_dev!$A$1:$CI$1,0),FALSE)</f>
        <v>26</v>
      </c>
      <c r="T138" s="52">
        <f>VLOOKUP($B138,Shock_dev!$A$1:$CI$361,MATCH(DATE(T$1,1,1),Shock_dev!$A$1:$CI$1,0),FALSE)</f>
        <v>22</v>
      </c>
      <c r="U138" s="52">
        <f>VLOOKUP($B138,Shock_dev!$A$1:$CI$361,MATCH(DATE(U$1,1,1),Shock_dev!$A$1:$CI$1,0),FALSE)</f>
        <v>19</v>
      </c>
      <c r="V138" s="52">
        <f>VLOOKUP($B138,Shock_dev!$A$1:$CI$361,MATCH(DATE(V$1,1,1),Shock_dev!$A$1:$CI$1,0),FALSE)</f>
        <v>16</v>
      </c>
      <c r="W138" s="52">
        <f>VLOOKUP($B138,Shock_dev!$A$1:$CI$361,MATCH(DATE(W$1,1,1),Shock_dev!$A$1:$CI$1,0),FALSE)</f>
        <v>13</v>
      </c>
      <c r="X138" s="52">
        <f>VLOOKUP($B138,Shock_dev!$A$1:$CI$361,MATCH(DATE(X$1,1,1),Shock_dev!$A$1:$CI$1,0),FALSE)</f>
        <v>10</v>
      </c>
      <c r="Y138" s="52">
        <f>VLOOKUP($B138,Shock_dev!$A$1:$CI$361,MATCH(DATE(Y$1,1,1),Shock_dev!$A$1:$CI$1,0),FALSE)</f>
        <v>8</v>
      </c>
      <c r="Z138" s="52">
        <f>VLOOKUP($B138,Shock_dev!$A$1:$CI$361,MATCH(DATE(Z$1,1,1),Shock_dev!$A$1:$CI$1,0),FALSE)</f>
        <v>7</v>
      </c>
      <c r="AA138" s="52">
        <f>VLOOKUP($B138,Shock_dev!$A$1:$CI$361,MATCH(DATE(AA$1,1,1),Shock_dev!$A$1:$CI$1,0),FALSE)</f>
        <v>5</v>
      </c>
      <c r="AB138" s="52">
        <f>VLOOKUP($B138,Shock_dev!$A$1:$CI$361,MATCH(DATE(AB$1,1,1),Shock_dev!$A$1:$CI$1,0),FALSE)</f>
        <v>4</v>
      </c>
      <c r="AC138" s="52">
        <f>VLOOKUP($B138,Shock_dev!$A$1:$CI$361,MATCH(DATE(AC$1,1,1),Shock_dev!$A$1:$CI$1,0),FALSE)</f>
        <v>3</v>
      </c>
      <c r="AD138" s="52">
        <f>VLOOKUP($B138,Shock_dev!$A$1:$CI$361,MATCH(DATE(AD$1,1,1),Shock_dev!$A$1:$CI$1,0),FALSE)</f>
        <v>2</v>
      </c>
      <c r="AE138" s="52">
        <f>VLOOKUP($B138,Shock_dev!$A$1:$CI$361,MATCH(DATE(AE$1,1,1),Shock_dev!$A$1:$CI$1,0),FALSE)</f>
        <v>2</v>
      </c>
      <c r="AF138" s="52">
        <f>VLOOKUP($B138,Shock_dev!$A$1:$CI$361,MATCH(DATE(AF$1,1,1),Shock_dev!$A$1:$CI$1,0),FALSE)</f>
        <v>1</v>
      </c>
      <c r="AG138" s="52"/>
      <c r="AH138" s="65">
        <f t="shared" si="58"/>
        <v>39.6</v>
      </c>
      <c r="AI138" s="65">
        <f t="shared" si="59"/>
        <v>47.6</v>
      </c>
      <c r="AJ138" s="65">
        <f t="shared" si="60"/>
        <v>39.6</v>
      </c>
      <c r="AK138" s="65">
        <f t="shared" si="61"/>
        <v>22.4</v>
      </c>
      <c r="AL138" s="65">
        <f t="shared" si="62"/>
        <v>8.6</v>
      </c>
      <c r="AM138" s="65">
        <f t="shared" si="63"/>
        <v>2.4</v>
      </c>
      <c r="AN138" s="66"/>
      <c r="AO138" s="65">
        <f t="shared" si="64"/>
        <v>43.6</v>
      </c>
      <c r="AP138" s="65">
        <f t="shared" si="65"/>
        <v>31</v>
      </c>
      <c r="AQ138" s="65">
        <f t="shared" si="66"/>
        <v>5.5</v>
      </c>
    </row>
    <row r="139" spans="1:43">
      <c r="A139" s="5" t="s">
        <v>437</v>
      </c>
      <c r="B139" s="37" t="s">
        <v>658</v>
      </c>
      <c r="C139" s="52">
        <f>VLOOKUP($B139,Shock_dev!$A$1:$CI$361,MATCH(DATE(C$1,1,1),Shock_dev!$A$1:$CI$1,0),FALSE)</f>
        <v>463</v>
      </c>
      <c r="D139" s="52">
        <f>VLOOKUP($B139,Shock_dev!$A$1:$CI$361,MATCH(DATE(D$1,1,1),Shock_dev!$A$1:$CI$1,0),FALSE)</f>
        <v>512</v>
      </c>
      <c r="E139" s="52">
        <f>VLOOKUP($B139,Shock_dev!$A$1:$CI$361,MATCH(DATE(E$1,1,1),Shock_dev!$A$1:$CI$1,0),FALSE)</f>
        <v>558</v>
      </c>
      <c r="F139" s="52">
        <f>VLOOKUP($B139,Shock_dev!$A$1:$CI$361,MATCH(DATE(F$1,1,1),Shock_dev!$A$1:$CI$1,0),FALSE)</f>
        <v>599</v>
      </c>
      <c r="G139" s="52">
        <f>VLOOKUP($B139,Shock_dev!$A$1:$CI$361,MATCH(DATE(G$1,1,1),Shock_dev!$A$1:$CI$1,0),FALSE)</f>
        <v>632</v>
      </c>
      <c r="H139" s="52">
        <f>VLOOKUP($B139,Shock_dev!$A$1:$CI$361,MATCH(DATE(H$1,1,1),Shock_dev!$A$1:$CI$1,0),FALSE)</f>
        <v>657</v>
      </c>
      <c r="I139" s="52">
        <f>VLOOKUP($B139,Shock_dev!$A$1:$CI$361,MATCH(DATE(I$1,1,1),Shock_dev!$A$1:$CI$1,0),FALSE)</f>
        <v>673</v>
      </c>
      <c r="J139" s="52">
        <f>VLOOKUP($B139,Shock_dev!$A$1:$CI$361,MATCH(DATE(J$1,1,1),Shock_dev!$A$1:$CI$1,0),FALSE)</f>
        <v>678</v>
      </c>
      <c r="K139" s="52">
        <f>VLOOKUP($B139,Shock_dev!$A$1:$CI$361,MATCH(DATE(K$1,1,1),Shock_dev!$A$1:$CI$1,0),FALSE)</f>
        <v>673</v>
      </c>
      <c r="L139" s="52">
        <f>VLOOKUP($B139,Shock_dev!$A$1:$CI$361,MATCH(DATE(L$1,1,1),Shock_dev!$A$1:$CI$1,0),FALSE)</f>
        <v>657</v>
      </c>
      <c r="M139" s="52">
        <f>VLOOKUP($B139,Shock_dev!$A$1:$CI$361,MATCH(DATE(M$1,1,1),Shock_dev!$A$1:$CI$1,0),FALSE)</f>
        <v>632</v>
      </c>
      <c r="N139" s="52">
        <f>VLOOKUP($B139,Shock_dev!$A$1:$CI$361,MATCH(DATE(N$1,1,1),Shock_dev!$A$1:$CI$1,0),FALSE)</f>
        <v>599</v>
      </c>
      <c r="O139" s="52">
        <f>VLOOKUP($B139,Shock_dev!$A$1:$CI$361,MATCH(DATE(O$1,1,1),Shock_dev!$A$1:$CI$1,0),FALSE)</f>
        <v>558</v>
      </c>
      <c r="P139" s="52">
        <f>VLOOKUP($B139,Shock_dev!$A$1:$CI$361,MATCH(DATE(P$1,1,1),Shock_dev!$A$1:$CI$1,0),FALSE)</f>
        <v>512</v>
      </c>
      <c r="Q139" s="52">
        <f>VLOOKUP($B139,Shock_dev!$A$1:$CI$361,MATCH(DATE(Q$1,1,1),Shock_dev!$A$1:$CI$1,0),FALSE)</f>
        <v>463</v>
      </c>
      <c r="R139" s="52">
        <f>VLOOKUP($B139,Shock_dev!$A$1:$CI$361,MATCH(DATE(R$1,1,1),Shock_dev!$A$1:$CI$1,0),FALSE)</f>
        <v>411</v>
      </c>
      <c r="S139" s="52">
        <f>VLOOKUP($B139,Shock_dev!$A$1:$CI$361,MATCH(DATE(S$1,1,1),Shock_dev!$A$1:$CI$1,0),FALSE)</f>
        <v>360</v>
      </c>
      <c r="T139" s="52">
        <f>VLOOKUP($B139,Shock_dev!$A$1:$CI$361,MATCH(DATE(T$1,1,1),Shock_dev!$A$1:$CI$1,0),FALSE)</f>
        <v>311</v>
      </c>
      <c r="U139" s="52">
        <f>VLOOKUP($B139,Shock_dev!$A$1:$CI$361,MATCH(DATE(U$1,1,1),Shock_dev!$A$1:$CI$1,0),FALSE)</f>
        <v>264</v>
      </c>
      <c r="V139" s="52">
        <f>VLOOKUP($B139,Shock_dev!$A$1:$CI$361,MATCH(DATE(V$1,1,1),Shock_dev!$A$1:$CI$1,0),FALSE)</f>
        <v>220</v>
      </c>
      <c r="W139" s="52">
        <f>VLOOKUP($B139,Shock_dev!$A$1:$CI$361,MATCH(DATE(W$1,1,1),Shock_dev!$A$1:$CI$1,0),FALSE)</f>
        <v>181</v>
      </c>
      <c r="X139" s="52">
        <f>VLOOKUP($B139,Shock_dev!$A$1:$CI$361,MATCH(DATE(X$1,1,1),Shock_dev!$A$1:$CI$1,0),FALSE)</f>
        <v>147</v>
      </c>
      <c r="Y139" s="52">
        <f>VLOOKUP($B139,Shock_dev!$A$1:$CI$361,MATCH(DATE(Y$1,1,1),Shock_dev!$A$1:$CI$1,0),FALSE)</f>
        <v>117</v>
      </c>
      <c r="Z139" s="52">
        <f>VLOOKUP($B139,Shock_dev!$A$1:$CI$361,MATCH(DATE(Z$1,1,1),Shock_dev!$A$1:$CI$1,0),FALSE)</f>
        <v>92</v>
      </c>
      <c r="AA139" s="52">
        <f>VLOOKUP($B139,Shock_dev!$A$1:$CI$361,MATCH(DATE(AA$1,1,1),Shock_dev!$A$1:$CI$1,0),FALSE)</f>
        <v>71</v>
      </c>
      <c r="AB139" s="52">
        <f>VLOOKUP($B139,Shock_dev!$A$1:$CI$361,MATCH(DATE(AB$1,1,1),Shock_dev!$A$1:$CI$1,0),FALSE)</f>
        <v>54</v>
      </c>
      <c r="AC139" s="52">
        <f>VLOOKUP($B139,Shock_dev!$A$1:$CI$361,MATCH(DATE(AC$1,1,1),Shock_dev!$A$1:$CI$1,0),FALSE)</f>
        <v>40</v>
      </c>
      <c r="AD139" s="52">
        <f>VLOOKUP($B139,Shock_dev!$A$1:$CI$361,MATCH(DATE(AD$1,1,1),Shock_dev!$A$1:$CI$1,0),FALSE)</f>
        <v>30</v>
      </c>
      <c r="AE139" s="52">
        <f>VLOOKUP($B139,Shock_dev!$A$1:$CI$361,MATCH(DATE(AE$1,1,1),Shock_dev!$A$1:$CI$1,0),FALSE)</f>
        <v>22</v>
      </c>
      <c r="AF139" s="52">
        <f>VLOOKUP($B139,Shock_dev!$A$1:$CI$361,MATCH(DATE(AF$1,1,1),Shock_dev!$A$1:$CI$1,0),FALSE)</f>
        <v>15</v>
      </c>
      <c r="AG139" s="52"/>
      <c r="AH139" s="65">
        <f t="shared" si="58"/>
        <v>552.79999999999995</v>
      </c>
      <c r="AI139" s="65">
        <f t="shared" si="59"/>
        <v>667.6</v>
      </c>
      <c r="AJ139" s="65">
        <f t="shared" si="60"/>
        <v>552.79999999999995</v>
      </c>
      <c r="AK139" s="65">
        <f t="shared" si="61"/>
        <v>313.2</v>
      </c>
      <c r="AL139" s="65">
        <f t="shared" si="62"/>
        <v>121.6</v>
      </c>
      <c r="AM139" s="65">
        <f t="shared" si="63"/>
        <v>32.200000000000003</v>
      </c>
      <c r="AN139" s="66"/>
      <c r="AO139" s="65">
        <f t="shared" si="64"/>
        <v>610.20000000000005</v>
      </c>
      <c r="AP139" s="65">
        <f t="shared" si="65"/>
        <v>433</v>
      </c>
      <c r="AQ139" s="65">
        <f t="shared" si="66"/>
        <v>76.900000000000006</v>
      </c>
    </row>
    <row r="140" spans="1:43">
      <c r="A140" s="5" t="s">
        <v>675</v>
      </c>
      <c r="B140" s="37" t="s">
        <v>659</v>
      </c>
      <c r="C140" s="52">
        <f>VLOOKUP($B140,Shock_dev!$A$1:$CI$361,MATCH(DATE(C$1,1,1),Shock_dev!$A$1:$CI$1,0),FALSE)</f>
        <v>141</v>
      </c>
      <c r="D140" s="52">
        <f>VLOOKUP($B140,Shock_dev!$A$1:$CI$361,MATCH(DATE(D$1,1,1),Shock_dev!$A$1:$CI$1,0),FALSE)</f>
        <v>156</v>
      </c>
      <c r="E140" s="52">
        <f>VLOOKUP($B140,Shock_dev!$A$1:$CI$361,MATCH(DATE(E$1,1,1),Shock_dev!$A$1:$CI$1,0),FALSE)</f>
        <v>170</v>
      </c>
      <c r="F140" s="52">
        <f>VLOOKUP($B140,Shock_dev!$A$1:$CI$361,MATCH(DATE(F$1,1,1),Shock_dev!$A$1:$CI$1,0),FALSE)</f>
        <v>182</v>
      </c>
      <c r="G140" s="52">
        <f>VLOOKUP($B140,Shock_dev!$A$1:$CI$361,MATCH(DATE(G$1,1,1),Shock_dev!$A$1:$CI$1,0),FALSE)</f>
        <v>192</v>
      </c>
      <c r="H140" s="52">
        <f>VLOOKUP($B140,Shock_dev!$A$1:$CI$361,MATCH(DATE(H$1,1,1),Shock_dev!$A$1:$CI$1,0),FALSE)</f>
        <v>200</v>
      </c>
      <c r="I140" s="52">
        <f>VLOOKUP($B140,Shock_dev!$A$1:$CI$361,MATCH(DATE(I$1,1,1),Shock_dev!$A$1:$CI$1,0),FALSE)</f>
        <v>205</v>
      </c>
      <c r="J140" s="52">
        <f>VLOOKUP($B140,Shock_dev!$A$1:$CI$361,MATCH(DATE(J$1,1,1),Shock_dev!$A$1:$CI$1,0),FALSE)</f>
        <v>206</v>
      </c>
      <c r="K140" s="52">
        <f>VLOOKUP($B140,Shock_dev!$A$1:$CI$361,MATCH(DATE(K$1,1,1),Shock_dev!$A$1:$CI$1,0),FALSE)</f>
        <v>205</v>
      </c>
      <c r="L140" s="52">
        <f>VLOOKUP($B140,Shock_dev!$A$1:$CI$361,MATCH(DATE(L$1,1,1),Shock_dev!$A$1:$CI$1,0),FALSE)</f>
        <v>200</v>
      </c>
      <c r="M140" s="52">
        <f>VLOOKUP($B140,Shock_dev!$A$1:$CI$361,MATCH(DATE(M$1,1,1),Shock_dev!$A$1:$CI$1,0),FALSE)</f>
        <v>192</v>
      </c>
      <c r="N140" s="52">
        <f>VLOOKUP($B140,Shock_dev!$A$1:$CI$361,MATCH(DATE(N$1,1,1),Shock_dev!$A$1:$CI$1,0),FALSE)</f>
        <v>182</v>
      </c>
      <c r="O140" s="52">
        <f>VLOOKUP($B140,Shock_dev!$A$1:$CI$361,MATCH(DATE(O$1,1,1),Shock_dev!$A$1:$CI$1,0),FALSE)</f>
        <v>170</v>
      </c>
      <c r="P140" s="52">
        <f>VLOOKUP($B140,Shock_dev!$A$1:$CI$361,MATCH(DATE(P$1,1,1),Shock_dev!$A$1:$CI$1,0),FALSE)</f>
        <v>156</v>
      </c>
      <c r="Q140" s="52">
        <f>VLOOKUP($B140,Shock_dev!$A$1:$CI$361,MATCH(DATE(Q$1,1,1),Shock_dev!$A$1:$CI$1,0),FALSE)</f>
        <v>141</v>
      </c>
      <c r="R140" s="52">
        <f>VLOOKUP($B140,Shock_dev!$A$1:$CI$361,MATCH(DATE(R$1,1,1),Shock_dev!$A$1:$CI$1,0),FALSE)</f>
        <v>125</v>
      </c>
      <c r="S140" s="52">
        <f>VLOOKUP($B140,Shock_dev!$A$1:$CI$361,MATCH(DATE(S$1,1,1),Shock_dev!$A$1:$CI$1,0),FALSE)</f>
        <v>110</v>
      </c>
      <c r="T140" s="52">
        <f>VLOOKUP($B140,Shock_dev!$A$1:$CI$361,MATCH(DATE(T$1,1,1),Shock_dev!$A$1:$CI$1,0),FALSE)</f>
        <v>94</v>
      </c>
      <c r="U140" s="52">
        <f>VLOOKUP($B140,Shock_dev!$A$1:$CI$361,MATCH(DATE(U$1,1,1),Shock_dev!$A$1:$CI$1,0),FALSE)</f>
        <v>80</v>
      </c>
      <c r="V140" s="52">
        <f>VLOOKUP($B140,Shock_dev!$A$1:$CI$361,MATCH(DATE(V$1,1,1),Shock_dev!$A$1:$CI$1,0),FALSE)</f>
        <v>67</v>
      </c>
      <c r="W140" s="52">
        <f>VLOOKUP($B140,Shock_dev!$A$1:$CI$361,MATCH(DATE(W$1,1,1),Shock_dev!$A$1:$CI$1,0),FALSE)</f>
        <v>55</v>
      </c>
      <c r="X140" s="52">
        <f>VLOOKUP($B140,Shock_dev!$A$1:$CI$361,MATCH(DATE(X$1,1,1),Shock_dev!$A$1:$CI$1,0),FALSE)</f>
        <v>45</v>
      </c>
      <c r="Y140" s="52">
        <f>VLOOKUP($B140,Shock_dev!$A$1:$CI$361,MATCH(DATE(Y$1,1,1),Shock_dev!$A$1:$CI$1,0),FALSE)</f>
        <v>36</v>
      </c>
      <c r="Z140" s="52">
        <f>VLOOKUP($B140,Shock_dev!$A$1:$CI$361,MATCH(DATE(Z$1,1,1),Shock_dev!$A$1:$CI$1,0),FALSE)</f>
        <v>28</v>
      </c>
      <c r="AA140" s="52">
        <f>VLOOKUP($B140,Shock_dev!$A$1:$CI$361,MATCH(DATE(AA$1,1,1),Shock_dev!$A$1:$CI$1,0),FALSE)</f>
        <v>22</v>
      </c>
      <c r="AB140" s="52">
        <f>VLOOKUP($B140,Shock_dev!$A$1:$CI$361,MATCH(DATE(AB$1,1,1),Shock_dev!$A$1:$CI$1,0),FALSE)</f>
        <v>16</v>
      </c>
      <c r="AC140" s="52">
        <f>VLOOKUP($B140,Shock_dev!$A$1:$CI$361,MATCH(DATE(AC$1,1,1),Shock_dev!$A$1:$CI$1,0),FALSE)</f>
        <v>12</v>
      </c>
      <c r="AD140" s="52">
        <f>VLOOKUP($B140,Shock_dev!$A$1:$CI$361,MATCH(DATE(AD$1,1,1),Shock_dev!$A$1:$CI$1,0),FALSE)</f>
        <v>9</v>
      </c>
      <c r="AE140" s="52">
        <f>VLOOKUP($B140,Shock_dev!$A$1:$CI$361,MATCH(DATE(AE$1,1,1),Shock_dev!$A$1:$CI$1,0),FALSE)</f>
        <v>7</v>
      </c>
      <c r="AF140" s="52">
        <f>VLOOKUP($B140,Shock_dev!$A$1:$CI$361,MATCH(DATE(AF$1,1,1),Shock_dev!$A$1:$CI$1,0),FALSE)</f>
        <v>5</v>
      </c>
      <c r="AG140" s="52"/>
      <c r="AH140" s="65">
        <f t="shared" si="58"/>
        <v>168.2</v>
      </c>
      <c r="AI140" s="65">
        <f t="shared" si="59"/>
        <v>203.2</v>
      </c>
      <c r="AJ140" s="65">
        <f t="shared" si="60"/>
        <v>168.2</v>
      </c>
      <c r="AK140" s="65">
        <f t="shared" si="61"/>
        <v>95.2</v>
      </c>
      <c r="AL140" s="65">
        <f t="shared" si="62"/>
        <v>37.200000000000003</v>
      </c>
      <c r="AM140" s="65">
        <f t="shared" si="63"/>
        <v>9.8000000000000007</v>
      </c>
      <c r="AN140" s="66"/>
      <c r="AO140" s="65">
        <f t="shared" si="64"/>
        <v>185.7</v>
      </c>
      <c r="AP140" s="65">
        <f t="shared" si="65"/>
        <v>131.69999999999999</v>
      </c>
      <c r="AQ140" s="65">
        <f t="shared" si="66"/>
        <v>23.5</v>
      </c>
    </row>
    <row r="141" spans="1:43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>
      <c r="A142" s="5" t="s">
        <v>414</v>
      </c>
      <c r="B142" s="37" t="s">
        <v>661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58"/>
        <v>0</v>
      </c>
      <c r="AI142" s="65">
        <f t="shared" si="59"/>
        <v>0</v>
      </c>
      <c r="AJ142" s="65">
        <f t="shared" si="60"/>
        <v>0</v>
      </c>
      <c r="AK142" s="65">
        <f t="shared" si="61"/>
        <v>0</v>
      </c>
      <c r="AL142" s="65">
        <f t="shared" si="62"/>
        <v>0</v>
      </c>
      <c r="AM142" s="65">
        <f t="shared" si="63"/>
        <v>0</v>
      </c>
      <c r="AN142" s="66"/>
      <c r="AO142" s="65">
        <f t="shared" si="64"/>
        <v>0</v>
      </c>
      <c r="AP142" s="65">
        <f t="shared" si="65"/>
        <v>0</v>
      </c>
      <c r="AQ142" s="65">
        <f t="shared" si="66"/>
        <v>0</v>
      </c>
    </row>
    <row r="143" spans="1:43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>
      <c r="A146" s="23" t="s">
        <v>669</v>
      </c>
      <c r="B146" s="37"/>
      <c r="C146" s="52">
        <f>SUM(C147:C156)</f>
        <v>19339.600000000002</v>
      </c>
      <c r="D146" s="52">
        <f t="shared" ref="D146:AF146" si="67">SUM(D147:D156)</f>
        <v>19286.800000000003</v>
      </c>
      <c r="E146" s="52">
        <f t="shared" si="67"/>
        <v>19898.8</v>
      </c>
      <c r="F146" s="52">
        <f t="shared" si="67"/>
        <v>20380.800000000003</v>
      </c>
      <c r="G146" s="52">
        <f t="shared" si="67"/>
        <v>20509.900000000001</v>
      </c>
      <c r="H146" s="52">
        <f t="shared" si="67"/>
        <v>21872.600000000002</v>
      </c>
      <c r="I146" s="52">
        <f t="shared" si="67"/>
        <v>21407.200000000001</v>
      </c>
      <c r="J146" s="52">
        <f t="shared" si="67"/>
        <v>23104.9</v>
      </c>
      <c r="K146" s="52">
        <f t="shared" si="67"/>
        <v>22384.600000000002</v>
      </c>
      <c r="L146" s="52">
        <f t="shared" si="67"/>
        <v>23082.200000000004</v>
      </c>
      <c r="M146" s="52">
        <f t="shared" si="67"/>
        <v>26854.9</v>
      </c>
      <c r="N146" s="52">
        <f t="shared" si="67"/>
        <v>25556.100000000002</v>
      </c>
      <c r="O146" s="52">
        <f t="shared" si="67"/>
        <v>24208.499999999996</v>
      </c>
      <c r="P146" s="52">
        <f t="shared" si="67"/>
        <v>23548.1</v>
      </c>
      <c r="Q146" s="52">
        <f t="shared" si="67"/>
        <v>24461</v>
      </c>
      <c r="R146" s="52">
        <f t="shared" si="67"/>
        <v>22572.699999999997</v>
      </c>
      <c r="S146" s="52">
        <f t="shared" si="67"/>
        <v>22923.629081632647</v>
      </c>
      <c r="T146" s="52">
        <f t="shared" si="67"/>
        <v>23655.118367346939</v>
      </c>
      <c r="U146" s="52">
        <f t="shared" si="67"/>
        <v>22727.170918367352</v>
      </c>
      <c r="V146" s="52">
        <f t="shared" si="67"/>
        <v>24857.989795918365</v>
      </c>
      <c r="W146" s="52">
        <f t="shared" si="67"/>
        <v>25107.778061224486</v>
      </c>
      <c r="X146" s="52">
        <f t="shared" si="67"/>
        <v>25438.138775510201</v>
      </c>
      <c r="Y146" s="52">
        <f t="shared" si="67"/>
        <v>27577.075000000001</v>
      </c>
      <c r="Z146" s="52">
        <f t="shared" si="67"/>
        <v>27171.18979591837</v>
      </c>
      <c r="AA146" s="52">
        <f t="shared" si="67"/>
        <v>27774.086224489798</v>
      </c>
      <c r="AB146" s="52">
        <f t="shared" si="67"/>
        <v>28347.167346938779</v>
      </c>
      <c r="AC146" s="52">
        <f t="shared" si="67"/>
        <v>28927.036224489795</v>
      </c>
      <c r="AD146" s="52">
        <f t="shared" si="67"/>
        <v>29298.895918367347</v>
      </c>
      <c r="AE146" s="52">
        <f t="shared" si="67"/>
        <v>29903.849489795921</v>
      </c>
      <c r="AF146" s="52">
        <f t="shared" si="67"/>
        <v>29885.3</v>
      </c>
      <c r="AG146" s="52"/>
      <c r="AH146" s="65">
        <f>AVERAGE(C146:G146)</f>
        <v>19883.180000000004</v>
      </c>
      <c r="AI146" s="65">
        <f>AVERAGE(H146:L146)</f>
        <v>22370.300000000007</v>
      </c>
      <c r="AJ146" s="65">
        <f>AVERAGE(M146:Q146)</f>
        <v>24925.72</v>
      </c>
      <c r="AK146" s="65">
        <f>AVERAGE(R146:V146)</f>
        <v>23347.32163265306</v>
      </c>
      <c r="AL146" s="65">
        <f>AVERAGE(W146:AA146)</f>
        <v>26613.653571428567</v>
      </c>
      <c r="AM146" s="65">
        <f>AVERAGE(AB146:AF146)</f>
        <v>29272.449795918365</v>
      </c>
      <c r="AN146" s="66"/>
      <c r="AO146" s="65">
        <f>AVERAGE(AH146:AI146)</f>
        <v>21126.740000000005</v>
      </c>
      <c r="AP146" s="65">
        <f>AVERAGE(AJ146:AK146)</f>
        <v>24136.520816326531</v>
      </c>
      <c r="AQ146" s="65">
        <f>AVERAGE(AL146:AM146)</f>
        <v>27943.051683673468</v>
      </c>
    </row>
    <row r="147" spans="1:43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4237.3</v>
      </c>
      <c r="D147" s="52">
        <f t="shared" si="69"/>
        <v>4249.3</v>
      </c>
      <c r="E147" s="52">
        <f t="shared" si="69"/>
        <v>4266.3</v>
      </c>
      <c r="F147" s="52">
        <f t="shared" si="69"/>
        <v>4286.3</v>
      </c>
      <c r="G147" s="52">
        <f t="shared" si="69"/>
        <v>6098.6</v>
      </c>
      <c r="H147" s="52">
        <f t="shared" si="69"/>
        <v>6800.9</v>
      </c>
      <c r="I147" s="52">
        <f t="shared" si="69"/>
        <v>6841.9</v>
      </c>
      <c r="J147" s="52">
        <f t="shared" si="69"/>
        <v>6891.9</v>
      </c>
      <c r="K147" s="52">
        <f t="shared" si="69"/>
        <v>6949.9</v>
      </c>
      <c r="L147" s="52">
        <f t="shared" si="69"/>
        <v>7381.5</v>
      </c>
      <c r="M147" s="52">
        <f t="shared" si="69"/>
        <v>6007.3</v>
      </c>
      <c r="N147" s="52">
        <f t="shared" si="69"/>
        <v>6092.3</v>
      </c>
      <c r="O147" s="52">
        <f t="shared" si="69"/>
        <v>6184.3</v>
      </c>
      <c r="P147" s="52">
        <f t="shared" si="69"/>
        <v>6282.3</v>
      </c>
      <c r="Q147" s="52">
        <f t="shared" si="69"/>
        <v>7123.8</v>
      </c>
      <c r="R147" s="52">
        <f t="shared" si="69"/>
        <v>6830.8</v>
      </c>
      <c r="S147" s="52">
        <f t="shared" si="69"/>
        <v>6836.8290816326535</v>
      </c>
      <c r="T147" s="52">
        <f t="shared" si="69"/>
        <v>6841.5183673469392</v>
      </c>
      <c r="U147" s="52">
        <f t="shared" si="69"/>
        <v>6844.9709183673476</v>
      </c>
      <c r="V147" s="52">
        <f t="shared" si="69"/>
        <v>9180.689795918368</v>
      </c>
      <c r="W147" s="52">
        <f t="shared" si="69"/>
        <v>8818.1780612244893</v>
      </c>
      <c r="X147" s="52">
        <f t="shared" si="69"/>
        <v>8818.5387755102038</v>
      </c>
      <c r="Y147" s="52">
        <f t="shared" si="69"/>
        <v>8818.0749999999989</v>
      </c>
      <c r="Z147" s="52">
        <f t="shared" si="69"/>
        <v>8816.8897959183669</v>
      </c>
      <c r="AA147" s="52">
        <f t="shared" si="69"/>
        <v>8815.0862244897962</v>
      </c>
      <c r="AB147" s="52">
        <f t="shared" si="69"/>
        <v>8812.7673469387755</v>
      </c>
      <c r="AC147" s="52">
        <f t="shared" si="69"/>
        <v>8810.0362244897951</v>
      </c>
      <c r="AD147" s="52">
        <f t="shared" si="69"/>
        <v>8806.9959183673473</v>
      </c>
      <c r="AE147" s="52">
        <f t="shared" si="69"/>
        <v>8803.7494897959186</v>
      </c>
      <c r="AF147" s="52">
        <f t="shared" si="69"/>
        <v>8800.4</v>
      </c>
      <c r="AG147" s="52"/>
      <c r="AH147" s="65">
        <f t="shared" ref="AH147:AH156" si="70">AVERAGE(C147:G147)</f>
        <v>4627.5600000000004</v>
      </c>
      <c r="AI147" s="65">
        <f t="shared" ref="AI147:AI156" si="71">AVERAGE(H147:L147)</f>
        <v>6973.2199999999993</v>
      </c>
      <c r="AJ147" s="65">
        <f t="shared" ref="AJ147:AJ156" si="72">AVERAGE(M147:Q147)</f>
        <v>6338</v>
      </c>
      <c r="AK147" s="65">
        <f t="shared" ref="AK147:AK156" si="73">AVERAGE(R147:V147)</f>
        <v>7306.9616326530622</v>
      </c>
      <c r="AL147" s="65">
        <f t="shared" ref="AL147:AL156" si="74">AVERAGE(W147:AA147)</f>
        <v>8817.3535714285717</v>
      </c>
      <c r="AM147" s="65">
        <f t="shared" ref="AM147:AM156" si="75">AVERAGE(AB147:AF147)</f>
        <v>8806.7897959183683</v>
      </c>
      <c r="AN147" s="66"/>
      <c r="AO147" s="65">
        <f t="shared" ref="AO147:AO156" si="76">AVERAGE(AH147:AI147)</f>
        <v>5800.3899999999994</v>
      </c>
      <c r="AP147" s="65">
        <f t="shared" ref="AP147:AP156" si="77">AVERAGE(AJ147:AK147)</f>
        <v>6822.4808163265316</v>
      </c>
      <c r="AQ147" s="65">
        <f t="shared" ref="AQ147:AQ156" si="78">AVERAGE(AL147:AM147)</f>
        <v>8812.07168367347</v>
      </c>
    </row>
    <row r="148" spans="1:43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3097.8</v>
      </c>
      <c r="D148" s="52">
        <f t="shared" si="79"/>
        <v>3097.8</v>
      </c>
      <c r="E148" s="52">
        <f t="shared" si="79"/>
        <v>3098.8</v>
      </c>
      <c r="F148" s="52">
        <f t="shared" si="79"/>
        <v>3098.8</v>
      </c>
      <c r="G148" s="52">
        <f t="shared" si="79"/>
        <v>1353.2</v>
      </c>
      <c r="H148" s="52">
        <f t="shared" si="79"/>
        <v>1354.2</v>
      </c>
      <c r="I148" s="52">
        <f t="shared" si="79"/>
        <v>1103.5</v>
      </c>
      <c r="J148" s="52">
        <f t="shared" si="79"/>
        <v>1105.5</v>
      </c>
      <c r="K148" s="52">
        <f t="shared" si="79"/>
        <v>803.5</v>
      </c>
      <c r="L148" s="52">
        <f t="shared" si="79"/>
        <v>-123.9</v>
      </c>
      <c r="M148" s="52">
        <f t="shared" si="79"/>
        <v>4264.7</v>
      </c>
      <c r="N148" s="52">
        <f t="shared" si="79"/>
        <v>3620.7</v>
      </c>
      <c r="O148" s="52">
        <f t="shared" si="79"/>
        <v>3623.7</v>
      </c>
      <c r="P148" s="52">
        <f t="shared" si="79"/>
        <v>3626.7</v>
      </c>
      <c r="Q148" s="52">
        <f t="shared" si="79"/>
        <v>3470.6</v>
      </c>
      <c r="R148" s="52">
        <f t="shared" si="79"/>
        <v>3473.6</v>
      </c>
      <c r="S148" s="52">
        <f t="shared" si="79"/>
        <v>3847.1</v>
      </c>
      <c r="T148" s="52">
        <f t="shared" si="79"/>
        <v>3849.1</v>
      </c>
      <c r="U148" s="52">
        <f t="shared" si="79"/>
        <v>3852.1</v>
      </c>
      <c r="V148" s="52">
        <f t="shared" si="79"/>
        <v>3854.1</v>
      </c>
      <c r="W148" s="52">
        <f t="shared" si="79"/>
        <v>3855.1</v>
      </c>
      <c r="X148" s="52">
        <f t="shared" si="79"/>
        <v>4245.6000000000004</v>
      </c>
      <c r="Y148" s="52">
        <f t="shared" si="79"/>
        <v>4245.6000000000004</v>
      </c>
      <c r="Z148" s="52">
        <f t="shared" si="79"/>
        <v>4245.6000000000004</v>
      </c>
      <c r="AA148" s="52">
        <f t="shared" si="79"/>
        <v>4244.6000000000004</v>
      </c>
      <c r="AB148" s="52">
        <f t="shared" si="79"/>
        <v>4243.6000000000004</v>
      </c>
      <c r="AC148" s="52">
        <f t="shared" si="79"/>
        <v>4241.6000000000004</v>
      </c>
      <c r="AD148" s="52">
        <f t="shared" si="79"/>
        <v>4238.6000000000004</v>
      </c>
      <c r="AE148" s="52">
        <f t="shared" si="79"/>
        <v>4236.6000000000004</v>
      </c>
      <c r="AF148" s="52">
        <f t="shared" si="79"/>
        <v>4233.6000000000004</v>
      </c>
      <c r="AG148" s="52"/>
      <c r="AH148" s="65">
        <f t="shared" si="70"/>
        <v>2749.28</v>
      </c>
      <c r="AI148" s="65">
        <f t="shared" si="71"/>
        <v>848.56000000000006</v>
      </c>
      <c r="AJ148" s="65">
        <f t="shared" si="72"/>
        <v>3721.2799999999997</v>
      </c>
      <c r="AK148" s="65">
        <f t="shared" si="73"/>
        <v>3775.2</v>
      </c>
      <c r="AL148" s="65">
        <f t="shared" si="74"/>
        <v>4167.3</v>
      </c>
      <c r="AM148" s="65">
        <f t="shared" si="75"/>
        <v>4238.8</v>
      </c>
      <c r="AN148" s="66"/>
      <c r="AO148" s="65">
        <f t="shared" si="76"/>
        <v>1798.92</v>
      </c>
      <c r="AP148" s="65">
        <f t="shared" si="77"/>
        <v>3748.24</v>
      </c>
      <c r="AQ148" s="65">
        <f t="shared" si="78"/>
        <v>4203.05</v>
      </c>
    </row>
    <row r="149" spans="1:43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822.8</v>
      </c>
      <c r="D149" s="52">
        <f t="shared" si="80"/>
        <v>875.8</v>
      </c>
      <c r="E149" s="52">
        <f t="shared" si="80"/>
        <v>924.8</v>
      </c>
      <c r="F149" s="52">
        <f t="shared" si="80"/>
        <v>967.8</v>
      </c>
      <c r="G149" s="52">
        <f t="shared" si="80"/>
        <v>958.2</v>
      </c>
      <c r="H149" s="52">
        <f t="shared" si="80"/>
        <v>985.2</v>
      </c>
      <c r="I149" s="52">
        <f t="shared" si="80"/>
        <v>989</v>
      </c>
      <c r="J149" s="52">
        <f t="shared" si="80"/>
        <v>995</v>
      </c>
      <c r="K149" s="52">
        <f t="shared" si="80"/>
        <v>973</v>
      </c>
      <c r="L149" s="52">
        <f t="shared" si="80"/>
        <v>907.2</v>
      </c>
      <c r="M149" s="52">
        <f t="shared" si="80"/>
        <v>1111.0999999999999</v>
      </c>
      <c r="N149" s="52">
        <f t="shared" si="80"/>
        <v>1041.0999999999999</v>
      </c>
      <c r="O149" s="52">
        <f t="shared" si="80"/>
        <v>998.1</v>
      </c>
      <c r="P149" s="52">
        <f t="shared" si="80"/>
        <v>949.1</v>
      </c>
      <c r="Q149" s="52">
        <f t="shared" si="80"/>
        <v>884</v>
      </c>
      <c r="R149" s="52">
        <f t="shared" si="80"/>
        <v>829</v>
      </c>
      <c r="S149" s="52">
        <f t="shared" si="80"/>
        <v>793.5</v>
      </c>
      <c r="T149" s="52">
        <f t="shared" si="80"/>
        <v>740.5</v>
      </c>
      <c r="U149" s="52">
        <f t="shared" si="80"/>
        <v>689.5</v>
      </c>
      <c r="V149" s="52">
        <f t="shared" si="80"/>
        <v>679.9</v>
      </c>
      <c r="W149" s="52">
        <f t="shared" si="80"/>
        <v>637.9</v>
      </c>
      <c r="X149" s="52">
        <f t="shared" si="80"/>
        <v>621.4</v>
      </c>
      <c r="Y149" s="52">
        <f t="shared" si="80"/>
        <v>589.4</v>
      </c>
      <c r="Z149" s="52">
        <f t="shared" si="80"/>
        <v>562.4</v>
      </c>
      <c r="AA149" s="52">
        <f t="shared" si="80"/>
        <v>540.4</v>
      </c>
      <c r="AB149" s="52">
        <f t="shared" si="80"/>
        <v>522.4</v>
      </c>
      <c r="AC149" s="52">
        <f t="shared" si="80"/>
        <v>507.4</v>
      </c>
      <c r="AD149" s="52">
        <f t="shared" si="80"/>
        <v>496.4</v>
      </c>
      <c r="AE149" s="52">
        <f t="shared" si="80"/>
        <v>487.4</v>
      </c>
      <c r="AF149" s="52">
        <f t="shared" si="80"/>
        <v>481.4</v>
      </c>
      <c r="AG149" s="52"/>
      <c r="AH149" s="65">
        <f t="shared" si="70"/>
        <v>909.87999999999988</v>
      </c>
      <c r="AI149" s="65">
        <f t="shared" si="71"/>
        <v>969.87999999999988</v>
      </c>
      <c r="AJ149" s="65">
        <f t="shared" si="72"/>
        <v>996.68</v>
      </c>
      <c r="AK149" s="65">
        <f t="shared" si="73"/>
        <v>746.48</v>
      </c>
      <c r="AL149" s="65">
        <f t="shared" si="74"/>
        <v>590.29999999999995</v>
      </c>
      <c r="AM149" s="65">
        <f t="shared" si="75"/>
        <v>499</v>
      </c>
      <c r="AN149" s="66"/>
      <c r="AO149" s="65">
        <f t="shared" si="76"/>
        <v>939.87999999999988</v>
      </c>
      <c r="AP149" s="65">
        <f t="shared" si="77"/>
        <v>871.57999999999993</v>
      </c>
      <c r="AQ149" s="65">
        <f t="shared" si="78"/>
        <v>544.65</v>
      </c>
    </row>
    <row r="150" spans="1:43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6.8</v>
      </c>
      <c r="D150" s="52">
        <f t="shared" si="81"/>
        <v>40.1</v>
      </c>
      <c r="E150" s="52">
        <f t="shared" si="81"/>
        <v>73.5</v>
      </c>
      <c r="F150" s="52">
        <f t="shared" si="81"/>
        <v>107.2</v>
      </c>
      <c r="G150" s="52">
        <f t="shared" si="81"/>
        <v>146.4</v>
      </c>
      <c r="H150" s="52">
        <f t="shared" si="81"/>
        <v>216.5</v>
      </c>
      <c r="I150" s="52">
        <f t="shared" si="81"/>
        <v>268.7</v>
      </c>
      <c r="J150" s="52">
        <f t="shared" si="81"/>
        <v>321.2</v>
      </c>
      <c r="K150" s="52">
        <f t="shared" si="81"/>
        <v>373.8</v>
      </c>
      <c r="L150" s="52">
        <f t="shared" si="81"/>
        <v>691.9</v>
      </c>
      <c r="M150" s="52">
        <f t="shared" si="81"/>
        <v>464.5</v>
      </c>
      <c r="N150" s="52">
        <f t="shared" si="81"/>
        <v>469.2</v>
      </c>
      <c r="O150" s="52">
        <f t="shared" si="81"/>
        <v>473.9</v>
      </c>
      <c r="P150" s="52">
        <f t="shared" si="81"/>
        <v>478.8</v>
      </c>
      <c r="Q150" s="52">
        <f t="shared" si="81"/>
        <v>592.70000000000005</v>
      </c>
      <c r="R150" s="52">
        <f t="shared" si="81"/>
        <v>597.70000000000005</v>
      </c>
      <c r="S150" s="52">
        <f t="shared" si="81"/>
        <v>602.79999999999995</v>
      </c>
      <c r="T150" s="52">
        <f t="shared" si="81"/>
        <v>608</v>
      </c>
      <c r="U150" s="52">
        <f t="shared" si="81"/>
        <v>613.20000000000005</v>
      </c>
      <c r="V150" s="52">
        <f t="shared" si="81"/>
        <v>420.8</v>
      </c>
      <c r="W150" s="52">
        <f t="shared" si="81"/>
        <v>426.2</v>
      </c>
      <c r="X150" s="52">
        <f t="shared" si="81"/>
        <v>431.7</v>
      </c>
      <c r="Y150" s="52">
        <f t="shared" si="81"/>
        <v>437.2</v>
      </c>
      <c r="Z150" s="52">
        <f t="shared" si="81"/>
        <v>442.8</v>
      </c>
      <c r="AA150" s="52">
        <f t="shared" si="81"/>
        <v>448.5</v>
      </c>
      <c r="AB150" s="52">
        <f t="shared" si="81"/>
        <v>454.3</v>
      </c>
      <c r="AC150" s="52">
        <f t="shared" si="81"/>
        <v>460.2</v>
      </c>
      <c r="AD150" s="52">
        <f t="shared" si="81"/>
        <v>466.1</v>
      </c>
      <c r="AE150" s="52">
        <f t="shared" si="81"/>
        <v>472.1</v>
      </c>
      <c r="AF150" s="52">
        <f t="shared" si="81"/>
        <v>478.2</v>
      </c>
      <c r="AG150" s="52"/>
      <c r="AH150" s="65">
        <f t="shared" si="70"/>
        <v>74.8</v>
      </c>
      <c r="AI150" s="65">
        <f t="shared" si="71"/>
        <v>374.41999999999996</v>
      </c>
      <c r="AJ150" s="65">
        <f t="shared" si="72"/>
        <v>495.82</v>
      </c>
      <c r="AK150" s="65">
        <f t="shared" si="73"/>
        <v>568.5</v>
      </c>
      <c r="AL150" s="65">
        <f t="shared" si="74"/>
        <v>437.27999999999992</v>
      </c>
      <c r="AM150" s="65">
        <f t="shared" si="75"/>
        <v>466.17999999999995</v>
      </c>
      <c r="AN150" s="66"/>
      <c r="AO150" s="65">
        <f t="shared" si="76"/>
        <v>224.60999999999999</v>
      </c>
      <c r="AP150" s="65">
        <f t="shared" si="77"/>
        <v>532.16</v>
      </c>
      <c r="AQ150" s="65">
        <f t="shared" si="78"/>
        <v>451.7299999999999</v>
      </c>
    </row>
    <row r="151" spans="1:43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1534.2</v>
      </c>
      <c r="D151" s="52">
        <f t="shared" si="82"/>
        <v>1538.2</v>
      </c>
      <c r="E151" s="52">
        <f t="shared" si="82"/>
        <v>1541.2</v>
      </c>
      <c r="F151" s="52">
        <f t="shared" si="82"/>
        <v>1544.2</v>
      </c>
      <c r="G151" s="52">
        <f t="shared" si="82"/>
        <v>1546.2</v>
      </c>
      <c r="H151" s="52">
        <f t="shared" si="82"/>
        <v>1548.2</v>
      </c>
      <c r="I151" s="52">
        <f t="shared" si="82"/>
        <v>1549.2</v>
      </c>
      <c r="J151" s="52">
        <f t="shared" si="82"/>
        <v>1549.2</v>
      </c>
      <c r="K151" s="52">
        <f t="shared" si="82"/>
        <v>1549.2</v>
      </c>
      <c r="L151" s="52">
        <f t="shared" si="82"/>
        <v>1368.2</v>
      </c>
      <c r="M151" s="52">
        <f t="shared" si="82"/>
        <v>2353.6</v>
      </c>
      <c r="N151" s="52">
        <f t="shared" si="82"/>
        <v>2387</v>
      </c>
      <c r="O151" s="52">
        <f t="shared" si="82"/>
        <v>2384</v>
      </c>
      <c r="P151" s="52">
        <f t="shared" si="82"/>
        <v>2381</v>
      </c>
      <c r="Q151" s="52">
        <f t="shared" si="82"/>
        <v>2377</v>
      </c>
      <c r="R151" s="52">
        <f t="shared" si="82"/>
        <v>2373</v>
      </c>
      <c r="S151" s="52">
        <f t="shared" si="82"/>
        <v>2370</v>
      </c>
      <c r="T151" s="52">
        <f t="shared" si="82"/>
        <v>2366</v>
      </c>
      <c r="U151" s="52">
        <f t="shared" si="82"/>
        <v>2363</v>
      </c>
      <c r="V151" s="52">
        <f t="shared" si="82"/>
        <v>2360</v>
      </c>
      <c r="W151" s="52">
        <f t="shared" si="82"/>
        <v>2357</v>
      </c>
      <c r="X151" s="52">
        <f t="shared" si="82"/>
        <v>2354</v>
      </c>
      <c r="Y151" s="52">
        <f t="shared" si="82"/>
        <v>4223.8</v>
      </c>
      <c r="Z151" s="52">
        <f t="shared" si="82"/>
        <v>4222.8</v>
      </c>
      <c r="AA151" s="52">
        <f t="shared" si="82"/>
        <v>4220.8</v>
      </c>
      <c r="AB151" s="52">
        <f t="shared" si="82"/>
        <v>4219.8</v>
      </c>
      <c r="AC151" s="52">
        <f t="shared" si="82"/>
        <v>4218.8</v>
      </c>
      <c r="AD151" s="52">
        <f t="shared" si="82"/>
        <v>4217.8</v>
      </c>
      <c r="AE151" s="52">
        <f t="shared" si="82"/>
        <v>4217.8</v>
      </c>
      <c r="AF151" s="52">
        <f t="shared" si="82"/>
        <v>4216.8</v>
      </c>
      <c r="AG151" s="52"/>
      <c r="AH151" s="65">
        <f t="shared" si="70"/>
        <v>1540.8</v>
      </c>
      <c r="AI151" s="65">
        <f t="shared" si="71"/>
        <v>1512.8</v>
      </c>
      <c r="AJ151" s="65">
        <f t="shared" si="72"/>
        <v>2376.52</v>
      </c>
      <c r="AK151" s="65">
        <f t="shared" si="73"/>
        <v>2366.4</v>
      </c>
      <c r="AL151" s="65">
        <f t="shared" si="74"/>
        <v>3475.6799999999994</v>
      </c>
      <c r="AM151" s="65">
        <f t="shared" si="75"/>
        <v>4218.2</v>
      </c>
      <c r="AN151" s="66"/>
      <c r="AO151" s="65">
        <f t="shared" si="76"/>
        <v>1526.8</v>
      </c>
      <c r="AP151" s="65">
        <f t="shared" si="77"/>
        <v>2371.46</v>
      </c>
      <c r="AQ151" s="65">
        <f t="shared" si="78"/>
        <v>3846.9399999999996</v>
      </c>
    </row>
    <row r="152" spans="1:43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3005.2</v>
      </c>
      <c r="D152" s="52">
        <f t="shared" si="83"/>
        <v>3054.2</v>
      </c>
      <c r="E152" s="52">
        <f t="shared" si="83"/>
        <v>3100.2</v>
      </c>
      <c r="F152" s="52">
        <f t="shared" si="83"/>
        <v>3141.2</v>
      </c>
      <c r="G152" s="52">
        <f t="shared" si="83"/>
        <v>3172.4</v>
      </c>
      <c r="H152" s="52">
        <f t="shared" si="83"/>
        <v>3197.4</v>
      </c>
      <c r="I152" s="52">
        <f t="shared" si="83"/>
        <v>3213.4</v>
      </c>
      <c r="J152" s="52">
        <f t="shared" si="83"/>
        <v>3218.4</v>
      </c>
      <c r="K152" s="52">
        <f t="shared" si="83"/>
        <v>3213.4</v>
      </c>
      <c r="L152" s="52">
        <f t="shared" si="83"/>
        <v>2836.7</v>
      </c>
      <c r="M152" s="52">
        <f t="shared" si="83"/>
        <v>2811.7</v>
      </c>
      <c r="N152" s="52">
        <f t="shared" si="83"/>
        <v>2778.7</v>
      </c>
      <c r="O152" s="52">
        <f t="shared" si="83"/>
        <v>2737.7</v>
      </c>
      <c r="P152" s="52">
        <f t="shared" si="83"/>
        <v>2691.7</v>
      </c>
      <c r="Q152" s="52">
        <f t="shared" si="83"/>
        <v>2566.6</v>
      </c>
      <c r="R152" s="52">
        <f t="shared" si="83"/>
        <v>2514.6</v>
      </c>
      <c r="S152" s="52">
        <f t="shared" si="83"/>
        <v>2463.6</v>
      </c>
      <c r="T152" s="52">
        <f t="shared" si="83"/>
        <v>2414.6</v>
      </c>
      <c r="U152" s="52">
        <f t="shared" si="83"/>
        <v>2367.6</v>
      </c>
      <c r="V152" s="52">
        <f t="shared" si="83"/>
        <v>2373.5</v>
      </c>
      <c r="W152" s="52">
        <f t="shared" si="83"/>
        <v>2334.5</v>
      </c>
      <c r="X152" s="52">
        <f t="shared" si="83"/>
        <v>2300.5</v>
      </c>
      <c r="Y152" s="52">
        <f t="shared" si="83"/>
        <v>2270.5</v>
      </c>
      <c r="Z152" s="52">
        <f t="shared" si="83"/>
        <v>2245.5</v>
      </c>
      <c r="AA152" s="52">
        <f t="shared" si="83"/>
        <v>2224.5</v>
      </c>
      <c r="AB152" s="52">
        <f t="shared" si="83"/>
        <v>2207.5</v>
      </c>
      <c r="AC152" s="52">
        <f t="shared" si="83"/>
        <v>2193.5</v>
      </c>
      <c r="AD152" s="52">
        <f t="shared" si="83"/>
        <v>2183.5</v>
      </c>
      <c r="AE152" s="52">
        <f t="shared" si="83"/>
        <v>2175.5</v>
      </c>
      <c r="AF152" s="52">
        <f t="shared" si="83"/>
        <v>2168.5</v>
      </c>
      <c r="AG152" s="52"/>
      <c r="AH152" s="65">
        <f t="shared" si="70"/>
        <v>3094.64</v>
      </c>
      <c r="AI152" s="65">
        <f t="shared" si="71"/>
        <v>3135.8599999999997</v>
      </c>
      <c r="AJ152" s="65">
        <f t="shared" si="72"/>
        <v>2717.2799999999997</v>
      </c>
      <c r="AK152" s="65">
        <f t="shared" si="73"/>
        <v>2426.7799999999997</v>
      </c>
      <c r="AL152" s="65">
        <f t="shared" si="74"/>
        <v>2275.1</v>
      </c>
      <c r="AM152" s="65">
        <f t="shared" si="75"/>
        <v>2185.6999999999998</v>
      </c>
      <c r="AN152" s="66"/>
      <c r="AO152" s="65">
        <f t="shared" si="76"/>
        <v>3115.25</v>
      </c>
      <c r="AP152" s="65">
        <f t="shared" si="77"/>
        <v>2572.0299999999997</v>
      </c>
      <c r="AQ152" s="65">
        <f t="shared" si="78"/>
        <v>2230.3999999999996</v>
      </c>
    </row>
    <row r="153" spans="1:43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856.4</v>
      </c>
      <c r="D153" s="52">
        <f t="shared" si="84"/>
        <v>860.4</v>
      </c>
      <c r="E153" s="52">
        <f t="shared" si="84"/>
        <v>863.7</v>
      </c>
      <c r="F153" s="52">
        <f t="shared" si="84"/>
        <v>865.2</v>
      </c>
      <c r="G153" s="52">
        <f t="shared" si="84"/>
        <v>670.8</v>
      </c>
      <c r="H153" s="52">
        <f t="shared" si="84"/>
        <v>668.7</v>
      </c>
      <c r="I153" s="52">
        <f t="shared" si="84"/>
        <v>663.8</v>
      </c>
      <c r="J153" s="52">
        <f t="shared" si="84"/>
        <v>655.1</v>
      </c>
      <c r="K153" s="52">
        <f t="shared" si="84"/>
        <v>644.6</v>
      </c>
      <c r="L153" s="52">
        <f t="shared" si="84"/>
        <v>836.6</v>
      </c>
      <c r="M153" s="52">
        <f t="shared" si="84"/>
        <v>825.7</v>
      </c>
      <c r="N153" s="52">
        <f t="shared" si="84"/>
        <v>812.9</v>
      </c>
      <c r="O153" s="52">
        <f t="shared" si="84"/>
        <v>798.1</v>
      </c>
      <c r="P153" s="52">
        <f t="shared" si="84"/>
        <v>781.4</v>
      </c>
      <c r="Q153" s="52">
        <f t="shared" si="84"/>
        <v>768.5</v>
      </c>
      <c r="R153" s="52">
        <f t="shared" si="84"/>
        <v>749.8</v>
      </c>
      <c r="S153" s="52">
        <f t="shared" si="84"/>
        <v>732.1</v>
      </c>
      <c r="T153" s="52">
        <f t="shared" si="84"/>
        <v>713.5</v>
      </c>
      <c r="U153" s="52">
        <f t="shared" si="84"/>
        <v>696.9</v>
      </c>
      <c r="V153" s="52">
        <f t="shared" si="84"/>
        <v>689.1</v>
      </c>
      <c r="W153" s="52">
        <f t="shared" si="84"/>
        <v>674.6</v>
      </c>
      <c r="X153" s="52">
        <f t="shared" si="84"/>
        <v>662.1</v>
      </c>
      <c r="Y153" s="52">
        <f t="shared" si="84"/>
        <v>650.70000000000005</v>
      </c>
      <c r="Z153" s="52">
        <f t="shared" si="84"/>
        <v>640.20000000000005</v>
      </c>
      <c r="AA153" s="52">
        <f t="shared" si="84"/>
        <v>631.79999999999995</v>
      </c>
      <c r="AB153" s="52">
        <f t="shared" si="84"/>
        <v>623.4</v>
      </c>
      <c r="AC153" s="52">
        <f t="shared" si="84"/>
        <v>617.1</v>
      </c>
      <c r="AD153" s="52">
        <f t="shared" si="84"/>
        <v>611.79999999999995</v>
      </c>
      <c r="AE153" s="52">
        <f t="shared" si="84"/>
        <v>607.5</v>
      </c>
      <c r="AF153" s="52">
        <f t="shared" si="84"/>
        <v>603.20000000000005</v>
      </c>
      <c r="AG153" s="52"/>
      <c r="AH153" s="65">
        <f t="shared" si="70"/>
        <v>823.3</v>
      </c>
      <c r="AI153" s="65">
        <f t="shared" si="71"/>
        <v>693.76</v>
      </c>
      <c r="AJ153" s="65">
        <f t="shared" si="72"/>
        <v>797.31999999999994</v>
      </c>
      <c r="AK153" s="65">
        <f t="shared" si="73"/>
        <v>716.28</v>
      </c>
      <c r="AL153" s="65">
        <f t="shared" si="74"/>
        <v>651.88000000000011</v>
      </c>
      <c r="AM153" s="65">
        <f t="shared" si="75"/>
        <v>612.6</v>
      </c>
      <c r="AN153" s="66"/>
      <c r="AO153" s="65">
        <f t="shared" si="76"/>
        <v>758.53</v>
      </c>
      <c r="AP153" s="65">
        <f t="shared" si="77"/>
        <v>756.8</v>
      </c>
      <c r="AQ153" s="65">
        <f t="shared" si="78"/>
        <v>632.24</v>
      </c>
    </row>
    <row r="154" spans="1:43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1918.8</v>
      </c>
      <c r="D154" s="52">
        <f t="shared" si="85"/>
        <v>1853.4</v>
      </c>
      <c r="E154" s="52">
        <f t="shared" si="85"/>
        <v>2010.3</v>
      </c>
      <c r="F154" s="52">
        <f t="shared" si="85"/>
        <v>2127.1999999999998</v>
      </c>
      <c r="G154" s="52">
        <f t="shared" si="85"/>
        <v>2195.4</v>
      </c>
      <c r="H154" s="52">
        <f t="shared" si="85"/>
        <v>2377.9</v>
      </c>
      <c r="I154" s="52">
        <f t="shared" si="85"/>
        <v>2273.1999999999998</v>
      </c>
      <c r="J154" s="52">
        <f t="shared" si="85"/>
        <v>2806.6</v>
      </c>
      <c r="K154" s="52">
        <f t="shared" si="85"/>
        <v>2642.8</v>
      </c>
      <c r="L154" s="52">
        <f t="shared" si="85"/>
        <v>2941.9</v>
      </c>
      <c r="M154" s="52">
        <f t="shared" si="85"/>
        <v>2886</v>
      </c>
      <c r="N154" s="52">
        <f t="shared" si="85"/>
        <v>2665.3</v>
      </c>
      <c r="O154" s="52">
        <f t="shared" si="85"/>
        <v>2216.8000000000002</v>
      </c>
      <c r="P154" s="52">
        <f t="shared" si="85"/>
        <v>1999.6</v>
      </c>
      <c r="Q154" s="52">
        <f t="shared" si="85"/>
        <v>2106.5</v>
      </c>
      <c r="R154" s="52">
        <f t="shared" si="85"/>
        <v>1615.3</v>
      </c>
      <c r="S154" s="52">
        <f t="shared" si="85"/>
        <v>1639.8</v>
      </c>
      <c r="T154" s="52">
        <f t="shared" si="85"/>
        <v>1921.2</v>
      </c>
      <c r="U154" s="52">
        <f t="shared" si="85"/>
        <v>1647.2</v>
      </c>
      <c r="V154" s="52">
        <f t="shared" si="85"/>
        <v>1647.2</v>
      </c>
      <c r="W154" s="52">
        <f t="shared" si="85"/>
        <v>1882</v>
      </c>
      <c r="X154" s="52">
        <f t="shared" si="85"/>
        <v>1882</v>
      </c>
      <c r="Y154" s="52">
        <f t="shared" si="85"/>
        <v>1994.5</v>
      </c>
      <c r="Z154" s="52">
        <f t="shared" si="85"/>
        <v>1878.9</v>
      </c>
      <c r="AA154" s="52">
        <f t="shared" si="85"/>
        <v>2096.6999999999998</v>
      </c>
      <c r="AB154" s="52">
        <f t="shared" si="85"/>
        <v>2301.6999999999998</v>
      </c>
      <c r="AC154" s="52">
        <f t="shared" si="85"/>
        <v>2506.6999999999998</v>
      </c>
      <c r="AD154" s="52">
        <f t="shared" si="85"/>
        <v>2639.8</v>
      </c>
      <c r="AE154" s="52">
        <f t="shared" si="85"/>
        <v>2848.3</v>
      </c>
      <c r="AF154" s="52">
        <f t="shared" si="85"/>
        <v>2848.3</v>
      </c>
      <c r="AG154" s="52"/>
      <c r="AH154" s="65">
        <f t="shared" si="70"/>
        <v>2021.02</v>
      </c>
      <c r="AI154" s="65">
        <f t="shared" si="71"/>
        <v>2608.48</v>
      </c>
      <c r="AJ154" s="65">
        <f t="shared" si="72"/>
        <v>2374.84</v>
      </c>
      <c r="AK154" s="65">
        <f t="shared" si="73"/>
        <v>1694.14</v>
      </c>
      <c r="AL154" s="65">
        <f t="shared" si="74"/>
        <v>1946.8199999999997</v>
      </c>
      <c r="AM154" s="65">
        <f t="shared" si="75"/>
        <v>2628.96</v>
      </c>
      <c r="AN154" s="66"/>
      <c r="AO154" s="65">
        <f t="shared" si="76"/>
        <v>2314.75</v>
      </c>
      <c r="AP154" s="65">
        <f t="shared" si="77"/>
        <v>2034.4900000000002</v>
      </c>
      <c r="AQ154" s="65">
        <f t="shared" si="78"/>
        <v>2287.89</v>
      </c>
    </row>
    <row r="155" spans="1:43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1941.5</v>
      </c>
      <c r="D155" s="52">
        <f t="shared" si="86"/>
        <v>1864.2</v>
      </c>
      <c r="E155" s="52">
        <f t="shared" si="86"/>
        <v>2009.7</v>
      </c>
      <c r="F155" s="52">
        <f t="shared" si="86"/>
        <v>2115.6999999999998</v>
      </c>
      <c r="G155" s="52">
        <f t="shared" si="86"/>
        <v>2173.3000000000002</v>
      </c>
      <c r="H155" s="52">
        <f t="shared" si="86"/>
        <v>2345.7000000000003</v>
      </c>
      <c r="I155" s="52">
        <f t="shared" si="86"/>
        <v>2231.2999999999997</v>
      </c>
      <c r="J155" s="52">
        <f t="shared" si="86"/>
        <v>2755.4</v>
      </c>
      <c r="K155" s="52">
        <f t="shared" si="86"/>
        <v>2591.6000000000004</v>
      </c>
      <c r="L155" s="52">
        <f t="shared" si="86"/>
        <v>3300.2000000000003</v>
      </c>
      <c r="M155" s="52">
        <f t="shared" si="86"/>
        <v>3244.3</v>
      </c>
      <c r="N155" s="52">
        <f t="shared" si="86"/>
        <v>3023.6000000000004</v>
      </c>
      <c r="O155" s="52">
        <f t="shared" si="86"/>
        <v>2575.1000000000004</v>
      </c>
      <c r="P155" s="52">
        <f t="shared" si="86"/>
        <v>2357.9</v>
      </c>
      <c r="Q155" s="52">
        <f t="shared" si="86"/>
        <v>2464.8000000000002</v>
      </c>
      <c r="R155" s="52">
        <f t="shared" si="86"/>
        <v>1973.6</v>
      </c>
      <c r="S155" s="52">
        <f t="shared" si="86"/>
        <v>1998.1</v>
      </c>
      <c r="T155" s="52">
        <f t="shared" si="86"/>
        <v>2279.5</v>
      </c>
      <c r="U155" s="52">
        <f t="shared" si="86"/>
        <v>2005.5</v>
      </c>
      <c r="V155" s="52">
        <f t="shared" si="86"/>
        <v>2005.5</v>
      </c>
      <c r="W155" s="52">
        <f t="shared" si="86"/>
        <v>2240.3000000000002</v>
      </c>
      <c r="X155" s="52">
        <f t="shared" si="86"/>
        <v>2240.3000000000002</v>
      </c>
      <c r="Y155" s="52">
        <f t="shared" si="86"/>
        <v>2352.8000000000002</v>
      </c>
      <c r="Z155" s="52">
        <f t="shared" si="86"/>
        <v>2237.2000000000003</v>
      </c>
      <c r="AA155" s="52">
        <f t="shared" si="86"/>
        <v>2455</v>
      </c>
      <c r="AB155" s="52">
        <f t="shared" si="86"/>
        <v>2660</v>
      </c>
      <c r="AC155" s="52">
        <f t="shared" si="86"/>
        <v>2865</v>
      </c>
      <c r="AD155" s="52">
        <f t="shared" si="86"/>
        <v>2998.1000000000004</v>
      </c>
      <c r="AE155" s="52">
        <f t="shared" si="86"/>
        <v>3206.6000000000004</v>
      </c>
      <c r="AF155" s="52">
        <f t="shared" si="86"/>
        <v>3206.6000000000004</v>
      </c>
      <c r="AG155" s="52"/>
      <c r="AH155" s="65">
        <f t="shared" si="70"/>
        <v>2020.8799999999999</v>
      </c>
      <c r="AI155" s="65">
        <f t="shared" si="71"/>
        <v>2644.84</v>
      </c>
      <c r="AJ155" s="65">
        <f t="shared" si="72"/>
        <v>2733.1400000000003</v>
      </c>
      <c r="AK155" s="65">
        <f t="shared" si="73"/>
        <v>2052.44</v>
      </c>
      <c r="AL155" s="65">
        <f t="shared" si="74"/>
        <v>2305.12</v>
      </c>
      <c r="AM155" s="65">
        <f t="shared" si="75"/>
        <v>2987.26</v>
      </c>
      <c r="AN155" s="66"/>
      <c r="AO155" s="65">
        <f t="shared" si="76"/>
        <v>2332.86</v>
      </c>
      <c r="AP155" s="65">
        <f t="shared" si="77"/>
        <v>2392.79</v>
      </c>
      <c r="AQ155" s="65">
        <f t="shared" si="78"/>
        <v>2646.19</v>
      </c>
    </row>
    <row r="156" spans="1:43">
      <c r="A156" s="5" t="s">
        <v>415</v>
      </c>
      <c r="B156" s="37" t="str">
        <f t="shared" si="68"/>
        <v>inv_reduc_cdri + inv_restau_cdri + inv_resi_cdri</v>
      </c>
      <c r="C156" s="52">
        <f>C117+C130+C143</f>
        <v>1918.8</v>
      </c>
      <c r="D156" s="52">
        <f t="shared" ref="D156:AF156" si="87">D117+D130+D143</f>
        <v>1853.4</v>
      </c>
      <c r="E156" s="52">
        <f t="shared" si="87"/>
        <v>2010.3</v>
      </c>
      <c r="F156" s="52">
        <f t="shared" si="87"/>
        <v>2127.1999999999998</v>
      </c>
      <c r="G156" s="52">
        <f t="shared" si="87"/>
        <v>2195.4</v>
      </c>
      <c r="H156" s="52">
        <f t="shared" si="87"/>
        <v>2377.9</v>
      </c>
      <c r="I156" s="52">
        <f t="shared" si="87"/>
        <v>2273.1999999999998</v>
      </c>
      <c r="J156" s="52">
        <f t="shared" si="87"/>
        <v>2806.6</v>
      </c>
      <c r="K156" s="52">
        <f t="shared" si="87"/>
        <v>2642.8</v>
      </c>
      <c r="L156" s="52">
        <f t="shared" si="87"/>
        <v>2941.9</v>
      </c>
      <c r="M156" s="52">
        <f t="shared" si="87"/>
        <v>2886</v>
      </c>
      <c r="N156" s="52">
        <f t="shared" si="87"/>
        <v>2665.3</v>
      </c>
      <c r="O156" s="52">
        <f t="shared" si="87"/>
        <v>2216.8000000000002</v>
      </c>
      <c r="P156" s="52">
        <f t="shared" si="87"/>
        <v>1999.6</v>
      </c>
      <c r="Q156" s="52">
        <f t="shared" si="87"/>
        <v>2106.5</v>
      </c>
      <c r="R156" s="52">
        <f t="shared" si="87"/>
        <v>1615.3</v>
      </c>
      <c r="S156" s="52">
        <f t="shared" si="87"/>
        <v>1639.8</v>
      </c>
      <c r="T156" s="52">
        <f t="shared" si="87"/>
        <v>1921.2</v>
      </c>
      <c r="U156" s="52">
        <f t="shared" si="87"/>
        <v>1647.2</v>
      </c>
      <c r="V156" s="52">
        <f t="shared" si="87"/>
        <v>1647.2</v>
      </c>
      <c r="W156" s="52">
        <f t="shared" si="87"/>
        <v>1882</v>
      </c>
      <c r="X156" s="52">
        <f t="shared" si="87"/>
        <v>1882</v>
      </c>
      <c r="Y156" s="52">
        <f t="shared" si="87"/>
        <v>1994.5</v>
      </c>
      <c r="Z156" s="52">
        <f t="shared" si="87"/>
        <v>1878.9</v>
      </c>
      <c r="AA156" s="52">
        <f t="shared" si="87"/>
        <v>2096.6999999999998</v>
      </c>
      <c r="AB156" s="52">
        <f t="shared" si="87"/>
        <v>2301.6999999999998</v>
      </c>
      <c r="AC156" s="52">
        <f t="shared" si="87"/>
        <v>2506.6999999999998</v>
      </c>
      <c r="AD156" s="52">
        <f t="shared" si="87"/>
        <v>2639.8</v>
      </c>
      <c r="AE156" s="52">
        <f t="shared" si="87"/>
        <v>2848.3</v>
      </c>
      <c r="AF156" s="52">
        <f t="shared" si="87"/>
        <v>2848.3</v>
      </c>
      <c r="AG156" s="52"/>
      <c r="AH156" s="65">
        <f t="shared" si="70"/>
        <v>2021.02</v>
      </c>
      <c r="AI156" s="65">
        <f t="shared" si="71"/>
        <v>2608.48</v>
      </c>
      <c r="AJ156" s="65">
        <f t="shared" si="72"/>
        <v>2374.84</v>
      </c>
      <c r="AK156" s="65">
        <f t="shared" si="73"/>
        <v>1694.14</v>
      </c>
      <c r="AL156" s="65">
        <f t="shared" si="74"/>
        <v>1946.8199999999997</v>
      </c>
      <c r="AM156" s="65">
        <f t="shared" si="75"/>
        <v>2628.96</v>
      </c>
      <c r="AN156" s="66"/>
      <c r="AO156" s="65">
        <f t="shared" si="76"/>
        <v>2314.75</v>
      </c>
      <c r="AP156" s="65">
        <f t="shared" si="77"/>
        <v>2034.4900000000002</v>
      </c>
      <c r="AQ156" s="65">
        <f t="shared" si="78"/>
        <v>2287.89</v>
      </c>
    </row>
    <row r="157" spans="1:43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>
      <c r="A161" s="81" t="s">
        <v>670</v>
      </c>
      <c r="AH161" s="86"/>
      <c r="AK161" s="86"/>
    </row>
    <row r="162" spans="1:43">
      <c r="A162" s="13" t="s">
        <v>422</v>
      </c>
      <c r="B162" s="13"/>
      <c r="C162" s="52">
        <f t="shared" ref="C162:AF162" si="88">SUM(C108:C117)</f>
        <v>10519.200000000003</v>
      </c>
      <c r="D162" s="52">
        <f t="shared" si="88"/>
        <v>10529.6</v>
      </c>
      <c r="E162" s="52">
        <f t="shared" si="88"/>
        <v>10540.900000000001</v>
      </c>
      <c r="F162" s="52">
        <f t="shared" si="88"/>
        <v>10553.200000000003</v>
      </c>
      <c r="G162" s="52">
        <f t="shared" si="88"/>
        <v>10368.699999999999</v>
      </c>
      <c r="H162" s="52">
        <f t="shared" si="88"/>
        <v>11051.9</v>
      </c>
      <c r="I162" s="52">
        <f t="shared" si="88"/>
        <v>10801.6</v>
      </c>
      <c r="J162" s="52">
        <f t="shared" si="88"/>
        <v>10817.1</v>
      </c>
      <c r="K162" s="52">
        <f t="shared" si="88"/>
        <v>10522.199999999999</v>
      </c>
      <c r="L162" s="52">
        <f t="shared" si="88"/>
        <v>10291.5</v>
      </c>
      <c r="M162" s="52">
        <f t="shared" si="88"/>
        <v>14214.900000000001</v>
      </c>
      <c r="N162" s="52">
        <f t="shared" si="88"/>
        <v>13572.2</v>
      </c>
      <c r="O162" s="52">
        <f t="shared" si="88"/>
        <v>13574.1</v>
      </c>
      <c r="P162" s="52">
        <f t="shared" si="88"/>
        <v>13576.3</v>
      </c>
      <c r="Q162" s="52">
        <f t="shared" si="88"/>
        <v>14168.5</v>
      </c>
      <c r="R162" s="52">
        <f t="shared" si="88"/>
        <v>13776.8</v>
      </c>
      <c r="S162" s="52">
        <f t="shared" si="88"/>
        <v>14169.199999999999</v>
      </c>
      <c r="T162" s="52">
        <f t="shared" si="88"/>
        <v>14171.8</v>
      </c>
      <c r="U162" s="52">
        <f t="shared" si="88"/>
        <v>14174.4</v>
      </c>
      <c r="V162" s="52">
        <f t="shared" si="88"/>
        <v>16406.900000000001</v>
      </c>
      <c r="W162" s="52">
        <f t="shared" si="88"/>
        <v>16046</v>
      </c>
      <c r="X162" s="52">
        <f t="shared" si="88"/>
        <v>16459</v>
      </c>
      <c r="Y162" s="52">
        <f t="shared" si="88"/>
        <v>18333.900000000001</v>
      </c>
      <c r="Z162" s="52">
        <f t="shared" si="88"/>
        <v>18337</v>
      </c>
      <c r="AA162" s="52">
        <f t="shared" si="88"/>
        <v>18340.3</v>
      </c>
      <c r="AB162" s="52">
        <f t="shared" si="88"/>
        <v>18343.7</v>
      </c>
      <c r="AC162" s="52">
        <f t="shared" si="88"/>
        <v>18347.3</v>
      </c>
      <c r="AD162" s="52">
        <f t="shared" si="88"/>
        <v>18350.899999999998</v>
      </c>
      <c r="AE162" s="52">
        <f t="shared" si="88"/>
        <v>18354.599999999999</v>
      </c>
      <c r="AF162" s="52">
        <f t="shared" si="88"/>
        <v>18358.400000000001</v>
      </c>
      <c r="AG162" s="67"/>
      <c r="AH162" s="65">
        <f t="shared" ref="AH162:AH167" si="89">AVERAGE(C162:G162)</f>
        <v>10502.320000000002</v>
      </c>
      <c r="AI162" s="65">
        <f t="shared" ref="AI162:AI167" si="90">AVERAGE(H162:L162)</f>
        <v>10696.859999999999</v>
      </c>
      <c r="AJ162" s="65">
        <f t="shared" ref="AJ162:AJ167" si="91">AVERAGE(M162:Q162)</f>
        <v>13821.2</v>
      </c>
      <c r="AK162" s="65">
        <f t="shared" ref="AK162:AK167" si="92">AVERAGE(R162:V162)</f>
        <v>14539.820000000002</v>
      </c>
      <c r="AL162" s="65">
        <f t="shared" ref="AL162:AL167" si="93">AVERAGE(W162:AA162)</f>
        <v>17503.239999999998</v>
      </c>
      <c r="AM162" s="65">
        <f t="shared" ref="AM162:AM167" si="94">AVERAGE(AB162:AF162)</f>
        <v>18350.98</v>
      </c>
      <c r="AN162" s="66"/>
      <c r="AO162" s="65">
        <f t="shared" ref="AO162:AO167" si="95">AVERAGE(AH162:AI162)</f>
        <v>10599.59</v>
      </c>
      <c r="AP162" s="65">
        <f t="shared" ref="AP162:AP167" si="96">AVERAGE(AJ162:AK162)</f>
        <v>14180.510000000002</v>
      </c>
      <c r="AQ162" s="65">
        <f t="shared" ref="AQ162:AQ167" si="97">AVERAGE(AL162:AM162)</f>
        <v>17927.11</v>
      </c>
    </row>
    <row r="163" spans="1:43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>
      <c r="A169" s="81" t="s">
        <v>671</v>
      </c>
    </row>
    <row r="170" spans="1:43">
      <c r="A170" s="13" t="s">
        <v>422</v>
      </c>
      <c r="B170" s="13"/>
      <c r="C170" s="52">
        <f>SUM(C121:C130)</f>
        <v>7656.4000000000005</v>
      </c>
      <c r="D170" s="52">
        <f t="shared" ref="D170:AF170" si="98">SUM(D121:D130)</f>
        <v>7460.2000000000007</v>
      </c>
      <c r="E170" s="52">
        <f t="shared" si="98"/>
        <v>7930.9000000000005</v>
      </c>
      <c r="F170" s="52">
        <f t="shared" si="98"/>
        <v>8281.5999999999985</v>
      </c>
      <c r="G170" s="52">
        <f t="shared" si="98"/>
        <v>8486.2000000000007</v>
      </c>
      <c r="H170" s="52">
        <f t="shared" si="98"/>
        <v>9069.6999999999989</v>
      </c>
      <c r="I170" s="52">
        <f t="shared" si="98"/>
        <v>8773.5999999999985</v>
      </c>
      <c r="J170" s="52">
        <f t="shared" si="98"/>
        <v>10391.800000000001</v>
      </c>
      <c r="K170" s="52">
        <f t="shared" si="98"/>
        <v>9918.4000000000015</v>
      </c>
      <c r="L170" s="52">
        <f t="shared" si="98"/>
        <v>10815.699999999999</v>
      </c>
      <c r="M170" s="52">
        <f t="shared" si="98"/>
        <v>10648</v>
      </c>
      <c r="N170" s="52">
        <f t="shared" si="98"/>
        <v>9985.9000000000015</v>
      </c>
      <c r="O170" s="52">
        <f t="shared" si="98"/>
        <v>8640.4000000000015</v>
      </c>
      <c r="P170" s="52">
        <f t="shared" si="98"/>
        <v>7988.7999999999993</v>
      </c>
      <c r="Q170" s="52">
        <f t="shared" si="98"/>
        <v>8327.5</v>
      </c>
      <c r="R170" s="52">
        <f t="shared" si="98"/>
        <v>6853.9000000000005</v>
      </c>
      <c r="S170" s="52">
        <f t="shared" si="98"/>
        <v>6927.4000000000005</v>
      </c>
      <c r="T170" s="52">
        <f t="shared" si="98"/>
        <v>7771.5999999999995</v>
      </c>
      <c r="U170" s="52">
        <f t="shared" si="98"/>
        <v>6949.5999999999995</v>
      </c>
      <c r="V170" s="52">
        <f t="shared" si="98"/>
        <v>6949.5999999999995</v>
      </c>
      <c r="W170" s="52">
        <f t="shared" si="98"/>
        <v>7654</v>
      </c>
      <c r="X170" s="52">
        <f t="shared" si="98"/>
        <v>7654</v>
      </c>
      <c r="Y170" s="52">
        <f t="shared" si="98"/>
        <v>7991.5</v>
      </c>
      <c r="Z170" s="52">
        <f t="shared" si="98"/>
        <v>7644.7000000000007</v>
      </c>
      <c r="AA170" s="52">
        <f t="shared" si="98"/>
        <v>8298.0999999999985</v>
      </c>
      <c r="AB170" s="52">
        <f t="shared" si="98"/>
        <v>8913.0999999999985</v>
      </c>
      <c r="AC170" s="52">
        <f t="shared" si="98"/>
        <v>9528.0999999999985</v>
      </c>
      <c r="AD170" s="52">
        <f t="shared" si="98"/>
        <v>9927.4000000000015</v>
      </c>
      <c r="AE170" s="52">
        <f t="shared" si="98"/>
        <v>10552.900000000001</v>
      </c>
      <c r="AF170" s="52">
        <f t="shared" si="98"/>
        <v>10552.900000000001</v>
      </c>
      <c r="AG170" s="67"/>
      <c r="AH170" s="65">
        <f t="shared" ref="AH170:AH175" si="99">AVERAGE(C170:G170)</f>
        <v>7963.06</v>
      </c>
      <c r="AI170" s="65">
        <f t="shared" ref="AI170:AI175" si="100">AVERAGE(H170:L170)</f>
        <v>9793.84</v>
      </c>
      <c r="AJ170" s="65">
        <f t="shared" ref="AJ170:AJ175" si="101">AVERAGE(M170:Q170)</f>
        <v>9118.1200000000008</v>
      </c>
      <c r="AK170" s="65">
        <f t="shared" ref="AK170:AK175" si="102">AVERAGE(R170:V170)</f>
        <v>7090.42</v>
      </c>
      <c r="AL170" s="65">
        <f t="shared" ref="AL170:AL175" si="103">AVERAGE(W170:AA170)</f>
        <v>7848.4600000000009</v>
      </c>
      <c r="AM170" s="65">
        <f t="shared" ref="AM170:AM175" si="104">AVERAGE(AB170:AF170)</f>
        <v>9894.880000000001</v>
      </c>
      <c r="AN170" s="66"/>
      <c r="AO170" s="65">
        <f t="shared" ref="AO170:AO175" si="105">AVERAGE(AH170:AI170)</f>
        <v>8878.4500000000007</v>
      </c>
      <c r="AP170" s="65">
        <f t="shared" ref="AP170:AP175" si="106">AVERAGE(AJ170:AK170)</f>
        <v>8104.27</v>
      </c>
      <c r="AQ170" s="65">
        <f t="shared" ref="AQ170:AQ175" si="107">AVERAGE(AL170:AM170)</f>
        <v>8871.6700000000019</v>
      </c>
    </row>
    <row r="171" spans="1:43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>
      <c r="A177" s="81" t="s">
        <v>672</v>
      </c>
    </row>
    <row r="178" spans="1:43">
      <c r="A178" s="13" t="s">
        <v>422</v>
      </c>
      <c r="B178" s="13"/>
      <c r="C178" s="52">
        <f>SUM(C134:C143)</f>
        <v>1164</v>
      </c>
      <c r="D178" s="52">
        <f t="shared" ref="D178:AF178" si="108">SUM(D134:D143)</f>
        <v>1297</v>
      </c>
      <c r="E178" s="52">
        <f t="shared" si="108"/>
        <v>1427</v>
      </c>
      <c r="F178" s="52">
        <f t="shared" si="108"/>
        <v>1546</v>
      </c>
      <c r="G178" s="52">
        <f t="shared" si="108"/>
        <v>1655</v>
      </c>
      <c r="H178" s="52">
        <f t="shared" si="108"/>
        <v>1751</v>
      </c>
      <c r="I178" s="52">
        <f t="shared" si="108"/>
        <v>1832</v>
      </c>
      <c r="J178" s="52">
        <f t="shared" si="108"/>
        <v>1896</v>
      </c>
      <c r="K178" s="52">
        <f t="shared" si="108"/>
        <v>1944</v>
      </c>
      <c r="L178" s="52">
        <f t="shared" si="108"/>
        <v>1975</v>
      </c>
      <c r="M178" s="52">
        <f t="shared" si="108"/>
        <v>1992</v>
      </c>
      <c r="N178" s="52">
        <f t="shared" si="108"/>
        <v>1998</v>
      </c>
      <c r="O178" s="52">
        <f t="shared" si="108"/>
        <v>1994</v>
      </c>
      <c r="P178" s="52">
        <f t="shared" si="108"/>
        <v>1983</v>
      </c>
      <c r="Q178" s="52">
        <f t="shared" si="108"/>
        <v>1965</v>
      </c>
      <c r="R178" s="52">
        <f t="shared" si="108"/>
        <v>1942</v>
      </c>
      <c r="S178" s="52">
        <f t="shared" si="108"/>
        <v>1827.0290816326531</v>
      </c>
      <c r="T178" s="52">
        <f t="shared" si="108"/>
        <v>1711.7183673469385</v>
      </c>
      <c r="U178" s="52">
        <f t="shared" si="108"/>
        <v>1603.170918367347</v>
      </c>
      <c r="V178" s="52">
        <f t="shared" si="108"/>
        <v>1501.4897959183672</v>
      </c>
      <c r="W178" s="52">
        <f t="shared" si="108"/>
        <v>1407.7780612244899</v>
      </c>
      <c r="X178" s="52">
        <f t="shared" si="108"/>
        <v>1325.1387755102039</v>
      </c>
      <c r="Y178" s="52">
        <f t="shared" si="108"/>
        <v>1251.675</v>
      </c>
      <c r="Z178" s="52">
        <f t="shared" si="108"/>
        <v>1189.4897959183672</v>
      </c>
      <c r="AA178" s="52">
        <f t="shared" si="108"/>
        <v>1135.6862244897959</v>
      </c>
      <c r="AB178" s="52">
        <f t="shared" si="108"/>
        <v>1090.3673469387754</v>
      </c>
      <c r="AC178" s="52">
        <f t="shared" si="108"/>
        <v>1051.6362244897959</v>
      </c>
      <c r="AD178" s="52">
        <f t="shared" si="108"/>
        <v>1020.5959183673468</v>
      </c>
      <c r="AE178" s="52">
        <f t="shared" si="108"/>
        <v>996.34948979591832</v>
      </c>
      <c r="AF178" s="52">
        <f t="shared" si="108"/>
        <v>974</v>
      </c>
      <c r="AG178" s="67"/>
      <c r="AH178" s="65">
        <f t="shared" ref="AH178:AH183" si="109">AVERAGE(C178:G178)</f>
        <v>1417.8</v>
      </c>
      <c r="AI178" s="65">
        <f t="shared" ref="AI178:AI183" si="110">AVERAGE(H178:L178)</f>
        <v>1879.6</v>
      </c>
      <c r="AJ178" s="65">
        <f t="shared" ref="AJ178:AJ183" si="111">AVERAGE(M178:Q178)</f>
        <v>1986.4</v>
      </c>
      <c r="AK178" s="65">
        <f t="shared" ref="AK178:AK183" si="112">AVERAGE(R178:V178)</f>
        <v>1717.081632653061</v>
      </c>
      <c r="AL178" s="65">
        <f t="shared" ref="AL178:AL183" si="113">AVERAGE(W178:AA178)</f>
        <v>1261.9535714285714</v>
      </c>
      <c r="AM178" s="65">
        <f t="shared" ref="AM178:AM183" si="114">AVERAGE(AB178:AF178)</f>
        <v>1026.5897959183671</v>
      </c>
      <c r="AN178" s="66"/>
      <c r="AO178" s="65">
        <f t="shared" ref="AO178:AO183" si="115">AVERAGE(AH178:AI178)</f>
        <v>1648.6999999999998</v>
      </c>
      <c r="AP178" s="65">
        <f t="shared" ref="AP178:AP183" si="116">AVERAGE(AJ178:AK178)</f>
        <v>1851.7408163265304</v>
      </c>
      <c r="AQ178" s="65">
        <f t="shared" ref="AQ178:AQ183" si="117">AVERAGE(AL178:AM178)</f>
        <v>1144.2716836734694</v>
      </c>
    </row>
    <row r="179" spans="1:43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>
      <c r="A185" s="83" t="s">
        <v>673</v>
      </c>
    </row>
    <row r="186" spans="1:43">
      <c r="A186" s="13" t="s">
        <v>422</v>
      </c>
      <c r="B186" s="13"/>
      <c r="C186" s="52">
        <f t="shared" ref="C186:C191" si="118">C162+C170+C178</f>
        <v>19339.600000000002</v>
      </c>
      <c r="D186" s="52">
        <f t="shared" ref="D186:AF191" si="119">D162+D170+D178</f>
        <v>19286.800000000003</v>
      </c>
      <c r="E186" s="52">
        <f t="shared" si="119"/>
        <v>19898.800000000003</v>
      </c>
      <c r="F186" s="52">
        <f t="shared" si="119"/>
        <v>20380.800000000003</v>
      </c>
      <c r="G186" s="52">
        <f t="shared" si="119"/>
        <v>20509.900000000001</v>
      </c>
      <c r="H186" s="52">
        <f t="shared" si="119"/>
        <v>21872.6</v>
      </c>
      <c r="I186" s="52">
        <f t="shared" si="119"/>
        <v>21407.199999999997</v>
      </c>
      <c r="J186" s="52">
        <f t="shared" si="119"/>
        <v>23104.9</v>
      </c>
      <c r="K186" s="52">
        <f t="shared" si="119"/>
        <v>22384.6</v>
      </c>
      <c r="L186" s="52">
        <f t="shared" si="119"/>
        <v>23082.199999999997</v>
      </c>
      <c r="M186" s="52">
        <f t="shared" si="119"/>
        <v>26854.9</v>
      </c>
      <c r="N186" s="52">
        <f t="shared" si="119"/>
        <v>25556.100000000002</v>
      </c>
      <c r="O186" s="52">
        <f t="shared" si="119"/>
        <v>24208.5</v>
      </c>
      <c r="P186" s="52">
        <f t="shared" si="119"/>
        <v>23548.1</v>
      </c>
      <c r="Q186" s="52">
        <f t="shared" si="119"/>
        <v>24461</v>
      </c>
      <c r="R186" s="52">
        <f t="shared" si="119"/>
        <v>22572.7</v>
      </c>
      <c r="S186" s="52">
        <f t="shared" si="119"/>
        <v>22923.629081632651</v>
      </c>
      <c r="T186" s="52">
        <f t="shared" si="119"/>
        <v>23655.118367346935</v>
      </c>
      <c r="U186" s="52">
        <f t="shared" si="119"/>
        <v>22727.170918367348</v>
      </c>
      <c r="V186" s="52">
        <f t="shared" si="119"/>
        <v>24857.989795918365</v>
      </c>
      <c r="W186" s="52">
        <f t="shared" si="119"/>
        <v>25107.77806122449</v>
      </c>
      <c r="X186" s="52">
        <f t="shared" si="119"/>
        <v>25438.138775510204</v>
      </c>
      <c r="Y186" s="52">
        <f t="shared" si="119"/>
        <v>27577.075000000001</v>
      </c>
      <c r="Z186" s="52">
        <f t="shared" si="119"/>
        <v>27171.18979591837</v>
      </c>
      <c r="AA186" s="52">
        <f t="shared" si="119"/>
        <v>27774.086224489794</v>
      </c>
      <c r="AB186" s="52">
        <f t="shared" si="119"/>
        <v>28347.167346938775</v>
      </c>
      <c r="AC186" s="52">
        <f t="shared" si="119"/>
        <v>28927.036224489795</v>
      </c>
      <c r="AD186" s="52">
        <f t="shared" si="119"/>
        <v>29298.895918367347</v>
      </c>
      <c r="AE186" s="52">
        <f t="shared" si="119"/>
        <v>29903.849489795917</v>
      </c>
      <c r="AF186" s="52">
        <f t="shared" si="119"/>
        <v>29885.300000000003</v>
      </c>
      <c r="AG186" s="67"/>
      <c r="AH186" s="65">
        <f t="shared" ref="AH186:AH191" si="120">AVERAGE(C186:G186)</f>
        <v>19883.180000000004</v>
      </c>
      <c r="AI186" s="65">
        <f t="shared" ref="AI186:AI191" si="121">AVERAGE(H186:L186)</f>
        <v>22370.299999999996</v>
      </c>
      <c r="AJ186" s="65">
        <f t="shared" ref="AJ186:AJ191" si="122">AVERAGE(M186:Q186)</f>
        <v>24925.72</v>
      </c>
      <c r="AK186" s="65">
        <f t="shared" ref="AK186:AK191" si="123">AVERAGE(R186:V186)</f>
        <v>23347.32163265306</v>
      </c>
      <c r="AL186" s="65">
        <f t="shared" ref="AL186:AL191" si="124">AVERAGE(W186:AA186)</f>
        <v>26613.653571428575</v>
      </c>
      <c r="AM186" s="65">
        <f t="shared" ref="AM186:AM191" si="125">AVERAGE(AB186:AF186)</f>
        <v>29272.449795918365</v>
      </c>
      <c r="AN186" s="66"/>
      <c r="AO186" s="65">
        <f t="shared" ref="AO186:AO191" si="126">AVERAGE(AH186:AI186)</f>
        <v>21126.739999999998</v>
      </c>
      <c r="AP186" s="65">
        <f t="shared" ref="AP186:AP191" si="127">AVERAGE(AJ186:AK186)</f>
        <v>24136.520816326531</v>
      </c>
      <c r="AQ186" s="65">
        <f t="shared" ref="AQ186:AQ191" si="128">AVERAGE(AL186:AM186)</f>
        <v>27943.051683673468</v>
      </c>
    </row>
    <row r="187" spans="1:43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">
      <c r="A196" s="13" t="s">
        <v>669</v>
      </c>
      <c r="B196" s="62"/>
      <c r="C196" s="52">
        <f>SUM(C197:C204)</f>
        <v>10519.200000000003</v>
      </c>
      <c r="D196" s="52">
        <f t="shared" ref="D196:AF196" si="130">SUM(D197:D204)</f>
        <v>10529.6</v>
      </c>
      <c r="E196" s="52">
        <f t="shared" si="130"/>
        <v>10540.900000000001</v>
      </c>
      <c r="F196" s="52">
        <f t="shared" si="130"/>
        <v>10553.200000000003</v>
      </c>
      <c r="G196" s="52">
        <f t="shared" si="130"/>
        <v>10368.699999999999</v>
      </c>
      <c r="H196" s="52">
        <f t="shared" si="130"/>
        <v>11051.9</v>
      </c>
      <c r="I196" s="52">
        <f t="shared" si="130"/>
        <v>10801.6</v>
      </c>
      <c r="J196" s="52">
        <f t="shared" si="130"/>
        <v>10817.1</v>
      </c>
      <c r="K196" s="52">
        <f t="shared" si="130"/>
        <v>10522.199999999999</v>
      </c>
      <c r="L196" s="52">
        <f t="shared" si="130"/>
        <v>10291.5</v>
      </c>
      <c r="M196" s="52">
        <f t="shared" si="130"/>
        <v>14214.900000000001</v>
      </c>
      <c r="N196" s="52">
        <f t="shared" si="130"/>
        <v>13572.2</v>
      </c>
      <c r="O196" s="52">
        <f t="shared" si="130"/>
        <v>13574.1</v>
      </c>
      <c r="P196" s="52">
        <f t="shared" si="130"/>
        <v>13576.3</v>
      </c>
      <c r="Q196" s="52">
        <f t="shared" si="130"/>
        <v>14168.5</v>
      </c>
      <c r="R196" s="52">
        <f t="shared" si="130"/>
        <v>13776.8</v>
      </c>
      <c r="S196" s="52">
        <f t="shared" si="130"/>
        <v>14169.199999999999</v>
      </c>
      <c r="T196" s="52">
        <f t="shared" si="130"/>
        <v>14171.8</v>
      </c>
      <c r="U196" s="52">
        <f t="shared" si="130"/>
        <v>14174.4</v>
      </c>
      <c r="V196" s="52">
        <f t="shared" si="130"/>
        <v>16406.900000000001</v>
      </c>
      <c r="W196" s="52">
        <f t="shared" si="130"/>
        <v>16046</v>
      </c>
      <c r="X196" s="52">
        <f t="shared" si="130"/>
        <v>16459</v>
      </c>
      <c r="Y196" s="52">
        <f t="shared" si="130"/>
        <v>18333.900000000001</v>
      </c>
      <c r="Z196" s="52">
        <f t="shared" si="130"/>
        <v>18337</v>
      </c>
      <c r="AA196" s="52">
        <f t="shared" si="130"/>
        <v>18340.3</v>
      </c>
      <c r="AB196" s="52">
        <f t="shared" si="130"/>
        <v>18343.7</v>
      </c>
      <c r="AC196" s="52">
        <f t="shared" si="130"/>
        <v>18347.3</v>
      </c>
      <c r="AD196" s="52">
        <f t="shared" si="130"/>
        <v>18350.899999999998</v>
      </c>
      <c r="AE196" s="52">
        <f t="shared" si="130"/>
        <v>18354.599999999999</v>
      </c>
      <c r="AF196" s="52">
        <f t="shared" si="130"/>
        <v>18358.400000000001</v>
      </c>
      <c r="AG196" s="60"/>
      <c r="AH196" s="65">
        <f>AVERAGE(C196:G196)</f>
        <v>10502.320000000002</v>
      </c>
      <c r="AI196" s="65">
        <f>AVERAGE(H196:L196)</f>
        <v>10696.859999999999</v>
      </c>
      <c r="AJ196" s="65">
        <f>AVERAGE(M196:Q196)</f>
        <v>13821.2</v>
      </c>
      <c r="AK196" s="65">
        <f>AVERAGE(R196:V196)</f>
        <v>14539.820000000002</v>
      </c>
      <c r="AL196" s="65">
        <f>AVERAGE(W196:AA196)</f>
        <v>17503.239999999998</v>
      </c>
      <c r="AM196" s="65">
        <f>AVERAGE(AB196:AF196)</f>
        <v>18350.98</v>
      </c>
      <c r="AN196" s="60"/>
      <c r="AO196" s="65">
        <f>AVERAGE(AH196:AI196)</f>
        <v>10599.59</v>
      </c>
      <c r="AP196" s="65">
        <f>AVERAGE(AJ196:AK196)</f>
        <v>14180.510000000002</v>
      </c>
      <c r="AQ196" s="65">
        <f>AVERAGE(AL196:AM196)</f>
        <v>17927.11</v>
      </c>
    </row>
    <row r="197" spans="1:43">
      <c r="A197" s="13" t="s">
        <v>410</v>
      </c>
      <c r="B197" s="13"/>
      <c r="C197" s="52">
        <f t="shared" ref="C197:AF197" si="131">C108</f>
        <v>4207.3</v>
      </c>
      <c r="D197" s="52">
        <f t="shared" si="131"/>
        <v>4207.3</v>
      </c>
      <c r="E197" s="52">
        <f t="shared" si="131"/>
        <v>4207.3</v>
      </c>
      <c r="F197" s="52">
        <f t="shared" si="131"/>
        <v>4207.3</v>
      </c>
      <c r="G197" s="52">
        <f t="shared" si="131"/>
        <v>5992.6</v>
      </c>
      <c r="H197" s="52">
        <f t="shared" si="131"/>
        <v>6661.9</v>
      </c>
      <c r="I197" s="52">
        <f t="shared" si="131"/>
        <v>6661.9</v>
      </c>
      <c r="J197" s="52">
        <f t="shared" si="131"/>
        <v>6661.9</v>
      </c>
      <c r="K197" s="52">
        <f t="shared" si="131"/>
        <v>6661.9</v>
      </c>
      <c r="L197" s="52">
        <f t="shared" si="131"/>
        <v>7025.5</v>
      </c>
      <c r="M197" s="52">
        <f t="shared" si="131"/>
        <v>5574.3</v>
      </c>
      <c r="N197" s="52">
        <f t="shared" si="131"/>
        <v>5574.3</v>
      </c>
      <c r="O197" s="52">
        <f t="shared" si="131"/>
        <v>5574.3</v>
      </c>
      <c r="P197" s="52">
        <f t="shared" si="131"/>
        <v>5574.3</v>
      </c>
      <c r="Q197" s="52">
        <f t="shared" si="131"/>
        <v>6315.8</v>
      </c>
      <c r="R197" s="52">
        <f t="shared" si="131"/>
        <v>5921.8</v>
      </c>
      <c r="S197" s="52">
        <f t="shared" si="131"/>
        <v>5921.8</v>
      </c>
      <c r="T197" s="52">
        <f t="shared" si="131"/>
        <v>5921.8</v>
      </c>
      <c r="U197" s="52">
        <f t="shared" si="131"/>
        <v>5921.8</v>
      </c>
      <c r="V197" s="52">
        <f t="shared" si="131"/>
        <v>8255.2000000000007</v>
      </c>
      <c r="W197" s="52">
        <f t="shared" si="131"/>
        <v>7891.4</v>
      </c>
      <c r="X197" s="52">
        <f t="shared" si="131"/>
        <v>7891.4</v>
      </c>
      <c r="Y197" s="52">
        <f t="shared" si="131"/>
        <v>7891.4</v>
      </c>
      <c r="Z197" s="52">
        <f t="shared" si="131"/>
        <v>7891.4</v>
      </c>
      <c r="AA197" s="52">
        <f t="shared" si="131"/>
        <v>7891.4</v>
      </c>
      <c r="AB197" s="52">
        <f t="shared" si="131"/>
        <v>7891.4</v>
      </c>
      <c r="AC197" s="52">
        <f t="shared" si="131"/>
        <v>7891.4</v>
      </c>
      <c r="AD197" s="52">
        <f t="shared" si="131"/>
        <v>7891.4</v>
      </c>
      <c r="AE197" s="52">
        <f t="shared" si="131"/>
        <v>7891.4</v>
      </c>
      <c r="AF197" s="52">
        <f t="shared" si="131"/>
        <v>7891.4</v>
      </c>
      <c r="AG197" s="9"/>
      <c r="AH197" s="65">
        <f>AVERAGE(C197:G197)</f>
        <v>4564.3600000000006</v>
      </c>
      <c r="AI197" s="65">
        <f>AVERAGE(H197:L197)</f>
        <v>6734.62</v>
      </c>
      <c r="AJ197" s="65">
        <f>AVERAGE(M197:Q197)</f>
        <v>5722.6</v>
      </c>
      <c r="AK197" s="65">
        <f>AVERAGE(R197:V197)</f>
        <v>6388.4800000000005</v>
      </c>
      <c r="AL197" s="65">
        <f>AVERAGE(W197:AA197)</f>
        <v>7891.4</v>
      </c>
      <c r="AM197" s="65">
        <f>AVERAGE(AB197:AF197)</f>
        <v>7891.4</v>
      </c>
      <c r="AN197" s="66"/>
      <c r="AO197" s="65">
        <f>AVERAGE(AH197:AI197)</f>
        <v>5649.49</v>
      </c>
      <c r="AP197" s="65">
        <f>AVERAGE(AJ197:AK197)</f>
        <v>6055.5400000000009</v>
      </c>
      <c r="AQ197" s="65">
        <f>AVERAGE(AL197:AM197)</f>
        <v>7891.4</v>
      </c>
    </row>
    <row r="198" spans="1:43">
      <c r="A198" s="13" t="s">
        <v>411</v>
      </c>
      <c r="B198" s="13"/>
      <c r="C198" s="52">
        <f t="shared" ref="C198:AF198" si="132">C109</f>
        <v>3096.8</v>
      </c>
      <c r="D198" s="52">
        <f t="shared" si="132"/>
        <v>3096.8</v>
      </c>
      <c r="E198" s="52">
        <f t="shared" si="132"/>
        <v>3096.8</v>
      </c>
      <c r="F198" s="52">
        <f t="shared" si="132"/>
        <v>3096.8</v>
      </c>
      <c r="G198" s="52">
        <f t="shared" si="132"/>
        <v>1350.2</v>
      </c>
      <c r="H198" s="52">
        <f t="shared" si="132"/>
        <v>1350.2</v>
      </c>
      <c r="I198" s="52">
        <f t="shared" si="132"/>
        <v>1098.5</v>
      </c>
      <c r="J198" s="52">
        <f t="shared" si="132"/>
        <v>1098.5</v>
      </c>
      <c r="K198" s="52">
        <f t="shared" si="132"/>
        <v>794.5</v>
      </c>
      <c r="L198" s="52">
        <f t="shared" si="132"/>
        <v>-134.9</v>
      </c>
      <c r="M198" s="52">
        <f t="shared" si="132"/>
        <v>4251.7</v>
      </c>
      <c r="N198" s="52">
        <f t="shared" si="132"/>
        <v>3605.7</v>
      </c>
      <c r="O198" s="52">
        <f t="shared" si="132"/>
        <v>3605.7</v>
      </c>
      <c r="P198" s="52">
        <f t="shared" si="132"/>
        <v>3605.7</v>
      </c>
      <c r="Q198" s="52">
        <f t="shared" si="132"/>
        <v>3446.6</v>
      </c>
      <c r="R198" s="52">
        <f t="shared" si="132"/>
        <v>3446.6</v>
      </c>
      <c r="S198" s="52">
        <f t="shared" si="132"/>
        <v>3817.1</v>
      </c>
      <c r="T198" s="52">
        <f t="shared" si="132"/>
        <v>3817.1</v>
      </c>
      <c r="U198" s="52">
        <f t="shared" si="132"/>
        <v>3817.1</v>
      </c>
      <c r="V198" s="52">
        <f t="shared" si="132"/>
        <v>3817.1</v>
      </c>
      <c r="W198" s="52">
        <f t="shared" si="132"/>
        <v>3817.1</v>
      </c>
      <c r="X198" s="52">
        <f t="shared" si="132"/>
        <v>4206.6000000000004</v>
      </c>
      <c r="Y198" s="52">
        <f t="shared" si="132"/>
        <v>4206.6000000000004</v>
      </c>
      <c r="Z198" s="52">
        <f t="shared" si="132"/>
        <v>4206.6000000000004</v>
      </c>
      <c r="AA198" s="52">
        <f t="shared" si="132"/>
        <v>4206.6000000000004</v>
      </c>
      <c r="AB198" s="52">
        <f t="shared" si="132"/>
        <v>4206.6000000000004</v>
      </c>
      <c r="AC198" s="52">
        <f t="shared" si="132"/>
        <v>4206.6000000000004</v>
      </c>
      <c r="AD198" s="52">
        <f t="shared" si="132"/>
        <v>4206.6000000000004</v>
      </c>
      <c r="AE198" s="52">
        <f t="shared" si="132"/>
        <v>4206.6000000000004</v>
      </c>
      <c r="AF198" s="52">
        <f t="shared" si="132"/>
        <v>4206.6000000000004</v>
      </c>
      <c r="AG198" s="9"/>
      <c r="AH198" s="65">
        <f t="shared" ref="AH198:AH203" si="133">AVERAGE(C198:G198)</f>
        <v>2747.4800000000005</v>
      </c>
      <c r="AI198" s="65">
        <f t="shared" ref="AI198:AI204" si="134">AVERAGE(H198:L198)</f>
        <v>841.36</v>
      </c>
      <c r="AJ198" s="65">
        <f t="shared" ref="AJ198:AJ204" si="135">AVERAGE(M198:Q198)</f>
        <v>3703.0799999999995</v>
      </c>
      <c r="AK198" s="65">
        <f t="shared" ref="AK198:AK204" si="136">AVERAGE(R198:V198)</f>
        <v>3743</v>
      </c>
      <c r="AL198" s="65">
        <f t="shared" ref="AL198:AL204" si="137">AVERAGE(W198:AA198)</f>
        <v>4128.7</v>
      </c>
      <c r="AM198" s="65">
        <f t="shared" ref="AM198:AM204" si="138">AVERAGE(AB198:AF198)</f>
        <v>4206.6000000000004</v>
      </c>
      <c r="AN198" s="66"/>
      <c r="AO198" s="65">
        <f t="shared" ref="AO198:AO204" si="139">AVERAGE(AH198:AI198)</f>
        <v>1794.4200000000003</v>
      </c>
      <c r="AP198" s="65">
        <f t="shared" ref="AP198:AP204" si="140">AVERAGE(AJ198:AK198)</f>
        <v>3723.04</v>
      </c>
      <c r="AQ198" s="65">
        <f t="shared" ref="AQ198:AQ204" si="141">AVERAGE(AL198:AM198)</f>
        <v>4167.6499999999996</v>
      </c>
    </row>
    <row r="199" spans="1:43">
      <c r="A199" s="13" t="s">
        <v>676</v>
      </c>
      <c r="B199" s="13"/>
      <c r="C199" s="52">
        <f t="shared" ref="C199:AF199" si="142">C110</f>
        <v>326.8</v>
      </c>
      <c r="D199" s="52">
        <f t="shared" si="142"/>
        <v>326.8</v>
      </c>
      <c r="E199" s="52">
        <f t="shared" si="142"/>
        <v>326.8</v>
      </c>
      <c r="F199" s="52">
        <f t="shared" si="142"/>
        <v>326.8</v>
      </c>
      <c r="G199" s="52">
        <f t="shared" si="142"/>
        <v>281.2</v>
      </c>
      <c r="H199" s="52">
        <f t="shared" si="142"/>
        <v>281.2</v>
      </c>
      <c r="I199" s="52">
        <f t="shared" si="142"/>
        <v>268</v>
      </c>
      <c r="J199" s="52">
        <f t="shared" si="142"/>
        <v>268</v>
      </c>
      <c r="K199" s="52">
        <f t="shared" si="142"/>
        <v>252</v>
      </c>
      <c r="L199" s="52">
        <f t="shared" si="142"/>
        <v>203.2</v>
      </c>
      <c r="M199" s="52">
        <f t="shared" si="142"/>
        <v>434.1</v>
      </c>
      <c r="N199" s="52">
        <f t="shared" si="142"/>
        <v>400.1</v>
      </c>
      <c r="O199" s="52">
        <f t="shared" si="142"/>
        <v>400.1</v>
      </c>
      <c r="P199" s="52">
        <f t="shared" si="142"/>
        <v>400.1</v>
      </c>
      <c r="Q199" s="52">
        <f t="shared" si="142"/>
        <v>388</v>
      </c>
      <c r="R199" s="52">
        <f t="shared" si="142"/>
        <v>388</v>
      </c>
      <c r="S199" s="52">
        <f t="shared" si="142"/>
        <v>407.5</v>
      </c>
      <c r="T199" s="52">
        <f t="shared" si="142"/>
        <v>407.5</v>
      </c>
      <c r="U199" s="52">
        <f t="shared" si="142"/>
        <v>407.5</v>
      </c>
      <c r="V199" s="52">
        <f t="shared" si="142"/>
        <v>443.9</v>
      </c>
      <c r="W199" s="52">
        <f t="shared" si="142"/>
        <v>443.9</v>
      </c>
      <c r="X199" s="52">
        <f t="shared" si="142"/>
        <v>464.4</v>
      </c>
      <c r="Y199" s="52">
        <f t="shared" si="142"/>
        <v>464.4</v>
      </c>
      <c r="Z199" s="52">
        <f t="shared" si="142"/>
        <v>464.4</v>
      </c>
      <c r="AA199" s="52">
        <f t="shared" si="142"/>
        <v>464.4</v>
      </c>
      <c r="AB199" s="52">
        <f t="shared" si="142"/>
        <v>464.4</v>
      </c>
      <c r="AC199" s="52">
        <f t="shared" si="142"/>
        <v>464.4</v>
      </c>
      <c r="AD199" s="52">
        <f t="shared" si="142"/>
        <v>464.4</v>
      </c>
      <c r="AE199" s="52">
        <f t="shared" si="142"/>
        <v>464.4</v>
      </c>
      <c r="AF199" s="52">
        <f t="shared" si="142"/>
        <v>464.4</v>
      </c>
      <c r="AG199" s="9"/>
      <c r="AH199" s="65">
        <f t="shared" si="133"/>
        <v>317.68</v>
      </c>
      <c r="AI199" s="65">
        <f t="shared" si="134"/>
        <v>254.48000000000002</v>
      </c>
      <c r="AJ199" s="65">
        <f t="shared" si="135"/>
        <v>404.48</v>
      </c>
      <c r="AK199" s="65">
        <f t="shared" si="136"/>
        <v>410.88</v>
      </c>
      <c r="AL199" s="65">
        <f t="shared" si="137"/>
        <v>460.3</v>
      </c>
      <c r="AM199" s="65">
        <f t="shared" si="138"/>
        <v>464.4</v>
      </c>
      <c r="AN199" s="66"/>
      <c r="AO199" s="65">
        <f t="shared" si="139"/>
        <v>286.08000000000004</v>
      </c>
      <c r="AP199" s="65">
        <f t="shared" si="140"/>
        <v>407.68</v>
      </c>
      <c r="AQ199" s="65">
        <f t="shared" si="141"/>
        <v>462.35</v>
      </c>
    </row>
    <row r="200" spans="1:43">
      <c r="A200" s="13" t="s">
        <v>412</v>
      </c>
      <c r="B200" s="13"/>
      <c r="C200" s="52">
        <f t="shared" ref="C200:AF200" si="143">C111</f>
        <v>6.8</v>
      </c>
      <c r="D200" s="52">
        <f t="shared" si="143"/>
        <v>40.1</v>
      </c>
      <c r="E200" s="52">
        <f t="shared" si="143"/>
        <v>73.5</v>
      </c>
      <c r="F200" s="52">
        <f t="shared" si="143"/>
        <v>107.2</v>
      </c>
      <c r="G200" s="52">
        <f t="shared" si="143"/>
        <v>146.4</v>
      </c>
      <c r="H200" s="52">
        <f t="shared" si="143"/>
        <v>180.5</v>
      </c>
      <c r="I200" s="52">
        <f t="shared" si="143"/>
        <v>214.7</v>
      </c>
      <c r="J200" s="52">
        <f t="shared" si="143"/>
        <v>249.2</v>
      </c>
      <c r="K200" s="52">
        <f t="shared" si="143"/>
        <v>283.8</v>
      </c>
      <c r="L200" s="52">
        <f t="shared" si="143"/>
        <v>601.9</v>
      </c>
      <c r="M200" s="52">
        <f t="shared" si="143"/>
        <v>374.5</v>
      </c>
      <c r="N200" s="52">
        <f t="shared" si="143"/>
        <v>379.2</v>
      </c>
      <c r="O200" s="52">
        <f t="shared" si="143"/>
        <v>383.9</v>
      </c>
      <c r="P200" s="52">
        <f t="shared" si="143"/>
        <v>388.8</v>
      </c>
      <c r="Q200" s="52">
        <f t="shared" si="143"/>
        <v>484.7</v>
      </c>
      <c r="R200" s="52">
        <f t="shared" si="143"/>
        <v>489.7</v>
      </c>
      <c r="S200" s="52">
        <f t="shared" si="143"/>
        <v>494.8</v>
      </c>
      <c r="T200" s="52">
        <f t="shared" si="143"/>
        <v>500</v>
      </c>
      <c r="U200" s="52">
        <f t="shared" si="143"/>
        <v>505.2</v>
      </c>
      <c r="V200" s="52">
        <f t="shared" si="143"/>
        <v>312.8</v>
      </c>
      <c r="W200" s="52">
        <f t="shared" si="143"/>
        <v>318.2</v>
      </c>
      <c r="X200" s="52">
        <f t="shared" si="143"/>
        <v>323.7</v>
      </c>
      <c r="Y200" s="52">
        <f t="shared" si="143"/>
        <v>329.2</v>
      </c>
      <c r="Z200" s="52">
        <f t="shared" si="143"/>
        <v>334.8</v>
      </c>
      <c r="AA200" s="52">
        <f t="shared" si="143"/>
        <v>340.5</v>
      </c>
      <c r="AB200" s="52">
        <f t="shared" si="143"/>
        <v>346.3</v>
      </c>
      <c r="AC200" s="52">
        <f t="shared" si="143"/>
        <v>352.2</v>
      </c>
      <c r="AD200" s="52">
        <f t="shared" si="143"/>
        <v>358.1</v>
      </c>
      <c r="AE200" s="52">
        <f t="shared" si="143"/>
        <v>364.1</v>
      </c>
      <c r="AF200" s="52">
        <f t="shared" si="143"/>
        <v>370.2</v>
      </c>
      <c r="AG200" s="9"/>
      <c r="AH200" s="65">
        <f t="shared" si="133"/>
        <v>74.8</v>
      </c>
      <c r="AI200" s="65">
        <f t="shared" si="134"/>
        <v>306.02</v>
      </c>
      <c r="AJ200" s="65">
        <f t="shared" si="135"/>
        <v>402.21999999999997</v>
      </c>
      <c r="AK200" s="65">
        <f t="shared" si="136"/>
        <v>460.5</v>
      </c>
      <c r="AL200" s="65">
        <f t="shared" si="137"/>
        <v>329.28</v>
      </c>
      <c r="AM200" s="65">
        <f t="shared" si="138"/>
        <v>358.17999999999995</v>
      </c>
      <c r="AN200" s="66"/>
      <c r="AO200" s="65">
        <f t="shared" si="139"/>
        <v>190.41</v>
      </c>
      <c r="AP200" s="65">
        <f t="shared" si="140"/>
        <v>431.36</v>
      </c>
      <c r="AQ200" s="65">
        <f t="shared" si="141"/>
        <v>343.72999999999996</v>
      </c>
    </row>
    <row r="201" spans="1:43">
      <c r="A201" s="13" t="s">
        <v>436</v>
      </c>
      <c r="B201" s="13"/>
      <c r="C201" s="52">
        <f t="shared" ref="C201:AF201" si="144">C112</f>
        <v>1501.2</v>
      </c>
      <c r="D201" s="52">
        <f t="shared" si="144"/>
        <v>1501.2</v>
      </c>
      <c r="E201" s="52">
        <f t="shared" si="144"/>
        <v>1501.2</v>
      </c>
      <c r="F201" s="52">
        <f t="shared" si="144"/>
        <v>1501.2</v>
      </c>
      <c r="G201" s="52">
        <f t="shared" si="144"/>
        <v>1501.2</v>
      </c>
      <c r="H201" s="52">
        <f t="shared" si="144"/>
        <v>1501.2</v>
      </c>
      <c r="I201" s="52">
        <f t="shared" si="144"/>
        <v>1501.2</v>
      </c>
      <c r="J201" s="52">
        <f t="shared" si="144"/>
        <v>1501.2</v>
      </c>
      <c r="K201" s="52">
        <f t="shared" si="144"/>
        <v>1501.2</v>
      </c>
      <c r="L201" s="52">
        <f t="shared" si="144"/>
        <v>1321.2</v>
      </c>
      <c r="M201" s="52">
        <f t="shared" si="144"/>
        <v>2308.6</v>
      </c>
      <c r="N201" s="52">
        <f t="shared" si="144"/>
        <v>2344</v>
      </c>
      <c r="O201" s="52">
        <f t="shared" si="144"/>
        <v>2344</v>
      </c>
      <c r="P201" s="52">
        <f t="shared" si="144"/>
        <v>2344</v>
      </c>
      <c r="Q201" s="52">
        <f t="shared" si="144"/>
        <v>2344</v>
      </c>
      <c r="R201" s="52">
        <f t="shared" si="144"/>
        <v>2344</v>
      </c>
      <c r="S201" s="52">
        <f t="shared" si="144"/>
        <v>2344</v>
      </c>
      <c r="T201" s="52">
        <f t="shared" si="144"/>
        <v>2344</v>
      </c>
      <c r="U201" s="52">
        <f t="shared" si="144"/>
        <v>2344</v>
      </c>
      <c r="V201" s="52">
        <f t="shared" si="144"/>
        <v>2344</v>
      </c>
      <c r="W201" s="52">
        <f t="shared" si="144"/>
        <v>2344</v>
      </c>
      <c r="X201" s="52">
        <f t="shared" si="144"/>
        <v>2344</v>
      </c>
      <c r="Y201" s="52">
        <f t="shared" si="144"/>
        <v>4215.8</v>
      </c>
      <c r="Z201" s="52">
        <f t="shared" si="144"/>
        <v>4215.8</v>
      </c>
      <c r="AA201" s="52">
        <f t="shared" si="144"/>
        <v>4215.8</v>
      </c>
      <c r="AB201" s="52">
        <f t="shared" si="144"/>
        <v>4215.8</v>
      </c>
      <c r="AC201" s="52">
        <f t="shared" si="144"/>
        <v>4215.8</v>
      </c>
      <c r="AD201" s="52">
        <f t="shared" si="144"/>
        <v>4215.8</v>
      </c>
      <c r="AE201" s="52">
        <f t="shared" si="144"/>
        <v>4215.8</v>
      </c>
      <c r="AF201" s="52">
        <f t="shared" si="144"/>
        <v>4215.8</v>
      </c>
      <c r="AG201" s="9"/>
      <c r="AH201" s="65">
        <f t="shared" si="133"/>
        <v>1501.2</v>
      </c>
      <c r="AI201" s="65">
        <f t="shared" si="134"/>
        <v>1465.2</v>
      </c>
      <c r="AJ201" s="65">
        <f t="shared" si="135"/>
        <v>2336.92</v>
      </c>
      <c r="AK201" s="65">
        <f t="shared" si="136"/>
        <v>2344</v>
      </c>
      <c r="AL201" s="65">
        <f t="shared" si="137"/>
        <v>3467.0799999999995</v>
      </c>
      <c r="AM201" s="65">
        <f t="shared" si="138"/>
        <v>4215.8</v>
      </c>
      <c r="AN201" s="66"/>
      <c r="AO201" s="65">
        <f t="shared" si="139"/>
        <v>1483.2</v>
      </c>
      <c r="AP201" s="65">
        <f t="shared" si="140"/>
        <v>2340.46</v>
      </c>
      <c r="AQ201" s="65">
        <f t="shared" si="141"/>
        <v>3841.4399999999996</v>
      </c>
    </row>
    <row r="202" spans="1:43">
      <c r="A202" s="13" t="s">
        <v>437</v>
      </c>
      <c r="B202" s="13"/>
      <c r="C202" s="52">
        <f t="shared" ref="C202:AF202" si="145">C113</f>
        <v>642.20000000000005</v>
      </c>
      <c r="D202" s="52">
        <f t="shared" si="145"/>
        <v>642.20000000000005</v>
      </c>
      <c r="E202" s="52">
        <f t="shared" si="145"/>
        <v>642.20000000000005</v>
      </c>
      <c r="F202" s="52">
        <f t="shared" si="145"/>
        <v>642.20000000000005</v>
      </c>
      <c r="G202" s="52">
        <f t="shared" si="145"/>
        <v>640.4</v>
      </c>
      <c r="H202" s="52">
        <f t="shared" si="145"/>
        <v>640.4</v>
      </c>
      <c r="I202" s="52">
        <f t="shared" si="145"/>
        <v>640.4</v>
      </c>
      <c r="J202" s="52">
        <f t="shared" si="145"/>
        <v>640.4</v>
      </c>
      <c r="K202" s="52">
        <f t="shared" si="145"/>
        <v>640.4</v>
      </c>
      <c r="L202" s="52">
        <f t="shared" si="145"/>
        <v>279.7</v>
      </c>
      <c r="M202" s="52">
        <f t="shared" si="145"/>
        <v>279.7</v>
      </c>
      <c r="N202" s="52">
        <f t="shared" si="145"/>
        <v>279.7</v>
      </c>
      <c r="O202" s="52">
        <f t="shared" si="145"/>
        <v>279.7</v>
      </c>
      <c r="P202" s="52">
        <f t="shared" si="145"/>
        <v>279.7</v>
      </c>
      <c r="Q202" s="52">
        <f t="shared" si="145"/>
        <v>203.6</v>
      </c>
      <c r="R202" s="52">
        <f t="shared" si="145"/>
        <v>203.6</v>
      </c>
      <c r="S202" s="52">
        <f t="shared" si="145"/>
        <v>203.6</v>
      </c>
      <c r="T202" s="52">
        <f t="shared" si="145"/>
        <v>203.6</v>
      </c>
      <c r="U202" s="52">
        <f t="shared" si="145"/>
        <v>203.6</v>
      </c>
      <c r="V202" s="52">
        <f t="shared" si="145"/>
        <v>253.5</v>
      </c>
      <c r="W202" s="52">
        <f t="shared" si="145"/>
        <v>253.5</v>
      </c>
      <c r="X202" s="52">
        <f t="shared" si="145"/>
        <v>253.5</v>
      </c>
      <c r="Y202" s="52">
        <f t="shared" si="145"/>
        <v>253.5</v>
      </c>
      <c r="Z202" s="52">
        <f t="shared" si="145"/>
        <v>253.5</v>
      </c>
      <c r="AA202" s="52">
        <f t="shared" si="145"/>
        <v>253.5</v>
      </c>
      <c r="AB202" s="52">
        <f t="shared" si="145"/>
        <v>253.5</v>
      </c>
      <c r="AC202" s="52">
        <f t="shared" si="145"/>
        <v>253.5</v>
      </c>
      <c r="AD202" s="52">
        <f t="shared" si="145"/>
        <v>253.5</v>
      </c>
      <c r="AE202" s="52">
        <f t="shared" si="145"/>
        <v>253.5</v>
      </c>
      <c r="AF202" s="52">
        <f t="shared" si="145"/>
        <v>253.5</v>
      </c>
      <c r="AG202" s="9"/>
      <c r="AH202" s="65">
        <f t="shared" si="133"/>
        <v>641.84</v>
      </c>
      <c r="AI202" s="65">
        <f t="shared" si="134"/>
        <v>568.26</v>
      </c>
      <c r="AJ202" s="65">
        <f t="shared" si="135"/>
        <v>264.47999999999996</v>
      </c>
      <c r="AK202" s="65">
        <f t="shared" si="136"/>
        <v>213.58</v>
      </c>
      <c r="AL202" s="65">
        <f t="shared" si="137"/>
        <v>253.5</v>
      </c>
      <c r="AM202" s="65">
        <f t="shared" si="138"/>
        <v>253.5</v>
      </c>
      <c r="AN202" s="66"/>
      <c r="AO202" s="65">
        <f t="shared" si="139"/>
        <v>605.04999999999995</v>
      </c>
      <c r="AP202" s="65">
        <f t="shared" si="140"/>
        <v>239.02999999999997</v>
      </c>
      <c r="AQ202" s="65">
        <f t="shared" si="141"/>
        <v>253.5</v>
      </c>
    </row>
    <row r="203" spans="1:43">
      <c r="A203" s="13" t="s">
        <v>675</v>
      </c>
      <c r="B203" s="13"/>
      <c r="C203" s="52">
        <f t="shared" ref="C203:AF203" si="146">C114</f>
        <v>715.4</v>
      </c>
      <c r="D203" s="52">
        <f t="shared" si="146"/>
        <v>704.4</v>
      </c>
      <c r="E203" s="52">
        <f t="shared" si="146"/>
        <v>693.7</v>
      </c>
      <c r="F203" s="52">
        <f t="shared" si="146"/>
        <v>683.2</v>
      </c>
      <c r="G203" s="52">
        <f t="shared" si="146"/>
        <v>478.8</v>
      </c>
      <c r="H203" s="52">
        <f t="shared" si="146"/>
        <v>468.7</v>
      </c>
      <c r="I203" s="52">
        <f t="shared" si="146"/>
        <v>458.8</v>
      </c>
      <c r="J203" s="52">
        <f t="shared" si="146"/>
        <v>449.1</v>
      </c>
      <c r="K203" s="52">
        <f t="shared" si="146"/>
        <v>439.6</v>
      </c>
      <c r="L203" s="52">
        <f t="shared" si="146"/>
        <v>636.6</v>
      </c>
      <c r="M203" s="52">
        <f t="shared" si="146"/>
        <v>633.70000000000005</v>
      </c>
      <c r="N203" s="52">
        <f t="shared" si="146"/>
        <v>630.9</v>
      </c>
      <c r="O203" s="52">
        <f t="shared" si="146"/>
        <v>628.1</v>
      </c>
      <c r="P203" s="52">
        <f t="shared" si="146"/>
        <v>625.4</v>
      </c>
      <c r="Q203" s="52">
        <f t="shared" si="146"/>
        <v>627.5</v>
      </c>
      <c r="R203" s="52">
        <f t="shared" si="146"/>
        <v>624.79999999999995</v>
      </c>
      <c r="S203" s="52">
        <f t="shared" si="146"/>
        <v>622.1</v>
      </c>
      <c r="T203" s="52">
        <f t="shared" si="146"/>
        <v>619.5</v>
      </c>
      <c r="U203" s="52">
        <f t="shared" si="146"/>
        <v>616.9</v>
      </c>
      <c r="V203" s="52">
        <f t="shared" si="146"/>
        <v>622.1</v>
      </c>
      <c r="W203" s="52">
        <f t="shared" si="146"/>
        <v>619.6</v>
      </c>
      <c r="X203" s="52">
        <f t="shared" si="146"/>
        <v>617.1</v>
      </c>
      <c r="Y203" s="52">
        <f t="shared" si="146"/>
        <v>614.70000000000005</v>
      </c>
      <c r="Z203" s="52">
        <f t="shared" si="146"/>
        <v>612.20000000000005</v>
      </c>
      <c r="AA203" s="52">
        <f t="shared" si="146"/>
        <v>609.79999999999995</v>
      </c>
      <c r="AB203" s="52">
        <f t="shared" si="146"/>
        <v>607.4</v>
      </c>
      <c r="AC203" s="52">
        <f t="shared" si="146"/>
        <v>605.1</v>
      </c>
      <c r="AD203" s="52">
        <f t="shared" si="146"/>
        <v>602.79999999999995</v>
      </c>
      <c r="AE203" s="52">
        <f t="shared" si="146"/>
        <v>600.5</v>
      </c>
      <c r="AF203" s="52">
        <f t="shared" si="146"/>
        <v>598.20000000000005</v>
      </c>
      <c r="AG203" s="9"/>
      <c r="AH203" s="65">
        <f t="shared" si="133"/>
        <v>655.1</v>
      </c>
      <c r="AI203" s="65">
        <f t="shared" si="134"/>
        <v>490.55999999999995</v>
      </c>
      <c r="AJ203" s="65">
        <f t="shared" si="135"/>
        <v>629.12</v>
      </c>
      <c r="AK203" s="65">
        <f t="shared" si="136"/>
        <v>621.08000000000004</v>
      </c>
      <c r="AL203" s="65">
        <f t="shared" si="137"/>
        <v>614.68000000000006</v>
      </c>
      <c r="AM203" s="65">
        <f t="shared" si="138"/>
        <v>602.79999999999995</v>
      </c>
      <c r="AN203" s="66"/>
      <c r="AO203" s="65">
        <f t="shared" si="139"/>
        <v>572.82999999999993</v>
      </c>
      <c r="AP203" s="65">
        <f t="shared" si="140"/>
        <v>625.1</v>
      </c>
      <c r="AQ203" s="65">
        <f t="shared" si="141"/>
        <v>608.74</v>
      </c>
    </row>
    <row r="204" spans="1:43">
      <c r="A204" s="71" t="s">
        <v>442</v>
      </c>
      <c r="B204" s="13"/>
      <c r="C204" s="52">
        <f>SUM(C115:C117)</f>
        <v>22.7</v>
      </c>
      <c r="D204" s="52">
        <f t="shared" ref="D204:AF204" si="147">SUM(D115:D117)</f>
        <v>10.8</v>
      </c>
      <c r="E204" s="52">
        <f t="shared" si="147"/>
        <v>-0.6</v>
      </c>
      <c r="F204" s="52">
        <f t="shared" si="147"/>
        <v>-11.5</v>
      </c>
      <c r="G204" s="52">
        <f t="shared" si="147"/>
        <v>-22.1</v>
      </c>
      <c r="H204" s="52">
        <f t="shared" si="147"/>
        <v>-32.200000000000003</v>
      </c>
      <c r="I204" s="52">
        <f t="shared" si="147"/>
        <v>-41.9</v>
      </c>
      <c r="J204" s="52">
        <f t="shared" si="147"/>
        <v>-51.2</v>
      </c>
      <c r="K204" s="52">
        <f t="shared" si="147"/>
        <v>-51.2</v>
      </c>
      <c r="L204" s="52">
        <f t="shared" si="147"/>
        <v>358.3</v>
      </c>
      <c r="M204" s="52">
        <f t="shared" si="147"/>
        <v>358.3</v>
      </c>
      <c r="N204" s="52">
        <f t="shared" si="147"/>
        <v>358.3</v>
      </c>
      <c r="O204" s="52">
        <f t="shared" si="147"/>
        <v>358.3</v>
      </c>
      <c r="P204" s="52">
        <f t="shared" si="147"/>
        <v>358.3</v>
      </c>
      <c r="Q204" s="52">
        <f t="shared" si="147"/>
        <v>358.3</v>
      </c>
      <c r="R204" s="52">
        <f t="shared" si="147"/>
        <v>358.3</v>
      </c>
      <c r="S204" s="52">
        <f t="shared" si="147"/>
        <v>358.3</v>
      </c>
      <c r="T204" s="52">
        <f t="shared" si="147"/>
        <v>358.3</v>
      </c>
      <c r="U204" s="52">
        <f t="shared" si="147"/>
        <v>358.3</v>
      </c>
      <c r="V204" s="52">
        <f t="shared" si="147"/>
        <v>358.3</v>
      </c>
      <c r="W204" s="52">
        <f t="shared" si="147"/>
        <v>358.3</v>
      </c>
      <c r="X204" s="52">
        <f t="shared" si="147"/>
        <v>358.3</v>
      </c>
      <c r="Y204" s="52">
        <f t="shared" si="147"/>
        <v>358.3</v>
      </c>
      <c r="Z204" s="52">
        <f t="shared" si="147"/>
        <v>358.3</v>
      </c>
      <c r="AA204" s="52">
        <f t="shared" si="147"/>
        <v>358.3</v>
      </c>
      <c r="AB204" s="52">
        <f t="shared" si="147"/>
        <v>358.3</v>
      </c>
      <c r="AC204" s="52">
        <f t="shared" si="147"/>
        <v>358.3</v>
      </c>
      <c r="AD204" s="52">
        <f t="shared" si="147"/>
        <v>358.3</v>
      </c>
      <c r="AE204" s="52">
        <f t="shared" si="147"/>
        <v>358.3</v>
      </c>
      <c r="AF204" s="52">
        <f t="shared" si="147"/>
        <v>358.3</v>
      </c>
      <c r="AG204" s="9"/>
      <c r="AH204" s="65">
        <f>AVERAGE(C204:G204)</f>
        <v>-0.14000000000000057</v>
      </c>
      <c r="AI204" s="65">
        <f t="shared" si="134"/>
        <v>36.36</v>
      </c>
      <c r="AJ204" s="65">
        <f t="shared" si="135"/>
        <v>358.3</v>
      </c>
      <c r="AK204" s="65">
        <f t="shared" si="136"/>
        <v>358.3</v>
      </c>
      <c r="AL204" s="65">
        <f t="shared" si="137"/>
        <v>358.3</v>
      </c>
      <c r="AM204" s="65">
        <f t="shared" si="138"/>
        <v>358.3</v>
      </c>
      <c r="AN204" s="66"/>
      <c r="AO204" s="65">
        <f t="shared" si="139"/>
        <v>18.11</v>
      </c>
      <c r="AP204" s="65">
        <f t="shared" si="140"/>
        <v>358.3</v>
      </c>
      <c r="AQ204" s="65">
        <f t="shared" si="141"/>
        <v>358.3</v>
      </c>
    </row>
    <row r="205" spans="1:43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">
      <c r="A207" s="13" t="s">
        <v>669</v>
      </c>
      <c r="B207" s="62"/>
      <c r="C207" s="52">
        <f t="shared" ref="C207:AF207" si="148">SUM(C208:C215)</f>
        <v>7656.4</v>
      </c>
      <c r="D207" s="52">
        <f t="shared" si="148"/>
        <v>7460.2000000000007</v>
      </c>
      <c r="E207" s="52">
        <f t="shared" si="148"/>
        <v>7930.9</v>
      </c>
      <c r="F207" s="52">
        <f t="shared" si="148"/>
        <v>8281.5999999999985</v>
      </c>
      <c r="G207" s="52">
        <f t="shared" si="148"/>
        <v>8486.2000000000007</v>
      </c>
      <c r="H207" s="52">
        <f t="shared" si="148"/>
        <v>9069.7000000000007</v>
      </c>
      <c r="I207" s="52">
        <f t="shared" si="148"/>
        <v>8773.5999999999985</v>
      </c>
      <c r="J207" s="52">
        <f t="shared" si="148"/>
        <v>10391.799999999999</v>
      </c>
      <c r="K207" s="52">
        <f t="shared" si="148"/>
        <v>9918.4000000000015</v>
      </c>
      <c r="L207" s="52">
        <f t="shared" si="148"/>
        <v>10815.7</v>
      </c>
      <c r="M207" s="52">
        <f t="shared" si="148"/>
        <v>10648</v>
      </c>
      <c r="N207" s="52">
        <f t="shared" si="148"/>
        <v>9985.9000000000015</v>
      </c>
      <c r="O207" s="52">
        <f t="shared" si="148"/>
        <v>8640.4000000000015</v>
      </c>
      <c r="P207" s="52">
        <f t="shared" si="148"/>
        <v>7988.7999999999993</v>
      </c>
      <c r="Q207" s="52">
        <f t="shared" si="148"/>
        <v>8327.5</v>
      </c>
      <c r="R207" s="52">
        <f t="shared" si="148"/>
        <v>6853.9</v>
      </c>
      <c r="S207" s="52">
        <f t="shared" si="148"/>
        <v>6927.4</v>
      </c>
      <c r="T207" s="52">
        <f t="shared" si="148"/>
        <v>7771.6</v>
      </c>
      <c r="U207" s="52">
        <f t="shared" si="148"/>
        <v>6949.6</v>
      </c>
      <c r="V207" s="52">
        <f t="shared" si="148"/>
        <v>6949.6</v>
      </c>
      <c r="W207" s="52">
        <f t="shared" si="148"/>
        <v>7654</v>
      </c>
      <c r="X207" s="52">
        <f t="shared" si="148"/>
        <v>7654</v>
      </c>
      <c r="Y207" s="52">
        <f t="shared" si="148"/>
        <v>7991.5</v>
      </c>
      <c r="Z207" s="52">
        <f t="shared" si="148"/>
        <v>7644.7000000000007</v>
      </c>
      <c r="AA207" s="52">
        <f t="shared" si="148"/>
        <v>8298.0999999999985</v>
      </c>
      <c r="AB207" s="52">
        <f t="shared" si="148"/>
        <v>8913.0999999999985</v>
      </c>
      <c r="AC207" s="52">
        <f t="shared" si="148"/>
        <v>9528.0999999999985</v>
      </c>
      <c r="AD207" s="52">
        <f t="shared" si="148"/>
        <v>9927.4000000000015</v>
      </c>
      <c r="AE207" s="52">
        <f t="shared" si="148"/>
        <v>10552.900000000001</v>
      </c>
      <c r="AF207" s="52">
        <f t="shared" si="148"/>
        <v>10552.900000000001</v>
      </c>
      <c r="AG207" s="60"/>
      <c r="AH207" s="65">
        <f t="shared" ref="AH207:AH213" si="149">AVERAGE(C207:G207)</f>
        <v>7963.06</v>
      </c>
      <c r="AI207" s="65">
        <f t="shared" ref="AI207:AI215" si="150">AVERAGE(H207:L207)</f>
        <v>9793.84</v>
      </c>
      <c r="AJ207" s="65">
        <f t="shared" ref="AJ207:AJ215" si="151">AVERAGE(M207:Q207)</f>
        <v>9118.1200000000008</v>
      </c>
      <c r="AK207" s="65">
        <f t="shared" ref="AK207:AK215" si="152">AVERAGE(R207:V207)</f>
        <v>7090.42</v>
      </c>
      <c r="AL207" s="65">
        <f t="shared" ref="AL207:AL215" si="153">AVERAGE(W207:AA207)</f>
        <v>7848.4600000000009</v>
      </c>
      <c r="AM207" s="65">
        <f t="shared" ref="AM207:AM215" si="154">AVERAGE(AB207:AF207)</f>
        <v>9894.880000000001</v>
      </c>
      <c r="AN207" s="60"/>
      <c r="AO207" s="65">
        <f t="shared" ref="AO207:AO215" si="155">AVERAGE(AH207:AI207)</f>
        <v>8878.4500000000007</v>
      </c>
      <c r="AP207" s="65">
        <f t="shared" ref="AP207:AP215" si="156">AVERAGE(AJ207:AK207)</f>
        <v>8104.27</v>
      </c>
      <c r="AQ207" s="65">
        <f t="shared" ref="AQ207:AQ215" si="157">AVERAGE(AL207:AM207)</f>
        <v>8871.6700000000019</v>
      </c>
    </row>
    <row r="208" spans="1:43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36</v>
      </c>
      <c r="I211" s="52">
        <f t="shared" si="161"/>
        <v>54</v>
      </c>
      <c r="J211" s="52">
        <f t="shared" si="161"/>
        <v>72</v>
      </c>
      <c r="K211" s="52">
        <f t="shared" si="161"/>
        <v>90</v>
      </c>
      <c r="L211" s="52">
        <f t="shared" si="161"/>
        <v>90</v>
      </c>
      <c r="M211" s="52">
        <f t="shared" si="161"/>
        <v>90</v>
      </c>
      <c r="N211" s="52">
        <f t="shared" si="161"/>
        <v>90</v>
      </c>
      <c r="O211" s="52">
        <f t="shared" si="161"/>
        <v>90</v>
      </c>
      <c r="P211" s="52">
        <f t="shared" si="161"/>
        <v>90</v>
      </c>
      <c r="Q211" s="52">
        <f t="shared" si="161"/>
        <v>108</v>
      </c>
      <c r="R211" s="52">
        <f t="shared" si="161"/>
        <v>108</v>
      </c>
      <c r="S211" s="52">
        <f t="shared" si="161"/>
        <v>108</v>
      </c>
      <c r="T211" s="52">
        <f t="shared" si="161"/>
        <v>108</v>
      </c>
      <c r="U211" s="52">
        <f t="shared" si="161"/>
        <v>108</v>
      </c>
      <c r="V211" s="52">
        <f t="shared" si="161"/>
        <v>108</v>
      </c>
      <c r="W211" s="52">
        <f t="shared" si="161"/>
        <v>108</v>
      </c>
      <c r="X211" s="52">
        <f t="shared" si="161"/>
        <v>108</v>
      </c>
      <c r="Y211" s="52">
        <f t="shared" si="161"/>
        <v>108</v>
      </c>
      <c r="Z211" s="52">
        <f t="shared" si="161"/>
        <v>108</v>
      </c>
      <c r="AA211" s="52">
        <f t="shared" si="161"/>
        <v>108</v>
      </c>
      <c r="AB211" s="52">
        <f t="shared" si="161"/>
        <v>108</v>
      </c>
      <c r="AC211" s="52">
        <f t="shared" si="161"/>
        <v>108</v>
      </c>
      <c r="AD211" s="52">
        <f t="shared" si="161"/>
        <v>108</v>
      </c>
      <c r="AE211" s="52">
        <f t="shared" si="161"/>
        <v>108</v>
      </c>
      <c r="AF211" s="52">
        <f t="shared" si="161"/>
        <v>108</v>
      </c>
      <c r="AG211" s="9"/>
      <c r="AH211" s="65">
        <f t="shared" si="149"/>
        <v>0</v>
      </c>
      <c r="AI211" s="65">
        <f t="shared" si="150"/>
        <v>68.400000000000006</v>
      </c>
      <c r="AJ211" s="65">
        <f t="shared" si="151"/>
        <v>93.6</v>
      </c>
      <c r="AK211" s="65">
        <f t="shared" si="152"/>
        <v>108</v>
      </c>
      <c r="AL211" s="65">
        <f t="shared" si="153"/>
        <v>108</v>
      </c>
      <c r="AM211" s="65">
        <f t="shared" si="154"/>
        <v>108</v>
      </c>
      <c r="AN211" s="66"/>
      <c r="AO211" s="65">
        <f t="shared" si="155"/>
        <v>34.200000000000003</v>
      </c>
      <c r="AP211" s="65">
        <f t="shared" si="156"/>
        <v>100.8</v>
      </c>
      <c r="AQ211" s="65">
        <f t="shared" si="157"/>
        <v>108</v>
      </c>
    </row>
    <row r="212" spans="1:43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>
      <c r="A213" s="13" t="s">
        <v>437</v>
      </c>
      <c r="B213" s="13"/>
      <c r="C213" s="52">
        <f t="shared" ref="C213:AF213" si="163">C126</f>
        <v>1900</v>
      </c>
      <c r="D213" s="52">
        <f t="shared" si="163"/>
        <v>1900</v>
      </c>
      <c r="E213" s="52">
        <f t="shared" si="163"/>
        <v>1900</v>
      </c>
      <c r="F213" s="52">
        <f t="shared" si="163"/>
        <v>1900</v>
      </c>
      <c r="G213" s="52">
        <f t="shared" si="163"/>
        <v>1900</v>
      </c>
      <c r="H213" s="52">
        <f t="shared" si="163"/>
        <v>1900</v>
      </c>
      <c r="I213" s="52">
        <f t="shared" si="163"/>
        <v>1900</v>
      </c>
      <c r="J213" s="52">
        <f t="shared" si="163"/>
        <v>1900</v>
      </c>
      <c r="K213" s="52">
        <f t="shared" si="163"/>
        <v>1900</v>
      </c>
      <c r="L213" s="52">
        <f t="shared" si="163"/>
        <v>1900</v>
      </c>
      <c r="M213" s="52">
        <f t="shared" si="163"/>
        <v>1900</v>
      </c>
      <c r="N213" s="52">
        <f t="shared" si="163"/>
        <v>1900</v>
      </c>
      <c r="O213" s="52">
        <f t="shared" si="163"/>
        <v>1900</v>
      </c>
      <c r="P213" s="52">
        <f t="shared" si="163"/>
        <v>1900</v>
      </c>
      <c r="Q213" s="52">
        <f t="shared" si="163"/>
        <v>1900</v>
      </c>
      <c r="R213" s="52">
        <f t="shared" si="163"/>
        <v>1900</v>
      </c>
      <c r="S213" s="52">
        <f t="shared" si="163"/>
        <v>1900</v>
      </c>
      <c r="T213" s="52">
        <f t="shared" si="163"/>
        <v>1900</v>
      </c>
      <c r="U213" s="52">
        <f t="shared" si="163"/>
        <v>1900</v>
      </c>
      <c r="V213" s="52">
        <f t="shared" si="163"/>
        <v>1900</v>
      </c>
      <c r="W213" s="52">
        <f t="shared" si="163"/>
        <v>1900</v>
      </c>
      <c r="X213" s="52">
        <f t="shared" si="163"/>
        <v>1900</v>
      </c>
      <c r="Y213" s="52">
        <f t="shared" si="163"/>
        <v>1900</v>
      </c>
      <c r="Z213" s="52">
        <f t="shared" si="163"/>
        <v>1900</v>
      </c>
      <c r="AA213" s="52">
        <f t="shared" si="163"/>
        <v>1900</v>
      </c>
      <c r="AB213" s="52">
        <f t="shared" si="163"/>
        <v>1900</v>
      </c>
      <c r="AC213" s="52">
        <f t="shared" si="163"/>
        <v>1900</v>
      </c>
      <c r="AD213" s="52">
        <f t="shared" si="163"/>
        <v>1900</v>
      </c>
      <c r="AE213" s="52">
        <f t="shared" si="163"/>
        <v>1900</v>
      </c>
      <c r="AF213" s="52">
        <f t="shared" si="163"/>
        <v>1900</v>
      </c>
      <c r="AG213" s="9"/>
      <c r="AH213" s="65">
        <f t="shared" si="149"/>
        <v>1900</v>
      </c>
      <c r="AI213" s="65">
        <f t="shared" si="150"/>
        <v>1900</v>
      </c>
      <c r="AJ213" s="65">
        <f t="shared" si="151"/>
        <v>1900</v>
      </c>
      <c r="AK213" s="65">
        <f t="shared" si="152"/>
        <v>1900</v>
      </c>
      <c r="AL213" s="65">
        <f t="shared" si="153"/>
        <v>1900</v>
      </c>
      <c r="AM213" s="65">
        <f t="shared" si="154"/>
        <v>1900</v>
      </c>
      <c r="AN213" s="66"/>
      <c r="AO213" s="65">
        <f t="shared" si="155"/>
        <v>1900</v>
      </c>
      <c r="AP213" s="65">
        <f t="shared" si="156"/>
        <v>1900</v>
      </c>
      <c r="AQ213" s="65">
        <f t="shared" si="157"/>
        <v>1900</v>
      </c>
    </row>
    <row r="214" spans="1:43">
      <c r="A214" s="13" t="s">
        <v>675</v>
      </c>
      <c r="B214" s="13"/>
      <c r="C214" s="52">
        <f t="shared" ref="C214:AF214" si="164">C127</f>
        <v>0</v>
      </c>
      <c r="D214" s="52">
        <f t="shared" si="164"/>
        <v>0</v>
      </c>
      <c r="E214" s="52">
        <f t="shared" si="164"/>
        <v>0</v>
      </c>
      <c r="F214" s="52">
        <f t="shared" si="164"/>
        <v>0</v>
      </c>
      <c r="G214" s="52">
        <f t="shared" si="164"/>
        <v>0</v>
      </c>
      <c r="H214" s="52">
        <f t="shared" si="164"/>
        <v>0</v>
      </c>
      <c r="I214" s="52">
        <f t="shared" si="164"/>
        <v>0</v>
      </c>
      <c r="J214" s="52">
        <f t="shared" si="164"/>
        <v>0</v>
      </c>
      <c r="K214" s="52">
        <f t="shared" si="164"/>
        <v>0</v>
      </c>
      <c r="L214" s="52">
        <f t="shared" si="164"/>
        <v>0</v>
      </c>
      <c r="M214" s="52">
        <f t="shared" si="164"/>
        <v>0</v>
      </c>
      <c r="N214" s="52">
        <f t="shared" si="164"/>
        <v>0</v>
      </c>
      <c r="O214" s="52">
        <f t="shared" si="164"/>
        <v>0</v>
      </c>
      <c r="P214" s="52">
        <f t="shared" si="164"/>
        <v>0</v>
      </c>
      <c r="Q214" s="52">
        <f t="shared" si="164"/>
        <v>0</v>
      </c>
      <c r="R214" s="52">
        <f t="shared" si="164"/>
        <v>0</v>
      </c>
      <c r="S214" s="52">
        <f t="shared" si="164"/>
        <v>0</v>
      </c>
      <c r="T214" s="52">
        <f t="shared" si="164"/>
        <v>0</v>
      </c>
      <c r="U214" s="52">
        <f t="shared" si="164"/>
        <v>0</v>
      </c>
      <c r="V214" s="52">
        <f t="shared" si="164"/>
        <v>0</v>
      </c>
      <c r="W214" s="52">
        <f t="shared" si="164"/>
        <v>0</v>
      </c>
      <c r="X214" s="52">
        <f t="shared" si="164"/>
        <v>0</v>
      </c>
      <c r="Y214" s="52">
        <f t="shared" si="164"/>
        <v>0</v>
      </c>
      <c r="Z214" s="52">
        <f t="shared" si="164"/>
        <v>0</v>
      </c>
      <c r="AA214" s="52">
        <f t="shared" si="164"/>
        <v>0</v>
      </c>
      <c r="AB214" s="52">
        <f t="shared" si="164"/>
        <v>0</v>
      </c>
      <c r="AC214" s="52">
        <f t="shared" si="164"/>
        <v>0</v>
      </c>
      <c r="AD214" s="52">
        <f t="shared" si="164"/>
        <v>0</v>
      </c>
      <c r="AE214" s="52">
        <f t="shared" si="164"/>
        <v>0</v>
      </c>
      <c r="AF214" s="52">
        <f t="shared" si="164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>
      <c r="A215" s="71" t="s">
        <v>442</v>
      </c>
      <c r="B215" s="13"/>
      <c r="C215" s="52">
        <f>SUM(C128:C130)</f>
        <v>5756.4</v>
      </c>
      <c r="D215" s="52">
        <f t="shared" ref="D215:AF215" si="165">SUM(D128:D130)</f>
        <v>5560.2000000000007</v>
      </c>
      <c r="E215" s="52">
        <f t="shared" si="165"/>
        <v>6030.9</v>
      </c>
      <c r="F215" s="52">
        <f t="shared" si="165"/>
        <v>6381.5999999999995</v>
      </c>
      <c r="G215" s="52">
        <f t="shared" si="165"/>
        <v>6586.2000000000007</v>
      </c>
      <c r="H215" s="52">
        <f t="shared" si="165"/>
        <v>7133.7000000000007</v>
      </c>
      <c r="I215" s="52">
        <f t="shared" si="165"/>
        <v>6819.5999999999995</v>
      </c>
      <c r="J215" s="52">
        <f t="shared" si="165"/>
        <v>8419.7999999999993</v>
      </c>
      <c r="K215" s="52">
        <f t="shared" si="165"/>
        <v>7928.4000000000005</v>
      </c>
      <c r="L215" s="52">
        <f t="shared" si="165"/>
        <v>8825.7000000000007</v>
      </c>
      <c r="M215" s="52">
        <f t="shared" si="165"/>
        <v>8658</v>
      </c>
      <c r="N215" s="52">
        <f t="shared" si="165"/>
        <v>7995.9000000000005</v>
      </c>
      <c r="O215" s="52">
        <f t="shared" si="165"/>
        <v>6650.4000000000005</v>
      </c>
      <c r="P215" s="52">
        <f t="shared" si="165"/>
        <v>5998.7999999999993</v>
      </c>
      <c r="Q215" s="52">
        <f t="shared" si="165"/>
        <v>6319.5</v>
      </c>
      <c r="R215" s="52">
        <f t="shared" si="165"/>
        <v>4845.8999999999996</v>
      </c>
      <c r="S215" s="52">
        <f t="shared" si="165"/>
        <v>4919.3999999999996</v>
      </c>
      <c r="T215" s="52">
        <f t="shared" si="165"/>
        <v>5763.6</v>
      </c>
      <c r="U215" s="52">
        <f t="shared" si="165"/>
        <v>4941.6000000000004</v>
      </c>
      <c r="V215" s="52">
        <f t="shared" si="165"/>
        <v>4941.6000000000004</v>
      </c>
      <c r="W215" s="52">
        <f t="shared" si="165"/>
        <v>5646</v>
      </c>
      <c r="X215" s="52">
        <f t="shared" si="165"/>
        <v>5646</v>
      </c>
      <c r="Y215" s="52">
        <f t="shared" si="165"/>
        <v>5983.5</v>
      </c>
      <c r="Z215" s="52">
        <f t="shared" si="165"/>
        <v>5636.7000000000007</v>
      </c>
      <c r="AA215" s="52">
        <f t="shared" si="165"/>
        <v>6290.0999999999995</v>
      </c>
      <c r="AB215" s="52">
        <f t="shared" si="165"/>
        <v>6905.0999999999995</v>
      </c>
      <c r="AC215" s="52">
        <f t="shared" si="165"/>
        <v>7520.0999999999995</v>
      </c>
      <c r="AD215" s="52">
        <f t="shared" si="165"/>
        <v>7919.4000000000005</v>
      </c>
      <c r="AE215" s="52">
        <f t="shared" si="165"/>
        <v>8544.9000000000015</v>
      </c>
      <c r="AF215" s="52">
        <f t="shared" si="165"/>
        <v>8544.9000000000015</v>
      </c>
      <c r="AG215" s="9"/>
      <c r="AH215" s="65">
        <f>AVERAGE(C215:G215)</f>
        <v>6063.0599999999995</v>
      </c>
      <c r="AI215" s="65">
        <f t="shared" si="150"/>
        <v>7825.44</v>
      </c>
      <c r="AJ215" s="65">
        <f t="shared" si="151"/>
        <v>7124.5200000000013</v>
      </c>
      <c r="AK215" s="65">
        <f t="shared" si="152"/>
        <v>5082.42</v>
      </c>
      <c r="AL215" s="65">
        <f t="shared" si="153"/>
        <v>5840.46</v>
      </c>
      <c r="AM215" s="65">
        <f t="shared" si="154"/>
        <v>7886.88</v>
      </c>
      <c r="AN215" s="66"/>
      <c r="AO215" s="65">
        <f t="shared" si="155"/>
        <v>6944.25</v>
      </c>
      <c r="AP215" s="65">
        <f t="shared" si="156"/>
        <v>6103.4700000000012</v>
      </c>
      <c r="AQ215" s="65">
        <f t="shared" si="157"/>
        <v>6863.67</v>
      </c>
    </row>
    <row r="216" spans="1:43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">
      <c r="A218" s="13" t="s">
        <v>669</v>
      </c>
      <c r="B218" s="62"/>
      <c r="C218" s="52">
        <f>SUM(C219:C226)</f>
        <v>1164</v>
      </c>
      <c r="D218" s="52">
        <f t="shared" ref="D218:AF218" si="166">SUM(D219:D226)</f>
        <v>1297</v>
      </c>
      <c r="E218" s="52">
        <f t="shared" si="166"/>
        <v>1427</v>
      </c>
      <c r="F218" s="52">
        <f t="shared" si="166"/>
        <v>1546</v>
      </c>
      <c r="G218" s="52">
        <f t="shared" si="166"/>
        <v>1655</v>
      </c>
      <c r="H218" s="52">
        <f t="shared" si="166"/>
        <v>1751</v>
      </c>
      <c r="I218" s="52">
        <f t="shared" si="166"/>
        <v>1832</v>
      </c>
      <c r="J218" s="52">
        <f t="shared" si="166"/>
        <v>1896</v>
      </c>
      <c r="K218" s="52">
        <f t="shared" si="166"/>
        <v>1944</v>
      </c>
      <c r="L218" s="52">
        <f t="shared" si="166"/>
        <v>1975</v>
      </c>
      <c r="M218" s="52">
        <f t="shared" si="166"/>
        <v>1992</v>
      </c>
      <c r="N218" s="52">
        <f t="shared" si="166"/>
        <v>1998</v>
      </c>
      <c r="O218" s="52">
        <f t="shared" si="166"/>
        <v>1994</v>
      </c>
      <c r="P218" s="52">
        <f t="shared" si="166"/>
        <v>1983</v>
      </c>
      <c r="Q218" s="52">
        <f t="shared" si="166"/>
        <v>1965</v>
      </c>
      <c r="R218" s="52">
        <f t="shared" si="166"/>
        <v>1942</v>
      </c>
      <c r="S218" s="52">
        <f t="shared" si="166"/>
        <v>1827.0290816326531</v>
      </c>
      <c r="T218" s="52">
        <f t="shared" si="166"/>
        <v>1711.7183673469385</v>
      </c>
      <c r="U218" s="52">
        <f t="shared" si="166"/>
        <v>1603.170918367347</v>
      </c>
      <c r="V218" s="52">
        <f t="shared" si="166"/>
        <v>1501.4897959183672</v>
      </c>
      <c r="W218" s="52">
        <f t="shared" si="166"/>
        <v>1407.7780612244899</v>
      </c>
      <c r="X218" s="52">
        <f t="shared" si="166"/>
        <v>1325.1387755102039</v>
      </c>
      <c r="Y218" s="52">
        <f t="shared" si="166"/>
        <v>1251.675</v>
      </c>
      <c r="Z218" s="52">
        <f t="shared" si="166"/>
        <v>1189.4897959183672</v>
      </c>
      <c r="AA218" s="52">
        <f t="shared" si="166"/>
        <v>1135.6862244897959</v>
      </c>
      <c r="AB218" s="52">
        <f t="shared" si="166"/>
        <v>1090.3673469387754</v>
      </c>
      <c r="AC218" s="52">
        <f t="shared" si="166"/>
        <v>1051.6362244897959</v>
      </c>
      <c r="AD218" s="52">
        <f t="shared" si="166"/>
        <v>1020.5959183673468</v>
      </c>
      <c r="AE218" s="52">
        <f t="shared" si="166"/>
        <v>996.34948979591832</v>
      </c>
      <c r="AF218" s="52">
        <f t="shared" si="166"/>
        <v>974</v>
      </c>
      <c r="AG218" s="60"/>
      <c r="AH218" s="65">
        <f>AVERAGE(C218:G218)</f>
        <v>1417.8</v>
      </c>
      <c r="AI218" s="65">
        <f>AVERAGE(H218:L218)</f>
        <v>1879.6</v>
      </c>
      <c r="AJ218" s="65">
        <f>AVERAGE(M218:Q218)</f>
        <v>1986.4</v>
      </c>
      <c r="AK218" s="65">
        <f>AVERAGE(R218:V218)</f>
        <v>1717.081632653061</v>
      </c>
      <c r="AL218" s="65">
        <f>AVERAGE(W218:AA218)</f>
        <v>1261.9535714285714</v>
      </c>
      <c r="AM218" s="65">
        <f>AVERAGE(AB218:AF218)</f>
        <v>1026.5897959183671</v>
      </c>
      <c r="AN218" s="60"/>
      <c r="AO218" s="65">
        <f>AVERAGE(AH218:AI218)</f>
        <v>1648.6999999999998</v>
      </c>
      <c r="AP218" s="65">
        <f>AVERAGE(AJ218:AK218)</f>
        <v>1851.7408163265304</v>
      </c>
      <c r="AQ218" s="65">
        <f>AVERAGE(AL218:AM218)</f>
        <v>1144.2716836734694</v>
      </c>
    </row>
    <row r="219" spans="1:43" ht="15">
      <c r="A219" s="13" t="s">
        <v>410</v>
      </c>
      <c r="B219" s="13"/>
      <c r="C219" s="52">
        <f t="shared" ref="C219:C226" si="167">C134</f>
        <v>30</v>
      </c>
      <c r="D219" s="52">
        <f t="shared" ref="D219:AF226" si="168">D134</f>
        <v>42</v>
      </c>
      <c r="E219" s="52">
        <f t="shared" si="168"/>
        <v>59</v>
      </c>
      <c r="F219" s="52">
        <f t="shared" si="168"/>
        <v>79</v>
      </c>
      <c r="G219" s="52">
        <f t="shared" si="168"/>
        <v>106</v>
      </c>
      <c r="H219" s="52">
        <f t="shared" si="168"/>
        <v>139</v>
      </c>
      <c r="I219" s="52">
        <f t="shared" si="168"/>
        <v>180</v>
      </c>
      <c r="J219" s="52">
        <f t="shared" si="168"/>
        <v>230</v>
      </c>
      <c r="K219" s="52">
        <f t="shared" si="168"/>
        <v>288</v>
      </c>
      <c r="L219" s="52">
        <f t="shared" si="168"/>
        <v>356</v>
      </c>
      <c r="M219" s="52">
        <f t="shared" si="168"/>
        <v>433</v>
      </c>
      <c r="N219" s="52">
        <f t="shared" si="168"/>
        <v>518</v>
      </c>
      <c r="O219" s="52">
        <f t="shared" si="168"/>
        <v>610</v>
      </c>
      <c r="P219" s="52">
        <f t="shared" si="168"/>
        <v>708</v>
      </c>
      <c r="Q219" s="52">
        <f t="shared" si="168"/>
        <v>808</v>
      </c>
      <c r="R219" s="52">
        <f t="shared" si="168"/>
        <v>909</v>
      </c>
      <c r="S219" s="52">
        <f t="shared" si="168"/>
        <v>915.02908163265306</v>
      </c>
      <c r="T219" s="52">
        <f t="shared" si="168"/>
        <v>919.71836734693863</v>
      </c>
      <c r="U219" s="52">
        <f t="shared" si="168"/>
        <v>923.17091836734699</v>
      </c>
      <c r="V219" s="52">
        <f t="shared" si="168"/>
        <v>925.48979591836712</v>
      </c>
      <c r="W219" s="52">
        <f t="shared" si="168"/>
        <v>926.77806122448987</v>
      </c>
      <c r="X219" s="52">
        <f t="shared" si="168"/>
        <v>927.13877551020391</v>
      </c>
      <c r="Y219" s="52">
        <f t="shared" si="168"/>
        <v>926.67499999999995</v>
      </c>
      <c r="Z219" s="52">
        <f t="shared" si="168"/>
        <v>925.48979591836724</v>
      </c>
      <c r="AA219" s="52">
        <f t="shared" si="168"/>
        <v>923.6862244897959</v>
      </c>
      <c r="AB219" s="52">
        <f t="shared" si="168"/>
        <v>921.36734693877543</v>
      </c>
      <c r="AC219" s="52">
        <f t="shared" si="168"/>
        <v>918.63622448979595</v>
      </c>
      <c r="AD219" s="52">
        <f t="shared" si="168"/>
        <v>915.59591836734683</v>
      </c>
      <c r="AE219" s="52">
        <f t="shared" si="168"/>
        <v>912.34948979591832</v>
      </c>
      <c r="AF219" s="52">
        <f t="shared" si="168"/>
        <v>909</v>
      </c>
      <c r="AG219" s="9"/>
      <c r="AH219" s="65">
        <f t="shared" ref="AH219:AH226" si="169">AVERAGE(C219:G219)</f>
        <v>63.2</v>
      </c>
      <c r="AI219" s="65">
        <f t="shared" ref="AI219:AI226" si="170">AVERAGE(H219:L219)</f>
        <v>238.6</v>
      </c>
      <c r="AJ219" s="65">
        <f t="shared" ref="AJ219:AJ226" si="171">AVERAGE(M219:Q219)</f>
        <v>615.4</v>
      </c>
      <c r="AK219" s="65">
        <f t="shared" ref="AK219:AK226" si="172">AVERAGE(R219:V219)</f>
        <v>918.48163265306118</v>
      </c>
      <c r="AL219" s="65">
        <f t="shared" ref="AL219:AL226" si="173">AVERAGE(W219:AA219)</f>
        <v>925.95357142857142</v>
      </c>
      <c r="AM219" s="65">
        <f t="shared" ref="AM219:AM226" si="174">AVERAGE(AB219:AF219)</f>
        <v>915.38979591836721</v>
      </c>
      <c r="AN219" s="60"/>
      <c r="AO219" s="65">
        <f t="shared" ref="AO219:AO226" si="175">AVERAGE(AH219:AI219)</f>
        <v>150.9</v>
      </c>
      <c r="AP219" s="65">
        <f t="shared" ref="AP219:AP226" si="176">AVERAGE(AJ219:AK219)</f>
        <v>766.94081632653058</v>
      </c>
      <c r="AQ219" s="65">
        <f t="shared" ref="AQ219:AQ226" si="177">AVERAGE(AL219:AM219)</f>
        <v>920.67168367346926</v>
      </c>
    </row>
    <row r="220" spans="1:43" ht="15">
      <c r="A220" s="13" t="s">
        <v>411</v>
      </c>
      <c r="B220" s="13"/>
      <c r="C220" s="52">
        <f t="shared" si="167"/>
        <v>1</v>
      </c>
      <c r="D220" s="52">
        <f t="shared" ref="D220:R220" si="178">D135</f>
        <v>1</v>
      </c>
      <c r="E220" s="52">
        <f t="shared" si="178"/>
        <v>2</v>
      </c>
      <c r="F220" s="52">
        <f t="shared" si="178"/>
        <v>2</v>
      </c>
      <c r="G220" s="52">
        <f t="shared" si="178"/>
        <v>3</v>
      </c>
      <c r="H220" s="52">
        <f t="shared" si="178"/>
        <v>4</v>
      </c>
      <c r="I220" s="52">
        <f t="shared" si="178"/>
        <v>5</v>
      </c>
      <c r="J220" s="52">
        <f t="shared" si="178"/>
        <v>7</v>
      </c>
      <c r="K220" s="52">
        <f t="shared" si="178"/>
        <v>9</v>
      </c>
      <c r="L220" s="52">
        <f t="shared" si="178"/>
        <v>11</v>
      </c>
      <c r="M220" s="52">
        <f t="shared" si="178"/>
        <v>13</v>
      </c>
      <c r="N220" s="52">
        <f t="shared" si="178"/>
        <v>15</v>
      </c>
      <c r="O220" s="52">
        <f t="shared" si="178"/>
        <v>18</v>
      </c>
      <c r="P220" s="52">
        <f t="shared" si="178"/>
        <v>21</v>
      </c>
      <c r="Q220" s="52">
        <f t="shared" si="178"/>
        <v>24</v>
      </c>
      <c r="R220" s="52">
        <f t="shared" si="178"/>
        <v>27</v>
      </c>
      <c r="S220" s="52">
        <f t="shared" si="168"/>
        <v>30</v>
      </c>
      <c r="T220" s="52">
        <f t="shared" si="168"/>
        <v>32</v>
      </c>
      <c r="U220" s="52">
        <f t="shared" si="168"/>
        <v>35</v>
      </c>
      <c r="V220" s="52">
        <f t="shared" si="168"/>
        <v>37</v>
      </c>
      <c r="W220" s="52">
        <f t="shared" si="168"/>
        <v>38</v>
      </c>
      <c r="X220" s="52">
        <f t="shared" si="168"/>
        <v>39</v>
      </c>
      <c r="Y220" s="52">
        <f t="shared" si="168"/>
        <v>39</v>
      </c>
      <c r="Z220" s="52">
        <f t="shared" si="168"/>
        <v>39</v>
      </c>
      <c r="AA220" s="52">
        <f t="shared" si="168"/>
        <v>38</v>
      </c>
      <c r="AB220" s="52">
        <f t="shared" si="168"/>
        <v>37</v>
      </c>
      <c r="AC220" s="52">
        <f t="shared" si="168"/>
        <v>35</v>
      </c>
      <c r="AD220" s="52">
        <f t="shared" si="168"/>
        <v>32</v>
      </c>
      <c r="AE220" s="52">
        <f t="shared" si="168"/>
        <v>30</v>
      </c>
      <c r="AF220" s="52">
        <f t="shared" si="168"/>
        <v>27</v>
      </c>
      <c r="AG220" s="9"/>
      <c r="AH220" s="65">
        <f t="shared" si="169"/>
        <v>1.8</v>
      </c>
      <c r="AI220" s="65">
        <f t="shared" si="170"/>
        <v>7.2</v>
      </c>
      <c r="AJ220" s="65">
        <f t="shared" si="171"/>
        <v>18.2</v>
      </c>
      <c r="AK220" s="65">
        <f t="shared" si="172"/>
        <v>32.200000000000003</v>
      </c>
      <c r="AL220" s="65">
        <f t="shared" si="173"/>
        <v>38.6</v>
      </c>
      <c r="AM220" s="65">
        <f t="shared" si="174"/>
        <v>32.200000000000003</v>
      </c>
      <c r="AN220" s="60"/>
      <c r="AO220" s="65">
        <f t="shared" si="175"/>
        <v>4.5</v>
      </c>
      <c r="AP220" s="65">
        <f t="shared" si="176"/>
        <v>25.200000000000003</v>
      </c>
      <c r="AQ220" s="65">
        <f t="shared" si="177"/>
        <v>35.400000000000006</v>
      </c>
    </row>
    <row r="221" spans="1:43" ht="15">
      <c r="A221" s="13" t="s">
        <v>676</v>
      </c>
      <c r="B221" s="13"/>
      <c r="C221" s="52">
        <f t="shared" si="167"/>
        <v>496</v>
      </c>
      <c r="D221" s="52">
        <f t="shared" si="168"/>
        <v>549</v>
      </c>
      <c r="E221" s="52">
        <f t="shared" si="168"/>
        <v>598</v>
      </c>
      <c r="F221" s="52">
        <f t="shared" si="168"/>
        <v>641</v>
      </c>
      <c r="G221" s="52">
        <f t="shared" si="168"/>
        <v>677</v>
      </c>
      <c r="H221" s="52">
        <f t="shared" si="168"/>
        <v>704</v>
      </c>
      <c r="I221" s="52">
        <f t="shared" si="168"/>
        <v>721</v>
      </c>
      <c r="J221" s="52">
        <f t="shared" si="168"/>
        <v>727</v>
      </c>
      <c r="K221" s="52">
        <f t="shared" si="168"/>
        <v>721</v>
      </c>
      <c r="L221" s="52">
        <f t="shared" si="168"/>
        <v>704</v>
      </c>
      <c r="M221" s="52">
        <f t="shared" si="168"/>
        <v>677</v>
      </c>
      <c r="N221" s="52">
        <f t="shared" si="168"/>
        <v>641</v>
      </c>
      <c r="O221" s="52">
        <f t="shared" si="168"/>
        <v>598</v>
      </c>
      <c r="P221" s="52">
        <f t="shared" si="168"/>
        <v>549</v>
      </c>
      <c r="Q221" s="52">
        <f t="shared" si="168"/>
        <v>496</v>
      </c>
      <c r="R221" s="52">
        <f t="shared" si="168"/>
        <v>441</v>
      </c>
      <c r="S221" s="52">
        <f t="shared" si="168"/>
        <v>386</v>
      </c>
      <c r="T221" s="52">
        <f t="shared" si="168"/>
        <v>333</v>
      </c>
      <c r="U221" s="52">
        <f t="shared" si="168"/>
        <v>282</v>
      </c>
      <c r="V221" s="52">
        <f t="shared" si="168"/>
        <v>236</v>
      </c>
      <c r="W221" s="52">
        <f t="shared" si="168"/>
        <v>194</v>
      </c>
      <c r="X221" s="52">
        <f t="shared" si="168"/>
        <v>157</v>
      </c>
      <c r="Y221" s="52">
        <f t="shared" si="168"/>
        <v>125</v>
      </c>
      <c r="Z221" s="52">
        <f t="shared" si="168"/>
        <v>98</v>
      </c>
      <c r="AA221" s="52">
        <f t="shared" si="168"/>
        <v>76</v>
      </c>
      <c r="AB221" s="52">
        <f t="shared" si="168"/>
        <v>58</v>
      </c>
      <c r="AC221" s="52">
        <f t="shared" si="168"/>
        <v>43</v>
      </c>
      <c r="AD221" s="52">
        <f t="shared" si="168"/>
        <v>32</v>
      </c>
      <c r="AE221" s="52">
        <f t="shared" si="168"/>
        <v>23</v>
      </c>
      <c r="AF221" s="52">
        <f t="shared" si="168"/>
        <v>17</v>
      </c>
      <c r="AG221" s="9"/>
      <c r="AH221" s="65">
        <f t="shared" si="169"/>
        <v>592.20000000000005</v>
      </c>
      <c r="AI221" s="65">
        <f t="shared" si="170"/>
        <v>715.4</v>
      </c>
      <c r="AJ221" s="65">
        <f t="shared" si="171"/>
        <v>592.20000000000005</v>
      </c>
      <c r="AK221" s="65">
        <f t="shared" si="172"/>
        <v>335.6</v>
      </c>
      <c r="AL221" s="65">
        <f t="shared" si="173"/>
        <v>130</v>
      </c>
      <c r="AM221" s="65">
        <f t="shared" si="174"/>
        <v>34.6</v>
      </c>
      <c r="AN221" s="60"/>
      <c r="AO221" s="65">
        <f t="shared" si="175"/>
        <v>653.79999999999995</v>
      </c>
      <c r="AP221" s="65">
        <f t="shared" si="176"/>
        <v>463.90000000000003</v>
      </c>
      <c r="AQ221" s="65">
        <f t="shared" si="177"/>
        <v>82.3</v>
      </c>
    </row>
    <row r="222" spans="1:43" ht="15">
      <c r="A222" s="13" t="s">
        <v>412</v>
      </c>
      <c r="B222" s="13"/>
      <c r="C222" s="52">
        <f t="shared" si="167"/>
        <v>0</v>
      </c>
      <c r="D222" s="52">
        <f t="shared" si="168"/>
        <v>0</v>
      </c>
      <c r="E222" s="52">
        <f t="shared" si="168"/>
        <v>0</v>
      </c>
      <c r="F222" s="52">
        <f t="shared" si="168"/>
        <v>0</v>
      </c>
      <c r="G222" s="52">
        <f t="shared" si="168"/>
        <v>0</v>
      </c>
      <c r="H222" s="52">
        <f t="shared" si="168"/>
        <v>0</v>
      </c>
      <c r="I222" s="52">
        <f t="shared" si="168"/>
        <v>0</v>
      </c>
      <c r="J222" s="52">
        <f t="shared" si="168"/>
        <v>0</v>
      </c>
      <c r="K222" s="52">
        <f t="shared" si="168"/>
        <v>0</v>
      </c>
      <c r="L222" s="52">
        <f t="shared" si="168"/>
        <v>0</v>
      </c>
      <c r="M222" s="52">
        <f t="shared" si="168"/>
        <v>0</v>
      </c>
      <c r="N222" s="52">
        <f t="shared" si="168"/>
        <v>0</v>
      </c>
      <c r="O222" s="52">
        <f t="shared" si="168"/>
        <v>0</v>
      </c>
      <c r="P222" s="52">
        <f t="shared" si="168"/>
        <v>0</v>
      </c>
      <c r="Q222" s="52">
        <f t="shared" si="168"/>
        <v>0</v>
      </c>
      <c r="R222" s="52">
        <f t="shared" si="168"/>
        <v>0</v>
      </c>
      <c r="S222" s="52">
        <f t="shared" si="168"/>
        <v>0</v>
      </c>
      <c r="T222" s="52">
        <f t="shared" si="168"/>
        <v>0</v>
      </c>
      <c r="U222" s="52">
        <f t="shared" si="168"/>
        <v>0</v>
      </c>
      <c r="V222" s="52">
        <f t="shared" si="168"/>
        <v>0</v>
      </c>
      <c r="W222" s="52">
        <f t="shared" si="168"/>
        <v>0</v>
      </c>
      <c r="X222" s="52">
        <f t="shared" si="168"/>
        <v>0</v>
      </c>
      <c r="Y222" s="52">
        <f t="shared" si="168"/>
        <v>0</v>
      </c>
      <c r="Z222" s="52">
        <f t="shared" si="168"/>
        <v>0</v>
      </c>
      <c r="AA222" s="52">
        <f t="shared" si="168"/>
        <v>0</v>
      </c>
      <c r="AB222" s="52">
        <f t="shared" si="168"/>
        <v>0</v>
      </c>
      <c r="AC222" s="52">
        <f t="shared" si="168"/>
        <v>0</v>
      </c>
      <c r="AD222" s="52">
        <f t="shared" si="168"/>
        <v>0</v>
      </c>
      <c r="AE222" s="52">
        <f t="shared" si="168"/>
        <v>0</v>
      </c>
      <c r="AF222" s="52">
        <f t="shared" si="168"/>
        <v>0</v>
      </c>
      <c r="AG222" s="9"/>
      <c r="AH222" s="65">
        <f t="shared" si="169"/>
        <v>0</v>
      </c>
      <c r="AI222" s="65">
        <f t="shared" si="170"/>
        <v>0</v>
      </c>
      <c r="AJ222" s="65">
        <f t="shared" si="171"/>
        <v>0</v>
      </c>
      <c r="AK222" s="65">
        <f t="shared" si="172"/>
        <v>0</v>
      </c>
      <c r="AL222" s="65">
        <f t="shared" si="173"/>
        <v>0</v>
      </c>
      <c r="AM222" s="65">
        <f t="shared" si="174"/>
        <v>0</v>
      </c>
      <c r="AN222" s="60"/>
      <c r="AO222" s="65">
        <f t="shared" si="175"/>
        <v>0</v>
      </c>
      <c r="AP222" s="65">
        <f t="shared" si="176"/>
        <v>0</v>
      </c>
      <c r="AQ222" s="65">
        <f t="shared" si="177"/>
        <v>0</v>
      </c>
    </row>
    <row r="223" spans="1:43" ht="15">
      <c r="A223" s="13" t="s">
        <v>436</v>
      </c>
      <c r="B223" s="13"/>
      <c r="C223" s="52">
        <f t="shared" si="167"/>
        <v>33</v>
      </c>
      <c r="D223" s="52">
        <f t="shared" si="168"/>
        <v>37</v>
      </c>
      <c r="E223" s="52">
        <f t="shared" si="168"/>
        <v>40</v>
      </c>
      <c r="F223" s="52">
        <f t="shared" si="168"/>
        <v>43</v>
      </c>
      <c r="G223" s="52">
        <f t="shared" si="168"/>
        <v>45</v>
      </c>
      <c r="H223" s="52">
        <f t="shared" si="168"/>
        <v>47</v>
      </c>
      <c r="I223" s="52">
        <f t="shared" si="168"/>
        <v>48</v>
      </c>
      <c r="J223" s="52">
        <f t="shared" si="168"/>
        <v>48</v>
      </c>
      <c r="K223" s="52">
        <f t="shared" si="168"/>
        <v>48</v>
      </c>
      <c r="L223" s="52">
        <f t="shared" si="168"/>
        <v>47</v>
      </c>
      <c r="M223" s="52">
        <f t="shared" si="168"/>
        <v>45</v>
      </c>
      <c r="N223" s="52">
        <f t="shared" si="168"/>
        <v>43</v>
      </c>
      <c r="O223" s="52">
        <f t="shared" si="168"/>
        <v>40</v>
      </c>
      <c r="P223" s="52">
        <f t="shared" si="168"/>
        <v>37</v>
      </c>
      <c r="Q223" s="52">
        <f t="shared" si="168"/>
        <v>33</v>
      </c>
      <c r="R223" s="52">
        <f t="shared" si="168"/>
        <v>29</v>
      </c>
      <c r="S223" s="52">
        <f t="shared" si="168"/>
        <v>26</v>
      </c>
      <c r="T223" s="52">
        <f t="shared" si="168"/>
        <v>22</v>
      </c>
      <c r="U223" s="52">
        <f t="shared" si="168"/>
        <v>19</v>
      </c>
      <c r="V223" s="52">
        <f t="shared" si="168"/>
        <v>16</v>
      </c>
      <c r="W223" s="52">
        <f t="shared" si="168"/>
        <v>13</v>
      </c>
      <c r="X223" s="52">
        <f t="shared" si="168"/>
        <v>10</v>
      </c>
      <c r="Y223" s="52">
        <f t="shared" si="168"/>
        <v>8</v>
      </c>
      <c r="Z223" s="52">
        <f t="shared" si="168"/>
        <v>7</v>
      </c>
      <c r="AA223" s="52">
        <f t="shared" si="168"/>
        <v>5</v>
      </c>
      <c r="AB223" s="52">
        <f t="shared" si="168"/>
        <v>4</v>
      </c>
      <c r="AC223" s="52">
        <f t="shared" si="168"/>
        <v>3</v>
      </c>
      <c r="AD223" s="52">
        <f t="shared" si="168"/>
        <v>2</v>
      </c>
      <c r="AE223" s="52">
        <f t="shared" si="168"/>
        <v>2</v>
      </c>
      <c r="AF223" s="52">
        <f t="shared" si="168"/>
        <v>1</v>
      </c>
      <c r="AG223" s="9"/>
      <c r="AH223" s="65">
        <f t="shared" si="169"/>
        <v>39.6</v>
      </c>
      <c r="AI223" s="65">
        <f t="shared" si="170"/>
        <v>47.6</v>
      </c>
      <c r="AJ223" s="65">
        <f t="shared" si="171"/>
        <v>39.6</v>
      </c>
      <c r="AK223" s="65">
        <f t="shared" si="172"/>
        <v>22.4</v>
      </c>
      <c r="AL223" s="65">
        <f t="shared" si="173"/>
        <v>8.6</v>
      </c>
      <c r="AM223" s="65">
        <f t="shared" si="174"/>
        <v>2.4</v>
      </c>
      <c r="AN223" s="60"/>
      <c r="AO223" s="65">
        <f t="shared" si="175"/>
        <v>43.6</v>
      </c>
      <c r="AP223" s="65">
        <f t="shared" si="176"/>
        <v>31</v>
      </c>
      <c r="AQ223" s="65">
        <f t="shared" si="177"/>
        <v>5.5</v>
      </c>
    </row>
    <row r="224" spans="1:43" ht="15">
      <c r="A224" s="13" t="s">
        <v>437</v>
      </c>
      <c r="B224" s="13"/>
      <c r="C224" s="52">
        <f t="shared" si="167"/>
        <v>463</v>
      </c>
      <c r="D224" s="52">
        <f t="shared" si="168"/>
        <v>512</v>
      </c>
      <c r="E224" s="52">
        <f t="shared" si="168"/>
        <v>558</v>
      </c>
      <c r="F224" s="52">
        <f t="shared" si="168"/>
        <v>599</v>
      </c>
      <c r="G224" s="52">
        <f t="shared" si="168"/>
        <v>632</v>
      </c>
      <c r="H224" s="52">
        <f t="shared" si="168"/>
        <v>657</v>
      </c>
      <c r="I224" s="52">
        <f t="shared" si="168"/>
        <v>673</v>
      </c>
      <c r="J224" s="52">
        <f t="shared" si="168"/>
        <v>678</v>
      </c>
      <c r="K224" s="52">
        <f t="shared" si="168"/>
        <v>673</v>
      </c>
      <c r="L224" s="52">
        <f t="shared" si="168"/>
        <v>657</v>
      </c>
      <c r="M224" s="52">
        <f t="shared" si="168"/>
        <v>632</v>
      </c>
      <c r="N224" s="52">
        <f t="shared" si="168"/>
        <v>599</v>
      </c>
      <c r="O224" s="52">
        <f t="shared" si="168"/>
        <v>558</v>
      </c>
      <c r="P224" s="52">
        <f t="shared" si="168"/>
        <v>512</v>
      </c>
      <c r="Q224" s="52">
        <f t="shared" si="168"/>
        <v>463</v>
      </c>
      <c r="R224" s="52">
        <f t="shared" si="168"/>
        <v>411</v>
      </c>
      <c r="S224" s="52">
        <f t="shared" si="168"/>
        <v>360</v>
      </c>
      <c r="T224" s="52">
        <f t="shared" si="168"/>
        <v>311</v>
      </c>
      <c r="U224" s="52">
        <f t="shared" si="168"/>
        <v>264</v>
      </c>
      <c r="V224" s="52">
        <f t="shared" si="168"/>
        <v>220</v>
      </c>
      <c r="W224" s="52">
        <f t="shared" si="168"/>
        <v>181</v>
      </c>
      <c r="X224" s="52">
        <f t="shared" si="168"/>
        <v>147</v>
      </c>
      <c r="Y224" s="52">
        <f t="shared" si="168"/>
        <v>117</v>
      </c>
      <c r="Z224" s="52">
        <f t="shared" si="168"/>
        <v>92</v>
      </c>
      <c r="AA224" s="52">
        <f t="shared" si="168"/>
        <v>71</v>
      </c>
      <c r="AB224" s="52">
        <f t="shared" si="168"/>
        <v>54</v>
      </c>
      <c r="AC224" s="52">
        <f t="shared" si="168"/>
        <v>40</v>
      </c>
      <c r="AD224" s="52">
        <f t="shared" si="168"/>
        <v>30</v>
      </c>
      <c r="AE224" s="52">
        <f t="shared" si="168"/>
        <v>22</v>
      </c>
      <c r="AF224" s="52">
        <f t="shared" si="168"/>
        <v>15</v>
      </c>
      <c r="AG224" s="9"/>
      <c r="AH224" s="65">
        <f t="shared" si="169"/>
        <v>552.79999999999995</v>
      </c>
      <c r="AI224" s="65">
        <f t="shared" si="170"/>
        <v>667.6</v>
      </c>
      <c r="AJ224" s="65">
        <f t="shared" si="171"/>
        <v>552.79999999999995</v>
      </c>
      <c r="AK224" s="65">
        <f t="shared" si="172"/>
        <v>313.2</v>
      </c>
      <c r="AL224" s="65">
        <f t="shared" si="173"/>
        <v>121.6</v>
      </c>
      <c r="AM224" s="65">
        <f t="shared" si="174"/>
        <v>32.200000000000003</v>
      </c>
      <c r="AN224" s="60"/>
      <c r="AO224" s="65">
        <f t="shared" si="175"/>
        <v>610.20000000000005</v>
      </c>
      <c r="AP224" s="65">
        <f t="shared" si="176"/>
        <v>433</v>
      </c>
      <c r="AQ224" s="65">
        <f t="shared" si="177"/>
        <v>76.900000000000006</v>
      </c>
    </row>
    <row r="225" spans="1:43" ht="15">
      <c r="A225" s="13" t="s">
        <v>675</v>
      </c>
      <c r="B225" s="13"/>
      <c r="C225" s="52">
        <f t="shared" si="167"/>
        <v>141</v>
      </c>
      <c r="D225" s="52">
        <f t="shared" si="168"/>
        <v>156</v>
      </c>
      <c r="E225" s="52">
        <f t="shared" si="168"/>
        <v>170</v>
      </c>
      <c r="F225" s="52">
        <f t="shared" si="168"/>
        <v>182</v>
      </c>
      <c r="G225" s="52">
        <f t="shared" si="168"/>
        <v>192</v>
      </c>
      <c r="H225" s="52">
        <f t="shared" si="168"/>
        <v>200</v>
      </c>
      <c r="I225" s="52">
        <f t="shared" si="168"/>
        <v>205</v>
      </c>
      <c r="J225" s="52">
        <f t="shared" si="168"/>
        <v>206</v>
      </c>
      <c r="K225" s="52">
        <f t="shared" si="168"/>
        <v>205</v>
      </c>
      <c r="L225" s="52">
        <f t="shared" si="168"/>
        <v>200</v>
      </c>
      <c r="M225" s="52">
        <f t="shared" si="168"/>
        <v>192</v>
      </c>
      <c r="N225" s="52">
        <f t="shared" si="168"/>
        <v>182</v>
      </c>
      <c r="O225" s="52">
        <f t="shared" si="168"/>
        <v>170</v>
      </c>
      <c r="P225" s="52">
        <f t="shared" si="168"/>
        <v>156</v>
      </c>
      <c r="Q225" s="52">
        <f t="shared" si="168"/>
        <v>141</v>
      </c>
      <c r="R225" s="52">
        <f t="shared" si="168"/>
        <v>125</v>
      </c>
      <c r="S225" s="52">
        <f t="shared" si="168"/>
        <v>110</v>
      </c>
      <c r="T225" s="52">
        <f t="shared" si="168"/>
        <v>94</v>
      </c>
      <c r="U225" s="52">
        <f t="shared" si="168"/>
        <v>80</v>
      </c>
      <c r="V225" s="52">
        <f t="shared" si="168"/>
        <v>67</v>
      </c>
      <c r="W225" s="52">
        <f t="shared" si="168"/>
        <v>55</v>
      </c>
      <c r="X225" s="52">
        <f t="shared" si="168"/>
        <v>45</v>
      </c>
      <c r="Y225" s="52">
        <f t="shared" si="168"/>
        <v>36</v>
      </c>
      <c r="Z225" s="52">
        <f t="shared" si="168"/>
        <v>28</v>
      </c>
      <c r="AA225" s="52">
        <f t="shared" si="168"/>
        <v>22</v>
      </c>
      <c r="AB225" s="52">
        <f t="shared" si="168"/>
        <v>16</v>
      </c>
      <c r="AC225" s="52">
        <f t="shared" si="168"/>
        <v>12</v>
      </c>
      <c r="AD225" s="52">
        <f t="shared" si="168"/>
        <v>9</v>
      </c>
      <c r="AE225" s="52">
        <f t="shared" si="168"/>
        <v>7</v>
      </c>
      <c r="AF225" s="52">
        <f t="shared" si="168"/>
        <v>5</v>
      </c>
      <c r="AG225" s="9"/>
      <c r="AH225" s="65">
        <f t="shared" si="169"/>
        <v>168.2</v>
      </c>
      <c r="AI225" s="65">
        <f t="shared" si="170"/>
        <v>203.2</v>
      </c>
      <c r="AJ225" s="65">
        <f t="shared" si="171"/>
        <v>168.2</v>
      </c>
      <c r="AK225" s="65">
        <f t="shared" si="172"/>
        <v>95.2</v>
      </c>
      <c r="AL225" s="65">
        <f t="shared" si="173"/>
        <v>37.200000000000003</v>
      </c>
      <c r="AM225" s="65">
        <f t="shared" si="174"/>
        <v>9.8000000000000007</v>
      </c>
      <c r="AN225" s="60"/>
      <c r="AO225" s="65">
        <f t="shared" si="175"/>
        <v>185.7</v>
      </c>
      <c r="AP225" s="65">
        <f t="shared" si="176"/>
        <v>131.69999999999999</v>
      </c>
      <c r="AQ225" s="65">
        <f t="shared" si="177"/>
        <v>23.5</v>
      </c>
    </row>
    <row r="226" spans="1:43" ht="1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">
      <c r="A229" s="13" t="s">
        <v>669</v>
      </c>
      <c r="B229" s="62"/>
      <c r="C229" s="52">
        <f>SUM(C230:C237)</f>
        <v>19339.600000000002</v>
      </c>
      <c r="D229" s="52">
        <f t="shared" ref="D229:AF229" si="179">SUM(D230:D237)</f>
        <v>19286.800000000003</v>
      </c>
      <c r="E229" s="52">
        <f t="shared" si="179"/>
        <v>19898.8</v>
      </c>
      <c r="F229" s="52">
        <f t="shared" si="179"/>
        <v>20380.8</v>
      </c>
      <c r="G229" s="52">
        <f t="shared" si="179"/>
        <v>20509.900000000001</v>
      </c>
      <c r="H229" s="52">
        <f t="shared" si="179"/>
        <v>21872.6</v>
      </c>
      <c r="I229" s="52">
        <f t="shared" si="179"/>
        <v>21407.200000000001</v>
      </c>
      <c r="J229" s="52">
        <f t="shared" si="179"/>
        <v>23104.9</v>
      </c>
      <c r="K229" s="52">
        <f t="shared" si="179"/>
        <v>22384.6</v>
      </c>
      <c r="L229" s="52">
        <f t="shared" si="179"/>
        <v>23082.200000000004</v>
      </c>
      <c r="M229" s="52">
        <f t="shared" si="179"/>
        <v>26854.9</v>
      </c>
      <c r="N229" s="52">
        <f t="shared" si="179"/>
        <v>25556.100000000002</v>
      </c>
      <c r="O229" s="52">
        <f t="shared" si="179"/>
        <v>24208.5</v>
      </c>
      <c r="P229" s="52">
        <f t="shared" si="179"/>
        <v>23548.1</v>
      </c>
      <c r="Q229" s="52">
        <f t="shared" si="179"/>
        <v>24461</v>
      </c>
      <c r="R229" s="52">
        <f t="shared" si="179"/>
        <v>22572.7</v>
      </c>
      <c r="S229" s="52">
        <f t="shared" si="179"/>
        <v>22923.629081632651</v>
      </c>
      <c r="T229" s="52">
        <f t="shared" si="179"/>
        <v>23655.118367346935</v>
      </c>
      <c r="U229" s="52">
        <f t="shared" si="179"/>
        <v>22727.170918367352</v>
      </c>
      <c r="V229" s="52">
        <f t="shared" si="179"/>
        <v>24857.989795918365</v>
      </c>
      <c r="W229" s="52">
        <f t="shared" si="179"/>
        <v>25107.778061224486</v>
      </c>
      <c r="X229" s="52">
        <f t="shared" si="179"/>
        <v>25438.138775510201</v>
      </c>
      <c r="Y229" s="52">
        <f t="shared" si="179"/>
        <v>27577.075000000001</v>
      </c>
      <c r="Z229" s="52">
        <f t="shared" si="179"/>
        <v>27171.189795918366</v>
      </c>
      <c r="AA229" s="52">
        <f t="shared" si="179"/>
        <v>27774.086224489794</v>
      </c>
      <c r="AB229" s="52">
        <f t="shared" si="179"/>
        <v>28347.167346938775</v>
      </c>
      <c r="AC229" s="52">
        <f t="shared" si="179"/>
        <v>28927.036224489791</v>
      </c>
      <c r="AD229" s="52">
        <f t="shared" si="179"/>
        <v>29298.895918367347</v>
      </c>
      <c r="AE229" s="52">
        <f t="shared" si="179"/>
        <v>29903.849489795921</v>
      </c>
      <c r="AF229" s="52">
        <f t="shared" si="179"/>
        <v>29885.300000000003</v>
      </c>
      <c r="AG229" s="60"/>
      <c r="AH229" s="65">
        <f>AVERAGE(C229:G229)</f>
        <v>19883.180000000004</v>
      </c>
      <c r="AI229" s="65">
        <f>AVERAGE(H229:L229)</f>
        <v>22370.300000000007</v>
      </c>
      <c r="AJ229" s="65">
        <f>AVERAGE(M229:Q229)</f>
        <v>24925.72</v>
      </c>
      <c r="AK229" s="65">
        <f>AVERAGE(R229:V229)</f>
        <v>23347.32163265306</v>
      </c>
      <c r="AL229" s="65">
        <f>AVERAGE(W229:AA229)</f>
        <v>26613.653571428567</v>
      </c>
      <c r="AM229" s="65">
        <f>AVERAGE(AB229:AF229)</f>
        <v>29272.449795918365</v>
      </c>
      <c r="AN229" s="60"/>
      <c r="AO229" s="65">
        <f>AVERAGE(AH229:AI229)</f>
        <v>21126.740000000005</v>
      </c>
      <c r="AP229" s="65">
        <f>AVERAGE(AJ229:AK229)</f>
        <v>24136.520816326531</v>
      </c>
      <c r="AQ229" s="65">
        <f>AVERAGE(AL229:AM229)</f>
        <v>27943.051683673468</v>
      </c>
    </row>
    <row r="230" spans="1:43" ht="15">
      <c r="A230" s="13" t="s">
        <v>410</v>
      </c>
      <c r="B230" s="13"/>
      <c r="C230" s="52">
        <f t="shared" ref="C230:C236" si="180">C147</f>
        <v>4237.3</v>
      </c>
      <c r="D230" s="52">
        <f t="shared" ref="D230:AF236" si="181">D147</f>
        <v>4249.3</v>
      </c>
      <c r="E230" s="52">
        <f t="shared" si="181"/>
        <v>4266.3</v>
      </c>
      <c r="F230" s="52">
        <f t="shared" si="181"/>
        <v>4286.3</v>
      </c>
      <c r="G230" s="52">
        <f t="shared" si="181"/>
        <v>6098.6</v>
      </c>
      <c r="H230" s="52">
        <f t="shared" si="181"/>
        <v>6800.9</v>
      </c>
      <c r="I230" s="52">
        <f t="shared" si="181"/>
        <v>6841.9</v>
      </c>
      <c r="J230" s="52">
        <f t="shared" si="181"/>
        <v>6891.9</v>
      </c>
      <c r="K230" s="52">
        <f t="shared" si="181"/>
        <v>6949.9</v>
      </c>
      <c r="L230" s="52">
        <f t="shared" si="181"/>
        <v>7381.5</v>
      </c>
      <c r="M230" s="52">
        <f t="shared" si="181"/>
        <v>6007.3</v>
      </c>
      <c r="N230" s="52">
        <f t="shared" si="181"/>
        <v>6092.3</v>
      </c>
      <c r="O230" s="52">
        <f t="shared" si="181"/>
        <v>6184.3</v>
      </c>
      <c r="P230" s="52">
        <f t="shared" si="181"/>
        <v>6282.3</v>
      </c>
      <c r="Q230" s="52">
        <f t="shared" si="181"/>
        <v>7123.8</v>
      </c>
      <c r="R230" s="52">
        <f t="shared" si="181"/>
        <v>6830.8</v>
      </c>
      <c r="S230" s="52">
        <f t="shared" si="181"/>
        <v>6836.8290816326535</v>
      </c>
      <c r="T230" s="52">
        <f t="shared" si="181"/>
        <v>6841.5183673469392</v>
      </c>
      <c r="U230" s="52">
        <f t="shared" si="181"/>
        <v>6844.9709183673476</v>
      </c>
      <c r="V230" s="52">
        <f t="shared" si="181"/>
        <v>9180.689795918368</v>
      </c>
      <c r="W230" s="52">
        <f t="shared" si="181"/>
        <v>8818.1780612244893</v>
      </c>
      <c r="X230" s="52">
        <f t="shared" si="181"/>
        <v>8818.5387755102038</v>
      </c>
      <c r="Y230" s="52">
        <f t="shared" si="181"/>
        <v>8818.0749999999989</v>
      </c>
      <c r="Z230" s="52">
        <f t="shared" si="181"/>
        <v>8816.8897959183669</v>
      </c>
      <c r="AA230" s="52">
        <f t="shared" si="181"/>
        <v>8815.0862244897962</v>
      </c>
      <c r="AB230" s="52">
        <f t="shared" si="181"/>
        <v>8812.7673469387755</v>
      </c>
      <c r="AC230" s="52">
        <f t="shared" si="181"/>
        <v>8810.0362244897951</v>
      </c>
      <c r="AD230" s="52">
        <f t="shared" si="181"/>
        <v>8806.9959183673473</v>
      </c>
      <c r="AE230" s="52">
        <f t="shared" si="181"/>
        <v>8803.7494897959186</v>
      </c>
      <c r="AF230" s="52">
        <f t="shared" si="181"/>
        <v>8800.4</v>
      </c>
      <c r="AG230" s="9"/>
      <c r="AH230" s="65">
        <f t="shared" ref="AH230:AH237" si="182">AVERAGE(C230:G230)</f>
        <v>4627.5600000000004</v>
      </c>
      <c r="AI230" s="65">
        <f t="shared" ref="AI230:AI237" si="183">AVERAGE(H230:L230)</f>
        <v>6973.2199999999993</v>
      </c>
      <c r="AJ230" s="65">
        <f t="shared" ref="AJ230:AJ237" si="184">AVERAGE(M230:Q230)</f>
        <v>6338</v>
      </c>
      <c r="AK230" s="65">
        <f t="shared" ref="AK230:AK237" si="185">AVERAGE(R230:V230)</f>
        <v>7306.9616326530622</v>
      </c>
      <c r="AL230" s="65">
        <f t="shared" ref="AL230:AL237" si="186">AVERAGE(W230:AA230)</f>
        <v>8817.3535714285717</v>
      </c>
      <c r="AM230" s="65">
        <f t="shared" ref="AM230:AM237" si="187">AVERAGE(AB230:AF230)</f>
        <v>8806.7897959183683</v>
      </c>
      <c r="AN230" s="60"/>
      <c r="AO230" s="65">
        <f t="shared" ref="AO230:AO237" si="188">AVERAGE(AH230:AI230)</f>
        <v>5800.3899999999994</v>
      </c>
      <c r="AP230" s="65">
        <f t="shared" ref="AP230:AP237" si="189">AVERAGE(AJ230:AK230)</f>
        <v>6822.4808163265316</v>
      </c>
      <c r="AQ230" s="65">
        <f t="shared" ref="AQ230:AQ237" si="190">AVERAGE(AL230:AM230)</f>
        <v>8812.07168367347</v>
      </c>
    </row>
    <row r="231" spans="1:43" ht="15">
      <c r="A231" s="13" t="s">
        <v>411</v>
      </c>
      <c r="B231" s="13"/>
      <c r="C231" s="52">
        <f t="shared" si="180"/>
        <v>3097.8</v>
      </c>
      <c r="D231" s="52">
        <f t="shared" ref="D231:R231" si="191">D148</f>
        <v>3097.8</v>
      </c>
      <c r="E231" s="52">
        <f t="shared" si="191"/>
        <v>3098.8</v>
      </c>
      <c r="F231" s="52">
        <f t="shared" si="191"/>
        <v>3098.8</v>
      </c>
      <c r="G231" s="52">
        <f t="shared" si="191"/>
        <v>1353.2</v>
      </c>
      <c r="H231" s="52">
        <f t="shared" si="191"/>
        <v>1354.2</v>
      </c>
      <c r="I231" s="52">
        <f t="shared" si="191"/>
        <v>1103.5</v>
      </c>
      <c r="J231" s="52">
        <f t="shared" si="191"/>
        <v>1105.5</v>
      </c>
      <c r="K231" s="52">
        <f t="shared" si="191"/>
        <v>803.5</v>
      </c>
      <c r="L231" s="52">
        <f t="shared" si="191"/>
        <v>-123.9</v>
      </c>
      <c r="M231" s="52">
        <f t="shared" si="191"/>
        <v>4264.7</v>
      </c>
      <c r="N231" s="52">
        <f t="shared" si="191"/>
        <v>3620.7</v>
      </c>
      <c r="O231" s="52">
        <f t="shared" si="191"/>
        <v>3623.7</v>
      </c>
      <c r="P231" s="52">
        <f t="shared" si="191"/>
        <v>3626.7</v>
      </c>
      <c r="Q231" s="52">
        <f t="shared" si="191"/>
        <v>3470.6</v>
      </c>
      <c r="R231" s="52">
        <f t="shared" si="191"/>
        <v>3473.6</v>
      </c>
      <c r="S231" s="52">
        <f t="shared" si="181"/>
        <v>3847.1</v>
      </c>
      <c r="T231" s="52">
        <f t="shared" si="181"/>
        <v>3849.1</v>
      </c>
      <c r="U231" s="52">
        <f t="shared" si="181"/>
        <v>3852.1</v>
      </c>
      <c r="V231" s="52">
        <f t="shared" si="181"/>
        <v>3854.1</v>
      </c>
      <c r="W231" s="52">
        <f t="shared" si="181"/>
        <v>3855.1</v>
      </c>
      <c r="X231" s="52">
        <f t="shared" si="181"/>
        <v>4245.6000000000004</v>
      </c>
      <c r="Y231" s="52">
        <f t="shared" si="181"/>
        <v>4245.6000000000004</v>
      </c>
      <c r="Z231" s="52">
        <f t="shared" si="181"/>
        <v>4245.6000000000004</v>
      </c>
      <c r="AA231" s="52">
        <f t="shared" si="181"/>
        <v>4244.6000000000004</v>
      </c>
      <c r="AB231" s="52">
        <f t="shared" si="181"/>
        <v>4243.6000000000004</v>
      </c>
      <c r="AC231" s="52">
        <f t="shared" si="181"/>
        <v>4241.6000000000004</v>
      </c>
      <c r="AD231" s="52">
        <f t="shared" si="181"/>
        <v>4238.6000000000004</v>
      </c>
      <c r="AE231" s="52">
        <f t="shared" si="181"/>
        <v>4236.6000000000004</v>
      </c>
      <c r="AF231" s="52">
        <f t="shared" si="181"/>
        <v>4233.6000000000004</v>
      </c>
      <c r="AG231" s="9"/>
      <c r="AH231" s="65">
        <f t="shared" si="182"/>
        <v>2749.28</v>
      </c>
      <c r="AI231" s="65">
        <f t="shared" si="183"/>
        <v>848.56000000000006</v>
      </c>
      <c r="AJ231" s="65">
        <f t="shared" si="184"/>
        <v>3721.2799999999997</v>
      </c>
      <c r="AK231" s="65">
        <f t="shared" si="185"/>
        <v>3775.2</v>
      </c>
      <c r="AL231" s="65">
        <f t="shared" si="186"/>
        <v>4167.3</v>
      </c>
      <c r="AM231" s="65">
        <f t="shared" si="187"/>
        <v>4238.8</v>
      </c>
      <c r="AN231" s="60"/>
      <c r="AO231" s="65">
        <f t="shared" si="188"/>
        <v>1798.92</v>
      </c>
      <c r="AP231" s="65">
        <f t="shared" si="189"/>
        <v>3748.24</v>
      </c>
      <c r="AQ231" s="65">
        <f t="shared" si="190"/>
        <v>4203.05</v>
      </c>
    </row>
    <row r="232" spans="1:43" ht="15">
      <c r="A232" s="13" t="s">
        <v>676</v>
      </c>
      <c r="B232" s="13"/>
      <c r="C232" s="52">
        <f t="shared" si="180"/>
        <v>822.8</v>
      </c>
      <c r="D232" s="52">
        <f t="shared" si="181"/>
        <v>875.8</v>
      </c>
      <c r="E232" s="52">
        <f t="shared" si="181"/>
        <v>924.8</v>
      </c>
      <c r="F232" s="52">
        <f t="shared" si="181"/>
        <v>967.8</v>
      </c>
      <c r="G232" s="52">
        <f t="shared" si="181"/>
        <v>958.2</v>
      </c>
      <c r="H232" s="52">
        <f t="shared" si="181"/>
        <v>985.2</v>
      </c>
      <c r="I232" s="52">
        <f t="shared" si="181"/>
        <v>989</v>
      </c>
      <c r="J232" s="52">
        <f t="shared" si="181"/>
        <v>995</v>
      </c>
      <c r="K232" s="52">
        <f t="shared" si="181"/>
        <v>973</v>
      </c>
      <c r="L232" s="52">
        <f t="shared" si="181"/>
        <v>907.2</v>
      </c>
      <c r="M232" s="52">
        <f t="shared" si="181"/>
        <v>1111.0999999999999</v>
      </c>
      <c r="N232" s="52">
        <f t="shared" si="181"/>
        <v>1041.0999999999999</v>
      </c>
      <c r="O232" s="52">
        <f t="shared" si="181"/>
        <v>998.1</v>
      </c>
      <c r="P232" s="52">
        <f t="shared" si="181"/>
        <v>949.1</v>
      </c>
      <c r="Q232" s="52">
        <f t="shared" si="181"/>
        <v>884</v>
      </c>
      <c r="R232" s="52">
        <f t="shared" si="181"/>
        <v>829</v>
      </c>
      <c r="S232" s="52">
        <f t="shared" si="181"/>
        <v>793.5</v>
      </c>
      <c r="T232" s="52">
        <f t="shared" si="181"/>
        <v>740.5</v>
      </c>
      <c r="U232" s="52">
        <f t="shared" si="181"/>
        <v>689.5</v>
      </c>
      <c r="V232" s="52">
        <f t="shared" si="181"/>
        <v>679.9</v>
      </c>
      <c r="W232" s="52">
        <f t="shared" si="181"/>
        <v>637.9</v>
      </c>
      <c r="X232" s="52">
        <f t="shared" si="181"/>
        <v>621.4</v>
      </c>
      <c r="Y232" s="52">
        <f t="shared" si="181"/>
        <v>589.4</v>
      </c>
      <c r="Z232" s="52">
        <f t="shared" si="181"/>
        <v>562.4</v>
      </c>
      <c r="AA232" s="52">
        <f t="shared" si="181"/>
        <v>540.4</v>
      </c>
      <c r="AB232" s="52">
        <f t="shared" si="181"/>
        <v>522.4</v>
      </c>
      <c r="AC232" s="52">
        <f t="shared" si="181"/>
        <v>507.4</v>
      </c>
      <c r="AD232" s="52">
        <f t="shared" si="181"/>
        <v>496.4</v>
      </c>
      <c r="AE232" s="52">
        <f t="shared" si="181"/>
        <v>487.4</v>
      </c>
      <c r="AF232" s="52">
        <f t="shared" si="181"/>
        <v>481.4</v>
      </c>
      <c r="AG232" s="9"/>
      <c r="AH232" s="65">
        <f t="shared" si="182"/>
        <v>909.87999999999988</v>
      </c>
      <c r="AI232" s="65">
        <f t="shared" si="183"/>
        <v>969.87999999999988</v>
      </c>
      <c r="AJ232" s="65">
        <f t="shared" si="184"/>
        <v>996.68</v>
      </c>
      <c r="AK232" s="65">
        <f t="shared" si="185"/>
        <v>746.48</v>
      </c>
      <c r="AL232" s="65">
        <f t="shared" si="186"/>
        <v>590.29999999999995</v>
      </c>
      <c r="AM232" s="65">
        <f t="shared" si="187"/>
        <v>499</v>
      </c>
      <c r="AN232" s="60"/>
      <c r="AO232" s="65">
        <f t="shared" si="188"/>
        <v>939.87999999999988</v>
      </c>
      <c r="AP232" s="65">
        <f t="shared" si="189"/>
        <v>871.57999999999993</v>
      </c>
      <c r="AQ232" s="65">
        <f t="shared" si="190"/>
        <v>544.65</v>
      </c>
    </row>
    <row r="233" spans="1:43" ht="15">
      <c r="A233" s="13" t="s">
        <v>412</v>
      </c>
      <c r="B233" s="13"/>
      <c r="C233" s="52">
        <f t="shared" si="180"/>
        <v>6.8</v>
      </c>
      <c r="D233" s="52">
        <f t="shared" si="181"/>
        <v>40.1</v>
      </c>
      <c r="E233" s="52">
        <f t="shared" si="181"/>
        <v>73.5</v>
      </c>
      <c r="F233" s="52">
        <f t="shared" si="181"/>
        <v>107.2</v>
      </c>
      <c r="G233" s="52">
        <f t="shared" si="181"/>
        <v>146.4</v>
      </c>
      <c r="H233" s="52">
        <f t="shared" si="181"/>
        <v>216.5</v>
      </c>
      <c r="I233" s="52">
        <f t="shared" si="181"/>
        <v>268.7</v>
      </c>
      <c r="J233" s="52">
        <f t="shared" si="181"/>
        <v>321.2</v>
      </c>
      <c r="K233" s="52">
        <f t="shared" si="181"/>
        <v>373.8</v>
      </c>
      <c r="L233" s="52">
        <f t="shared" si="181"/>
        <v>691.9</v>
      </c>
      <c r="M233" s="52">
        <f t="shared" si="181"/>
        <v>464.5</v>
      </c>
      <c r="N233" s="52">
        <f t="shared" si="181"/>
        <v>469.2</v>
      </c>
      <c r="O233" s="52">
        <f t="shared" si="181"/>
        <v>473.9</v>
      </c>
      <c r="P233" s="52">
        <f t="shared" si="181"/>
        <v>478.8</v>
      </c>
      <c r="Q233" s="52">
        <f t="shared" si="181"/>
        <v>592.70000000000005</v>
      </c>
      <c r="R233" s="52">
        <f t="shared" si="181"/>
        <v>597.70000000000005</v>
      </c>
      <c r="S233" s="52">
        <f t="shared" si="181"/>
        <v>602.79999999999995</v>
      </c>
      <c r="T233" s="52">
        <f t="shared" si="181"/>
        <v>608</v>
      </c>
      <c r="U233" s="52">
        <f t="shared" si="181"/>
        <v>613.20000000000005</v>
      </c>
      <c r="V233" s="52">
        <f t="shared" si="181"/>
        <v>420.8</v>
      </c>
      <c r="W233" s="52">
        <f t="shared" si="181"/>
        <v>426.2</v>
      </c>
      <c r="X233" s="52">
        <f t="shared" si="181"/>
        <v>431.7</v>
      </c>
      <c r="Y233" s="52">
        <f t="shared" si="181"/>
        <v>437.2</v>
      </c>
      <c r="Z233" s="52">
        <f t="shared" si="181"/>
        <v>442.8</v>
      </c>
      <c r="AA233" s="52">
        <f t="shared" si="181"/>
        <v>448.5</v>
      </c>
      <c r="AB233" s="52">
        <f t="shared" si="181"/>
        <v>454.3</v>
      </c>
      <c r="AC233" s="52">
        <f t="shared" si="181"/>
        <v>460.2</v>
      </c>
      <c r="AD233" s="52">
        <f t="shared" si="181"/>
        <v>466.1</v>
      </c>
      <c r="AE233" s="52">
        <f t="shared" si="181"/>
        <v>472.1</v>
      </c>
      <c r="AF233" s="52">
        <f t="shared" si="181"/>
        <v>478.2</v>
      </c>
      <c r="AG233" s="9"/>
      <c r="AH233" s="65">
        <f t="shared" si="182"/>
        <v>74.8</v>
      </c>
      <c r="AI233" s="65">
        <f t="shared" si="183"/>
        <v>374.41999999999996</v>
      </c>
      <c r="AJ233" s="65">
        <f t="shared" si="184"/>
        <v>495.82</v>
      </c>
      <c r="AK233" s="65">
        <f t="shared" si="185"/>
        <v>568.5</v>
      </c>
      <c r="AL233" s="65">
        <f t="shared" si="186"/>
        <v>437.27999999999992</v>
      </c>
      <c r="AM233" s="65">
        <f t="shared" si="187"/>
        <v>466.17999999999995</v>
      </c>
      <c r="AN233" s="60"/>
      <c r="AO233" s="65">
        <f t="shared" si="188"/>
        <v>224.60999999999999</v>
      </c>
      <c r="AP233" s="65">
        <f t="shared" si="189"/>
        <v>532.16</v>
      </c>
      <c r="AQ233" s="65">
        <f t="shared" si="190"/>
        <v>451.7299999999999</v>
      </c>
    </row>
    <row r="234" spans="1:43" ht="15">
      <c r="A234" s="13" t="s">
        <v>436</v>
      </c>
      <c r="B234" s="13"/>
      <c r="C234" s="52">
        <f t="shared" si="180"/>
        <v>1534.2</v>
      </c>
      <c r="D234" s="52">
        <f t="shared" si="181"/>
        <v>1538.2</v>
      </c>
      <c r="E234" s="52">
        <f t="shared" si="181"/>
        <v>1541.2</v>
      </c>
      <c r="F234" s="52">
        <f t="shared" si="181"/>
        <v>1544.2</v>
      </c>
      <c r="G234" s="52">
        <f t="shared" si="181"/>
        <v>1546.2</v>
      </c>
      <c r="H234" s="52">
        <f t="shared" si="181"/>
        <v>1548.2</v>
      </c>
      <c r="I234" s="52">
        <f t="shared" si="181"/>
        <v>1549.2</v>
      </c>
      <c r="J234" s="52">
        <f t="shared" si="181"/>
        <v>1549.2</v>
      </c>
      <c r="K234" s="52">
        <f t="shared" si="181"/>
        <v>1549.2</v>
      </c>
      <c r="L234" s="52">
        <f t="shared" si="181"/>
        <v>1368.2</v>
      </c>
      <c r="M234" s="52">
        <f t="shared" si="181"/>
        <v>2353.6</v>
      </c>
      <c r="N234" s="52">
        <f t="shared" si="181"/>
        <v>2387</v>
      </c>
      <c r="O234" s="52">
        <f t="shared" si="181"/>
        <v>2384</v>
      </c>
      <c r="P234" s="52">
        <f t="shared" si="181"/>
        <v>2381</v>
      </c>
      <c r="Q234" s="52">
        <f t="shared" si="181"/>
        <v>2377</v>
      </c>
      <c r="R234" s="52">
        <f t="shared" si="181"/>
        <v>2373</v>
      </c>
      <c r="S234" s="52">
        <f t="shared" si="181"/>
        <v>2370</v>
      </c>
      <c r="T234" s="52">
        <f t="shared" si="181"/>
        <v>2366</v>
      </c>
      <c r="U234" s="52">
        <f t="shared" si="181"/>
        <v>2363</v>
      </c>
      <c r="V234" s="52">
        <f t="shared" si="181"/>
        <v>2360</v>
      </c>
      <c r="W234" s="52">
        <f t="shared" si="181"/>
        <v>2357</v>
      </c>
      <c r="X234" s="52">
        <f t="shared" si="181"/>
        <v>2354</v>
      </c>
      <c r="Y234" s="52">
        <f t="shared" si="181"/>
        <v>4223.8</v>
      </c>
      <c r="Z234" s="52">
        <f t="shared" si="181"/>
        <v>4222.8</v>
      </c>
      <c r="AA234" s="52">
        <f t="shared" si="181"/>
        <v>4220.8</v>
      </c>
      <c r="AB234" s="52">
        <f t="shared" si="181"/>
        <v>4219.8</v>
      </c>
      <c r="AC234" s="52">
        <f t="shared" si="181"/>
        <v>4218.8</v>
      </c>
      <c r="AD234" s="52">
        <f t="shared" si="181"/>
        <v>4217.8</v>
      </c>
      <c r="AE234" s="52">
        <f t="shared" si="181"/>
        <v>4217.8</v>
      </c>
      <c r="AF234" s="52">
        <f t="shared" si="181"/>
        <v>4216.8</v>
      </c>
      <c r="AG234" s="9"/>
      <c r="AH234" s="65">
        <f t="shared" si="182"/>
        <v>1540.8</v>
      </c>
      <c r="AI234" s="65">
        <f t="shared" si="183"/>
        <v>1512.8</v>
      </c>
      <c r="AJ234" s="65">
        <f t="shared" si="184"/>
        <v>2376.52</v>
      </c>
      <c r="AK234" s="65">
        <f t="shared" si="185"/>
        <v>2366.4</v>
      </c>
      <c r="AL234" s="65">
        <f t="shared" si="186"/>
        <v>3475.6799999999994</v>
      </c>
      <c r="AM234" s="65">
        <f t="shared" si="187"/>
        <v>4218.2</v>
      </c>
      <c r="AN234" s="60"/>
      <c r="AO234" s="65">
        <f t="shared" si="188"/>
        <v>1526.8</v>
      </c>
      <c r="AP234" s="65">
        <f t="shared" si="189"/>
        <v>2371.46</v>
      </c>
      <c r="AQ234" s="65">
        <f t="shared" si="190"/>
        <v>3846.9399999999996</v>
      </c>
    </row>
    <row r="235" spans="1:43" ht="15">
      <c r="A235" s="71" t="s">
        <v>437</v>
      </c>
      <c r="B235" s="13"/>
      <c r="C235" s="52">
        <f t="shared" si="180"/>
        <v>3005.2</v>
      </c>
      <c r="D235" s="52">
        <f t="shared" si="181"/>
        <v>3054.2</v>
      </c>
      <c r="E235" s="52">
        <f t="shared" si="181"/>
        <v>3100.2</v>
      </c>
      <c r="F235" s="52">
        <f t="shared" si="181"/>
        <v>3141.2</v>
      </c>
      <c r="G235" s="52">
        <f t="shared" si="181"/>
        <v>3172.4</v>
      </c>
      <c r="H235" s="52">
        <f t="shared" si="181"/>
        <v>3197.4</v>
      </c>
      <c r="I235" s="52">
        <f t="shared" si="181"/>
        <v>3213.4</v>
      </c>
      <c r="J235" s="52">
        <f t="shared" si="181"/>
        <v>3218.4</v>
      </c>
      <c r="K235" s="52">
        <f t="shared" si="181"/>
        <v>3213.4</v>
      </c>
      <c r="L235" s="52">
        <f t="shared" si="181"/>
        <v>2836.7</v>
      </c>
      <c r="M235" s="52">
        <f t="shared" si="181"/>
        <v>2811.7</v>
      </c>
      <c r="N235" s="52">
        <f t="shared" si="181"/>
        <v>2778.7</v>
      </c>
      <c r="O235" s="52">
        <f t="shared" si="181"/>
        <v>2737.7</v>
      </c>
      <c r="P235" s="52">
        <f t="shared" si="181"/>
        <v>2691.7</v>
      </c>
      <c r="Q235" s="52">
        <f t="shared" si="181"/>
        <v>2566.6</v>
      </c>
      <c r="R235" s="52">
        <f t="shared" si="181"/>
        <v>2514.6</v>
      </c>
      <c r="S235" s="52">
        <f t="shared" si="181"/>
        <v>2463.6</v>
      </c>
      <c r="T235" s="52">
        <f t="shared" si="181"/>
        <v>2414.6</v>
      </c>
      <c r="U235" s="52">
        <f t="shared" si="181"/>
        <v>2367.6</v>
      </c>
      <c r="V235" s="52">
        <f t="shared" si="181"/>
        <v>2373.5</v>
      </c>
      <c r="W235" s="52">
        <f t="shared" si="181"/>
        <v>2334.5</v>
      </c>
      <c r="X235" s="52">
        <f t="shared" si="181"/>
        <v>2300.5</v>
      </c>
      <c r="Y235" s="52">
        <f t="shared" si="181"/>
        <v>2270.5</v>
      </c>
      <c r="Z235" s="52">
        <f t="shared" si="181"/>
        <v>2245.5</v>
      </c>
      <c r="AA235" s="52">
        <f t="shared" si="181"/>
        <v>2224.5</v>
      </c>
      <c r="AB235" s="52">
        <f t="shared" si="181"/>
        <v>2207.5</v>
      </c>
      <c r="AC235" s="52">
        <f t="shared" si="181"/>
        <v>2193.5</v>
      </c>
      <c r="AD235" s="52">
        <f t="shared" si="181"/>
        <v>2183.5</v>
      </c>
      <c r="AE235" s="52">
        <f t="shared" si="181"/>
        <v>2175.5</v>
      </c>
      <c r="AF235" s="52">
        <f t="shared" si="181"/>
        <v>2168.5</v>
      </c>
      <c r="AG235" s="9"/>
      <c r="AH235" s="65">
        <f t="shared" si="182"/>
        <v>3094.64</v>
      </c>
      <c r="AI235" s="65">
        <f t="shared" si="183"/>
        <v>3135.8599999999997</v>
      </c>
      <c r="AJ235" s="65">
        <f t="shared" si="184"/>
        <v>2717.2799999999997</v>
      </c>
      <c r="AK235" s="65">
        <f t="shared" si="185"/>
        <v>2426.7799999999997</v>
      </c>
      <c r="AL235" s="65">
        <f t="shared" si="186"/>
        <v>2275.1</v>
      </c>
      <c r="AM235" s="65">
        <f t="shared" si="187"/>
        <v>2185.6999999999998</v>
      </c>
      <c r="AN235" s="60"/>
      <c r="AO235" s="65">
        <f t="shared" si="188"/>
        <v>3115.25</v>
      </c>
      <c r="AP235" s="65">
        <f t="shared" si="189"/>
        <v>2572.0299999999997</v>
      </c>
      <c r="AQ235" s="65">
        <f t="shared" si="190"/>
        <v>2230.3999999999996</v>
      </c>
    </row>
    <row r="236" spans="1:43" ht="15">
      <c r="A236" s="71" t="s">
        <v>675</v>
      </c>
      <c r="B236" s="13"/>
      <c r="C236" s="52">
        <f t="shared" si="180"/>
        <v>856.4</v>
      </c>
      <c r="D236" s="52">
        <f t="shared" si="181"/>
        <v>860.4</v>
      </c>
      <c r="E236" s="52">
        <f t="shared" si="181"/>
        <v>863.7</v>
      </c>
      <c r="F236" s="52">
        <f t="shared" si="181"/>
        <v>865.2</v>
      </c>
      <c r="G236" s="52">
        <f t="shared" si="181"/>
        <v>670.8</v>
      </c>
      <c r="H236" s="52">
        <f t="shared" si="181"/>
        <v>668.7</v>
      </c>
      <c r="I236" s="52">
        <f t="shared" si="181"/>
        <v>663.8</v>
      </c>
      <c r="J236" s="52">
        <f t="shared" si="181"/>
        <v>655.1</v>
      </c>
      <c r="K236" s="52">
        <f t="shared" si="181"/>
        <v>644.6</v>
      </c>
      <c r="L236" s="52">
        <f t="shared" si="181"/>
        <v>836.6</v>
      </c>
      <c r="M236" s="52">
        <f t="shared" si="181"/>
        <v>825.7</v>
      </c>
      <c r="N236" s="52">
        <f t="shared" si="181"/>
        <v>812.9</v>
      </c>
      <c r="O236" s="52">
        <f t="shared" si="181"/>
        <v>798.1</v>
      </c>
      <c r="P236" s="52">
        <f t="shared" si="181"/>
        <v>781.4</v>
      </c>
      <c r="Q236" s="52">
        <f t="shared" si="181"/>
        <v>768.5</v>
      </c>
      <c r="R236" s="52">
        <f t="shared" si="181"/>
        <v>749.8</v>
      </c>
      <c r="S236" s="52">
        <f t="shared" si="181"/>
        <v>732.1</v>
      </c>
      <c r="T236" s="52">
        <f t="shared" si="181"/>
        <v>713.5</v>
      </c>
      <c r="U236" s="52">
        <f t="shared" si="181"/>
        <v>696.9</v>
      </c>
      <c r="V236" s="52">
        <f t="shared" si="181"/>
        <v>689.1</v>
      </c>
      <c r="W236" s="52">
        <f t="shared" si="181"/>
        <v>674.6</v>
      </c>
      <c r="X236" s="52">
        <f t="shared" si="181"/>
        <v>662.1</v>
      </c>
      <c r="Y236" s="52">
        <f t="shared" si="181"/>
        <v>650.70000000000005</v>
      </c>
      <c r="Z236" s="52">
        <f t="shared" si="181"/>
        <v>640.20000000000005</v>
      </c>
      <c r="AA236" s="52">
        <f t="shared" si="181"/>
        <v>631.79999999999995</v>
      </c>
      <c r="AB236" s="52">
        <f t="shared" si="181"/>
        <v>623.4</v>
      </c>
      <c r="AC236" s="52">
        <f t="shared" si="181"/>
        <v>617.1</v>
      </c>
      <c r="AD236" s="52">
        <f t="shared" si="181"/>
        <v>611.79999999999995</v>
      </c>
      <c r="AE236" s="52">
        <f t="shared" si="181"/>
        <v>607.5</v>
      </c>
      <c r="AF236" s="52">
        <f t="shared" si="181"/>
        <v>603.20000000000005</v>
      </c>
      <c r="AG236" s="9"/>
      <c r="AH236" s="65">
        <f t="shared" si="182"/>
        <v>823.3</v>
      </c>
      <c r="AI236" s="65">
        <f t="shared" si="183"/>
        <v>693.76</v>
      </c>
      <c r="AJ236" s="65">
        <f t="shared" si="184"/>
        <v>797.31999999999994</v>
      </c>
      <c r="AK236" s="65">
        <f t="shared" si="185"/>
        <v>716.28</v>
      </c>
      <c r="AL236" s="65">
        <f t="shared" si="186"/>
        <v>651.88000000000011</v>
      </c>
      <c r="AM236" s="65">
        <f t="shared" si="187"/>
        <v>612.6</v>
      </c>
      <c r="AN236" s="60"/>
      <c r="AO236" s="65">
        <f t="shared" si="188"/>
        <v>758.53</v>
      </c>
      <c r="AP236" s="65">
        <f t="shared" si="189"/>
        <v>756.8</v>
      </c>
      <c r="AQ236" s="65">
        <f t="shared" si="190"/>
        <v>632.24</v>
      </c>
    </row>
    <row r="237" spans="1:43" ht="15">
      <c r="A237" s="71" t="s">
        <v>442</v>
      </c>
      <c r="B237" s="13"/>
      <c r="C237" s="52">
        <f>SUM(C154:C156)</f>
        <v>5779.1</v>
      </c>
      <c r="D237" s="52">
        <f t="shared" ref="D237:AF237" si="192">SUM(D154:D156)</f>
        <v>5571</v>
      </c>
      <c r="E237" s="52">
        <f t="shared" si="192"/>
        <v>6030.3</v>
      </c>
      <c r="F237" s="52">
        <f t="shared" si="192"/>
        <v>6370.0999999999995</v>
      </c>
      <c r="G237" s="52">
        <f t="shared" si="192"/>
        <v>6564.1</v>
      </c>
      <c r="H237" s="52">
        <f t="shared" si="192"/>
        <v>7101.5</v>
      </c>
      <c r="I237" s="52">
        <f t="shared" si="192"/>
        <v>6777.7</v>
      </c>
      <c r="J237" s="52">
        <f t="shared" si="192"/>
        <v>8368.6</v>
      </c>
      <c r="K237" s="52">
        <f t="shared" si="192"/>
        <v>7877.2000000000007</v>
      </c>
      <c r="L237" s="52">
        <f t="shared" si="192"/>
        <v>9184</v>
      </c>
      <c r="M237" s="52">
        <f t="shared" si="192"/>
        <v>9016.2999999999993</v>
      </c>
      <c r="N237" s="52">
        <f t="shared" si="192"/>
        <v>8354.2000000000007</v>
      </c>
      <c r="O237" s="52">
        <f t="shared" si="192"/>
        <v>7008.7000000000007</v>
      </c>
      <c r="P237" s="52">
        <f t="shared" si="192"/>
        <v>6357.1</v>
      </c>
      <c r="Q237" s="52">
        <f t="shared" si="192"/>
        <v>6677.8</v>
      </c>
      <c r="R237" s="52">
        <f t="shared" si="192"/>
        <v>5204.2</v>
      </c>
      <c r="S237" s="52">
        <f t="shared" si="192"/>
        <v>5277.7</v>
      </c>
      <c r="T237" s="52">
        <f t="shared" si="192"/>
        <v>6121.9</v>
      </c>
      <c r="U237" s="52">
        <f t="shared" si="192"/>
        <v>5299.9</v>
      </c>
      <c r="V237" s="52">
        <f t="shared" si="192"/>
        <v>5299.9</v>
      </c>
      <c r="W237" s="52">
        <f t="shared" si="192"/>
        <v>6004.3</v>
      </c>
      <c r="X237" s="52">
        <f t="shared" si="192"/>
        <v>6004.3</v>
      </c>
      <c r="Y237" s="52">
        <f t="shared" si="192"/>
        <v>6341.8</v>
      </c>
      <c r="Z237" s="52">
        <f t="shared" si="192"/>
        <v>5995</v>
      </c>
      <c r="AA237" s="52">
        <f t="shared" si="192"/>
        <v>6648.4</v>
      </c>
      <c r="AB237" s="52">
        <f t="shared" si="192"/>
        <v>7263.4</v>
      </c>
      <c r="AC237" s="52">
        <f t="shared" si="192"/>
        <v>7878.4</v>
      </c>
      <c r="AD237" s="52">
        <f t="shared" si="192"/>
        <v>8277.7000000000007</v>
      </c>
      <c r="AE237" s="52">
        <f t="shared" si="192"/>
        <v>8903.2000000000007</v>
      </c>
      <c r="AF237" s="52">
        <f t="shared" si="192"/>
        <v>8903.2000000000007</v>
      </c>
      <c r="AG237" s="9"/>
      <c r="AH237" s="65">
        <f t="shared" si="182"/>
        <v>6062.92</v>
      </c>
      <c r="AI237" s="65">
        <f t="shared" si="183"/>
        <v>7861.8</v>
      </c>
      <c r="AJ237" s="65">
        <f t="shared" si="184"/>
        <v>7482.8200000000015</v>
      </c>
      <c r="AK237" s="65">
        <f t="shared" si="185"/>
        <v>5440.7199999999993</v>
      </c>
      <c r="AL237" s="65">
        <f t="shared" si="186"/>
        <v>6198.76</v>
      </c>
      <c r="AM237" s="65">
        <f t="shared" si="187"/>
        <v>8245.18</v>
      </c>
      <c r="AN237" s="60"/>
      <c r="AO237" s="65">
        <f t="shared" si="188"/>
        <v>6962.3600000000006</v>
      </c>
      <c r="AP237" s="65">
        <f t="shared" si="189"/>
        <v>6461.77</v>
      </c>
      <c r="AQ237" s="65">
        <f t="shared" si="190"/>
        <v>7221.97</v>
      </c>
    </row>
    <row r="238" spans="1:43">
      <c r="C238" s="10">
        <f>SUM(C230:AF230)/SUM(C229:AF229)</f>
        <v>0.29280183317524699</v>
      </c>
    </row>
    <row r="239" spans="1:43">
      <c r="A239" s="79" t="s">
        <v>668</v>
      </c>
    </row>
    <row r="241" spans="1:43">
      <c r="A241" s="13" t="s">
        <v>410</v>
      </c>
      <c r="B241" s="37"/>
      <c r="C241" s="52">
        <f t="shared" ref="C241:AF241" si="193">C147+C60</f>
        <v>4331.1529842999998</v>
      </c>
      <c r="D241" s="52">
        <f t="shared" si="193"/>
        <v>4384.7505691000006</v>
      </c>
      <c r="E241" s="52">
        <f t="shared" si="193"/>
        <v>4420.2522690000005</v>
      </c>
      <c r="F241" s="52">
        <f t="shared" si="193"/>
        <v>4450.4880985999998</v>
      </c>
      <c r="G241" s="52">
        <f t="shared" si="193"/>
        <v>6311.5968682000002</v>
      </c>
      <c r="H241" s="52">
        <f t="shared" si="193"/>
        <v>7053.1420610999994</v>
      </c>
      <c r="I241" s="52">
        <f t="shared" si="193"/>
        <v>7114.0172757</v>
      </c>
      <c r="J241" s="52">
        <f t="shared" si="193"/>
        <v>7176.6955473999997</v>
      </c>
      <c r="K241" s="52">
        <f t="shared" si="193"/>
        <v>7244.7270920999999</v>
      </c>
      <c r="L241" s="52">
        <f t="shared" si="193"/>
        <v>7694.2226781999998</v>
      </c>
      <c r="M241" s="52">
        <f t="shared" si="193"/>
        <v>6296.0921939999998</v>
      </c>
      <c r="N241" s="52">
        <f t="shared" si="193"/>
        <v>6376.6926063000001</v>
      </c>
      <c r="O241" s="52">
        <f t="shared" si="193"/>
        <v>6471.2731911000001</v>
      </c>
      <c r="P241" s="52">
        <f t="shared" si="193"/>
        <v>6573.9425972999998</v>
      </c>
      <c r="Q241" s="52">
        <f t="shared" si="193"/>
        <v>7438.9242517000002</v>
      </c>
      <c r="R241" s="52">
        <f t="shared" si="193"/>
        <v>7148.4736901000006</v>
      </c>
      <c r="S241" s="52">
        <f t="shared" si="193"/>
        <v>7156.1000352326537</v>
      </c>
      <c r="T241" s="52">
        <f t="shared" si="193"/>
        <v>7161.9492831469388</v>
      </c>
      <c r="U241" s="52">
        <f t="shared" si="193"/>
        <v>7166.0204415673479</v>
      </c>
      <c r="V241" s="52">
        <f t="shared" si="193"/>
        <v>9559.1695778183675</v>
      </c>
      <c r="W241" s="52">
        <f t="shared" si="193"/>
        <v>9210.5389518244901</v>
      </c>
      <c r="X241" s="52">
        <f t="shared" si="193"/>
        <v>9216.1483415102048</v>
      </c>
      <c r="Y241" s="52">
        <f t="shared" si="193"/>
        <v>9217.9735568999986</v>
      </c>
      <c r="Z241" s="52">
        <f t="shared" si="193"/>
        <v>9217.6575853183676</v>
      </c>
      <c r="AA241" s="52">
        <f t="shared" si="193"/>
        <v>9215.8680647897963</v>
      </c>
      <c r="AB241" s="52">
        <f t="shared" si="193"/>
        <v>9212.9302897387752</v>
      </c>
      <c r="AC241" s="52">
        <f t="shared" si="193"/>
        <v>9209.0532237897951</v>
      </c>
      <c r="AD241" s="52">
        <f t="shared" si="193"/>
        <v>9204.3986143673465</v>
      </c>
      <c r="AE241" s="52">
        <f t="shared" si="193"/>
        <v>9199.1297074959184</v>
      </c>
      <c r="AF241" s="52">
        <f t="shared" si="193"/>
        <v>9193.3762372000001</v>
      </c>
      <c r="AH241" s="65">
        <f t="shared" ref="AH241:AH250" si="194">AVERAGE(C241:G241)</f>
        <v>4779.6481578399998</v>
      </c>
      <c r="AI241" s="65">
        <f t="shared" ref="AI241:AI250" si="195">AVERAGE(H241:L241)</f>
        <v>7256.5609308999992</v>
      </c>
      <c r="AJ241" s="65">
        <f t="shared" ref="AJ241:AJ250" si="196">AVERAGE(M241:Q241)</f>
        <v>6631.3849680800004</v>
      </c>
      <c r="AK241" s="65">
        <f t="shared" ref="AK241:AK250" si="197">AVERAGE(R241:V241)</f>
        <v>7638.3426055730615</v>
      </c>
      <c r="AL241" s="65">
        <f t="shared" ref="AL241:AL250" si="198">AVERAGE(W241:AA241)</f>
        <v>9215.6373000685708</v>
      </c>
      <c r="AM241" s="65">
        <f t="shared" ref="AM241:AM250" si="199">AVERAGE(AB241:AF241)</f>
        <v>9203.777614518367</v>
      </c>
      <c r="AN241" s="66"/>
      <c r="AO241" s="65">
        <f t="shared" ref="AO241:AO250" si="200">AVERAGE(AH241:AI241)</f>
        <v>6018.1045443699995</v>
      </c>
      <c r="AP241" s="65">
        <f t="shared" ref="AP241:AP250" si="201">AVERAGE(AJ241:AK241)</f>
        <v>7134.8637868265305</v>
      </c>
      <c r="AQ241" s="65">
        <f t="shared" ref="AQ241:AQ250" si="202">AVERAGE(AL241:AM241)</f>
        <v>9209.7074572934689</v>
      </c>
    </row>
    <row r="242" spans="1:43">
      <c r="A242" s="13" t="s">
        <v>411</v>
      </c>
      <c r="B242" s="37"/>
      <c r="C242" s="52">
        <f t="shared" ref="C242:AF242" si="203">C148+C61</f>
        <v>3172.0846242600001</v>
      </c>
      <c r="D242" s="52">
        <f t="shared" si="203"/>
        <v>3230.3138260800001</v>
      </c>
      <c r="E242" s="52">
        <f t="shared" si="203"/>
        <v>3261.92416125</v>
      </c>
      <c r="F242" s="52">
        <f t="shared" si="203"/>
        <v>3278.34659526</v>
      </c>
      <c r="G242" s="52">
        <f t="shared" si="203"/>
        <v>1467.8003711000001</v>
      </c>
      <c r="H242" s="52">
        <f t="shared" si="203"/>
        <v>1451.06501929</v>
      </c>
      <c r="I242" s="52">
        <f t="shared" si="203"/>
        <v>1185.0134013300001</v>
      </c>
      <c r="J242" s="52">
        <f t="shared" si="203"/>
        <v>1182.04942218</v>
      </c>
      <c r="K242" s="52">
        <f t="shared" si="203"/>
        <v>865.88779780000004</v>
      </c>
      <c r="L242" s="52">
        <f t="shared" si="203"/>
        <v>-108.1424281</v>
      </c>
      <c r="M242" s="52">
        <f t="shared" si="203"/>
        <v>4390.0149496599997</v>
      </c>
      <c r="N242" s="52">
        <f t="shared" si="203"/>
        <v>3807.0335060799998</v>
      </c>
      <c r="O242" s="52">
        <f t="shared" si="203"/>
        <v>3837.5110384299996</v>
      </c>
      <c r="P242" s="52">
        <f t="shared" si="203"/>
        <v>3853.5582858799999</v>
      </c>
      <c r="Q242" s="52">
        <f t="shared" si="203"/>
        <v>3698.21088611</v>
      </c>
      <c r="R242" s="52">
        <f t="shared" si="203"/>
        <v>3703.4329760400001</v>
      </c>
      <c r="S242" s="52">
        <f t="shared" si="203"/>
        <v>4094.8966282199999</v>
      </c>
      <c r="T242" s="52">
        <f t="shared" si="203"/>
        <v>4105.3690069499999</v>
      </c>
      <c r="U242" s="52">
        <f t="shared" si="203"/>
        <v>4112.6022232200003</v>
      </c>
      <c r="V242" s="52">
        <f t="shared" si="203"/>
        <v>4116.8883958400002</v>
      </c>
      <c r="W242" s="52">
        <f t="shared" si="203"/>
        <v>4119.0328158699995</v>
      </c>
      <c r="X242" s="52">
        <f t="shared" si="203"/>
        <v>4526.6097351799999</v>
      </c>
      <c r="Y242" s="52">
        <f t="shared" si="203"/>
        <v>4533.06599216</v>
      </c>
      <c r="Z242" s="52">
        <f t="shared" si="203"/>
        <v>4534.94430921</v>
      </c>
      <c r="AA242" s="52">
        <f t="shared" si="203"/>
        <v>4533.8744982799999</v>
      </c>
      <c r="AB242" s="52">
        <f t="shared" si="203"/>
        <v>4531.8276029300005</v>
      </c>
      <c r="AC242" s="52">
        <f t="shared" si="203"/>
        <v>4528.1213468599999</v>
      </c>
      <c r="AD242" s="52">
        <f t="shared" si="203"/>
        <v>4522.8972149500005</v>
      </c>
      <c r="AE242" s="52">
        <f t="shared" si="203"/>
        <v>4518.3248260600003</v>
      </c>
      <c r="AF242" s="52">
        <f t="shared" si="203"/>
        <v>4512.4130540599999</v>
      </c>
      <c r="AH242" s="65">
        <f t="shared" si="194"/>
        <v>2882.0939155900001</v>
      </c>
      <c r="AI242" s="65">
        <f t="shared" si="195"/>
        <v>915.17464250000012</v>
      </c>
      <c r="AJ242" s="65">
        <f t="shared" si="196"/>
        <v>3917.265733232</v>
      </c>
      <c r="AK242" s="65">
        <f t="shared" si="197"/>
        <v>4026.637846054</v>
      </c>
      <c r="AL242" s="65">
        <f t="shared" si="198"/>
        <v>4449.5054701400004</v>
      </c>
      <c r="AM242" s="65">
        <f t="shared" si="199"/>
        <v>4522.7168089719999</v>
      </c>
      <c r="AN242" s="66"/>
      <c r="AO242" s="65">
        <f t="shared" si="200"/>
        <v>1898.6342790450001</v>
      </c>
      <c r="AP242" s="65">
        <f t="shared" si="201"/>
        <v>3971.9517896429998</v>
      </c>
      <c r="AQ242" s="65">
        <f t="shared" si="202"/>
        <v>4486.1111395560001</v>
      </c>
    </row>
    <row r="243" spans="1:43">
      <c r="A243" s="13" t="s">
        <v>676</v>
      </c>
      <c r="B243" s="37"/>
      <c r="C243" s="52">
        <f t="shared" ref="C243:AF243" si="204">C149+C62</f>
        <v>846.79779936</v>
      </c>
      <c r="D243" s="52">
        <f t="shared" si="204"/>
        <v>913.42724857999997</v>
      </c>
      <c r="E243" s="52">
        <f t="shared" si="204"/>
        <v>970.23129542999993</v>
      </c>
      <c r="F243" s="52">
        <f t="shared" si="204"/>
        <v>1018.6175654399999</v>
      </c>
      <c r="G243" s="52">
        <f t="shared" si="204"/>
        <v>1011.7363562400001</v>
      </c>
      <c r="H243" s="52">
        <f t="shared" si="204"/>
        <v>1041.6249639300001</v>
      </c>
      <c r="I243" s="52">
        <f t="shared" si="204"/>
        <v>1047.52743188</v>
      </c>
      <c r="J243" s="52">
        <f t="shared" si="204"/>
        <v>1055.3133693499999</v>
      </c>
      <c r="K243" s="52">
        <f t="shared" si="204"/>
        <v>1033.87562667</v>
      </c>
      <c r="L243" s="52">
        <f t="shared" si="204"/>
        <v>966.45039049000002</v>
      </c>
      <c r="M243" s="52">
        <f t="shared" si="204"/>
        <v>1177.4992531399998</v>
      </c>
      <c r="N243" s="52">
        <f t="shared" si="204"/>
        <v>1108.2089200199998</v>
      </c>
      <c r="O243" s="52">
        <f t="shared" si="204"/>
        <v>1064.1633920700001</v>
      </c>
      <c r="P243" s="52">
        <f t="shared" si="204"/>
        <v>1013.1774532200001</v>
      </c>
      <c r="Q243" s="52">
        <f t="shared" si="204"/>
        <v>945.03206246000002</v>
      </c>
      <c r="R243" s="52">
        <f t="shared" si="204"/>
        <v>886.84010480000006</v>
      </c>
      <c r="S243" s="52">
        <f t="shared" si="204"/>
        <v>848.71393195999997</v>
      </c>
      <c r="T243" s="52">
        <f t="shared" si="204"/>
        <v>792.56954899000004</v>
      </c>
      <c r="U243" s="52">
        <f t="shared" si="204"/>
        <v>738.22493317999999</v>
      </c>
      <c r="V243" s="52">
        <f t="shared" si="204"/>
        <v>726.65474285999994</v>
      </c>
      <c r="W243" s="52">
        <f t="shared" si="204"/>
        <v>681.98726189000001</v>
      </c>
      <c r="X243" s="52">
        <f t="shared" si="204"/>
        <v>663.42534526999998</v>
      </c>
      <c r="Y243" s="52">
        <f t="shared" si="204"/>
        <v>629.03484552999998</v>
      </c>
      <c r="Z243" s="52">
        <f t="shared" si="204"/>
        <v>599.67599590999998</v>
      </c>
      <c r="AA243" s="52">
        <f t="shared" si="204"/>
        <v>575.49874039999997</v>
      </c>
      <c r="AB243" s="52">
        <f t="shared" si="204"/>
        <v>555.52482179000003</v>
      </c>
      <c r="AC243" s="52">
        <f t="shared" si="204"/>
        <v>538.73174652</v>
      </c>
      <c r="AD243" s="52">
        <f t="shared" si="204"/>
        <v>526.14774187</v>
      </c>
      <c r="AE243" s="52">
        <f t="shared" si="204"/>
        <v>515.72143558999994</v>
      </c>
      <c r="AF243" s="52">
        <f t="shared" si="204"/>
        <v>508.46683724999997</v>
      </c>
      <c r="AH243" s="65">
        <f t="shared" si="194"/>
        <v>952.16205301000014</v>
      </c>
      <c r="AI243" s="65">
        <f t="shared" si="195"/>
        <v>1028.9583564640002</v>
      </c>
      <c r="AJ243" s="65">
        <f t="shared" si="196"/>
        <v>1061.6162161819998</v>
      </c>
      <c r="AK243" s="65">
        <f t="shared" si="197"/>
        <v>798.60065235799993</v>
      </c>
      <c r="AL243" s="65">
        <f t="shared" si="198"/>
        <v>629.92443779999996</v>
      </c>
      <c r="AM243" s="65">
        <f t="shared" si="199"/>
        <v>528.91851660400005</v>
      </c>
      <c r="AN243" s="66"/>
      <c r="AO243" s="65">
        <f t="shared" si="200"/>
        <v>990.56020473700016</v>
      </c>
      <c r="AP243" s="65">
        <f t="shared" si="201"/>
        <v>930.10843426999986</v>
      </c>
      <c r="AQ243" s="65">
        <f t="shared" si="202"/>
        <v>579.42147720200001</v>
      </c>
    </row>
    <row r="244" spans="1:43">
      <c r="A244" s="13" t="s">
        <v>412</v>
      </c>
      <c r="B244" s="37"/>
      <c r="C244" s="52">
        <f t="shared" ref="C244:AF244" si="205">C150+C63</f>
        <v>7.6858121999999751</v>
      </c>
      <c r="D244" s="52">
        <f t="shared" si="205"/>
        <v>43.1790217</v>
      </c>
      <c r="E244" s="52">
        <f t="shared" si="205"/>
        <v>79.237306799999999</v>
      </c>
      <c r="F244" s="52">
        <f t="shared" si="205"/>
        <v>115.75371639999999</v>
      </c>
      <c r="G244" s="52">
        <f t="shared" si="205"/>
        <v>158.11849520000001</v>
      </c>
      <c r="H244" s="52">
        <f t="shared" si="205"/>
        <v>233.11816229999999</v>
      </c>
      <c r="I244" s="52">
        <f t="shared" si="205"/>
        <v>290.10080549999998</v>
      </c>
      <c r="J244" s="52">
        <f t="shared" si="205"/>
        <v>347.472488</v>
      </c>
      <c r="K244" s="52">
        <f t="shared" si="205"/>
        <v>405.06244560000005</v>
      </c>
      <c r="L244" s="52">
        <f t="shared" si="205"/>
        <v>741.31770269999993</v>
      </c>
      <c r="M244" s="52">
        <f t="shared" si="205"/>
        <v>510.70072709999999</v>
      </c>
      <c r="N244" s="52">
        <f t="shared" si="205"/>
        <v>515.1248713</v>
      </c>
      <c r="O244" s="52">
        <f t="shared" si="205"/>
        <v>520.74895160000005</v>
      </c>
      <c r="P244" s="52">
        <f t="shared" si="205"/>
        <v>526.91286190000005</v>
      </c>
      <c r="Q244" s="52">
        <f t="shared" si="205"/>
        <v>647.63298240000006</v>
      </c>
      <c r="R244" s="52">
        <f t="shared" si="205"/>
        <v>656.13560640000014</v>
      </c>
      <c r="S244" s="52">
        <f t="shared" si="205"/>
        <v>663.40513319999991</v>
      </c>
      <c r="T244" s="52">
        <f t="shared" si="205"/>
        <v>670.27896880000003</v>
      </c>
      <c r="U244" s="52">
        <f t="shared" si="205"/>
        <v>676.89118300000007</v>
      </c>
      <c r="V244" s="52">
        <f t="shared" si="205"/>
        <v>475.65936590000001</v>
      </c>
      <c r="W244" s="52">
        <f t="shared" si="205"/>
        <v>478.22875979999998</v>
      </c>
      <c r="X244" s="52">
        <f t="shared" si="205"/>
        <v>483.08569610000001</v>
      </c>
      <c r="Y244" s="52">
        <f t="shared" si="205"/>
        <v>488.64582730000001</v>
      </c>
      <c r="Z244" s="52">
        <f t="shared" si="205"/>
        <v>494.47660220000006</v>
      </c>
      <c r="AA244" s="52">
        <f t="shared" si="205"/>
        <v>500.43397169999997</v>
      </c>
      <c r="AB244" s="52">
        <f t="shared" si="205"/>
        <v>506.48051810000004</v>
      </c>
      <c r="AC244" s="52">
        <f t="shared" si="205"/>
        <v>512.60897870000008</v>
      </c>
      <c r="AD244" s="52">
        <f t="shared" si="205"/>
        <v>518.71140570000011</v>
      </c>
      <c r="AE244" s="52">
        <f t="shared" si="205"/>
        <v>524.89814039999999</v>
      </c>
      <c r="AF244" s="52">
        <f t="shared" si="205"/>
        <v>531.16319859999999</v>
      </c>
      <c r="AH244" s="65">
        <f t="shared" si="194"/>
        <v>80.794870459999999</v>
      </c>
      <c r="AI244" s="65">
        <f t="shared" si="195"/>
        <v>403.41432081999994</v>
      </c>
      <c r="AJ244" s="65">
        <f t="shared" si="196"/>
        <v>544.22407885999996</v>
      </c>
      <c r="AK244" s="65">
        <f t="shared" si="197"/>
        <v>628.47405146000006</v>
      </c>
      <c r="AL244" s="65">
        <f t="shared" si="198"/>
        <v>488.97417142000006</v>
      </c>
      <c r="AM244" s="65">
        <f t="shared" si="199"/>
        <v>518.77244829999995</v>
      </c>
      <c r="AN244" s="66"/>
      <c r="AO244" s="65">
        <f t="shared" si="200"/>
        <v>242.10459563999996</v>
      </c>
      <c r="AP244" s="65">
        <f t="shared" si="201"/>
        <v>586.34906516000001</v>
      </c>
      <c r="AQ244" s="65">
        <f t="shared" si="202"/>
        <v>503.87330986000001</v>
      </c>
    </row>
    <row r="245" spans="1:43">
      <c r="A245" s="13" t="s">
        <v>436</v>
      </c>
      <c r="B245" s="37"/>
      <c r="C245" s="52">
        <f t="shared" ref="C245:AF245" si="206">C151+C64</f>
        <v>1565.0496129000001</v>
      </c>
      <c r="D245" s="52">
        <f t="shared" si="206"/>
        <v>1583.1337862</v>
      </c>
      <c r="E245" s="52">
        <f t="shared" si="206"/>
        <v>1592.3705814</v>
      </c>
      <c r="F245" s="52">
        <f t="shared" si="206"/>
        <v>1598.7366032</v>
      </c>
      <c r="G245" s="52">
        <f t="shared" si="206"/>
        <v>1603.0127836000001</v>
      </c>
      <c r="H245" s="52">
        <f t="shared" si="206"/>
        <v>1606.8366785000001</v>
      </c>
      <c r="I245" s="52">
        <f t="shared" si="206"/>
        <v>1609.3834570000001</v>
      </c>
      <c r="J245" s="52">
        <f t="shared" si="206"/>
        <v>1610.7316013</v>
      </c>
      <c r="K245" s="52">
        <f t="shared" si="206"/>
        <v>1611.9066121999999</v>
      </c>
      <c r="L245" s="52">
        <f t="shared" si="206"/>
        <v>1427.8149988</v>
      </c>
      <c r="M245" s="52">
        <f t="shared" si="206"/>
        <v>2434.3936736999999</v>
      </c>
      <c r="N245" s="52">
        <f t="shared" si="206"/>
        <v>2477.7679852000001</v>
      </c>
      <c r="O245" s="52">
        <f t="shared" si="206"/>
        <v>2479.135894</v>
      </c>
      <c r="P245" s="52">
        <f t="shared" si="206"/>
        <v>2478.4296088999999</v>
      </c>
      <c r="Q245" s="52">
        <f t="shared" si="206"/>
        <v>2475.8787603000001</v>
      </c>
      <c r="R245" s="52">
        <f t="shared" si="206"/>
        <v>2472.8843418000001</v>
      </c>
      <c r="S245" s="52">
        <f t="shared" si="206"/>
        <v>2470.6299588000002</v>
      </c>
      <c r="T245" s="52">
        <f t="shared" si="206"/>
        <v>2467.1394172999999</v>
      </c>
      <c r="U245" s="52">
        <f t="shared" si="206"/>
        <v>2464.4536647999998</v>
      </c>
      <c r="V245" s="52">
        <f t="shared" si="206"/>
        <v>2461.6001986000001</v>
      </c>
      <c r="W245" s="52">
        <f t="shared" si="206"/>
        <v>2458.5740895999998</v>
      </c>
      <c r="X245" s="52">
        <f t="shared" si="206"/>
        <v>2455.3821167999999</v>
      </c>
      <c r="Y245" s="52">
        <f t="shared" si="206"/>
        <v>4367.0088194</v>
      </c>
      <c r="Z245" s="52">
        <f t="shared" si="206"/>
        <v>4383.6139700000003</v>
      </c>
      <c r="AA245" s="52">
        <f t="shared" si="206"/>
        <v>4388.6346943999997</v>
      </c>
      <c r="AB245" s="52">
        <f t="shared" si="206"/>
        <v>4390.8545198000002</v>
      </c>
      <c r="AC245" s="52">
        <f t="shared" si="206"/>
        <v>4391.6095584000004</v>
      </c>
      <c r="AD245" s="52">
        <f t="shared" si="206"/>
        <v>4391.6703291000003</v>
      </c>
      <c r="AE245" s="52">
        <f t="shared" si="206"/>
        <v>4392.3234672999997</v>
      </c>
      <c r="AF245" s="52">
        <f t="shared" si="206"/>
        <v>4391.6232529999997</v>
      </c>
      <c r="AH245" s="65">
        <f t="shared" si="194"/>
        <v>1588.4606734600002</v>
      </c>
      <c r="AI245" s="65">
        <f t="shared" si="195"/>
        <v>1573.3346695600001</v>
      </c>
      <c r="AJ245" s="65">
        <f t="shared" si="196"/>
        <v>2469.1211844200002</v>
      </c>
      <c r="AK245" s="65">
        <f t="shared" si="197"/>
        <v>2467.3415162600004</v>
      </c>
      <c r="AL245" s="65">
        <f t="shared" si="198"/>
        <v>3610.6427380399996</v>
      </c>
      <c r="AM245" s="65">
        <f t="shared" si="199"/>
        <v>4391.6162255200006</v>
      </c>
      <c r="AN245" s="66"/>
      <c r="AO245" s="65">
        <f t="shared" si="200"/>
        <v>1580.8976715100002</v>
      </c>
      <c r="AP245" s="65">
        <f t="shared" si="201"/>
        <v>2468.2313503400001</v>
      </c>
      <c r="AQ245" s="65">
        <f t="shared" si="202"/>
        <v>4001.1294817799999</v>
      </c>
    </row>
    <row r="246" spans="1:43">
      <c r="A246" s="13" t="s">
        <v>437</v>
      </c>
      <c r="B246" s="37"/>
      <c r="C246" s="52">
        <f t="shared" ref="C246:AF246" si="207">C152+C65</f>
        <v>3035.10258178</v>
      </c>
      <c r="D246" s="52">
        <f t="shared" si="207"/>
        <v>3103.3100054299998</v>
      </c>
      <c r="E246" s="52">
        <f t="shared" si="207"/>
        <v>3159.1909203</v>
      </c>
      <c r="F246" s="52">
        <f t="shared" si="207"/>
        <v>3205.9232743299999</v>
      </c>
      <c r="G246" s="52">
        <f t="shared" si="207"/>
        <v>3241.0938719800001</v>
      </c>
      <c r="H246" s="52">
        <f t="shared" si="207"/>
        <v>3269.2163951900002</v>
      </c>
      <c r="I246" s="52">
        <f t="shared" si="207"/>
        <v>3287.7509675599999</v>
      </c>
      <c r="J246" s="52">
        <f t="shared" si="207"/>
        <v>3294.7494491800003</v>
      </c>
      <c r="K246" s="52">
        <f t="shared" si="207"/>
        <v>3291.2304875499999</v>
      </c>
      <c r="L246" s="52">
        <f t="shared" si="207"/>
        <v>2910.0031630599997</v>
      </c>
      <c r="M246" s="52">
        <f t="shared" si="207"/>
        <v>2883.3607877999998</v>
      </c>
      <c r="N246" s="52">
        <f t="shared" si="207"/>
        <v>2849.5014646899999</v>
      </c>
      <c r="O246" s="52">
        <f t="shared" si="207"/>
        <v>2807.6287849199998</v>
      </c>
      <c r="P246" s="52">
        <f t="shared" si="207"/>
        <v>2760.5500704799997</v>
      </c>
      <c r="Q246" s="52">
        <f t="shared" si="207"/>
        <v>2633.0044483500001</v>
      </c>
      <c r="R246" s="52">
        <f t="shared" si="207"/>
        <v>2579.0659336099998</v>
      </c>
      <c r="S246" s="52">
        <f t="shared" si="207"/>
        <v>2526.2653953700001</v>
      </c>
      <c r="T246" s="52">
        <f t="shared" si="207"/>
        <v>2475.4826066699998</v>
      </c>
      <c r="U246" s="52">
        <f t="shared" si="207"/>
        <v>2426.6871065</v>
      </c>
      <c r="V246" s="52">
        <f t="shared" si="207"/>
        <v>2431.52231923</v>
      </c>
      <c r="W246" s="52">
        <f t="shared" si="207"/>
        <v>2391.05613417</v>
      </c>
      <c r="X246" s="52">
        <f t="shared" si="207"/>
        <v>2355.49301178</v>
      </c>
      <c r="Y246" s="52">
        <f t="shared" si="207"/>
        <v>2323.9486219800001</v>
      </c>
      <c r="Z246" s="52">
        <f t="shared" si="207"/>
        <v>2297.4733825600001</v>
      </c>
      <c r="AA246" s="52">
        <f t="shared" si="207"/>
        <v>2275.0776627700002</v>
      </c>
      <c r="AB246" s="52">
        <f t="shared" si="207"/>
        <v>2256.76885911</v>
      </c>
      <c r="AC246" s="52">
        <f t="shared" si="207"/>
        <v>2241.5393200200001</v>
      </c>
      <c r="AD246" s="52">
        <f t="shared" si="207"/>
        <v>2230.4015948699998</v>
      </c>
      <c r="AE246" s="52">
        <f t="shared" si="207"/>
        <v>2221.3366383900002</v>
      </c>
      <c r="AF246" s="52">
        <f t="shared" si="207"/>
        <v>2213.3250179699999</v>
      </c>
      <c r="AH246" s="65">
        <f t="shared" si="194"/>
        <v>3148.9241307639995</v>
      </c>
      <c r="AI246" s="65">
        <f t="shared" si="195"/>
        <v>3210.590092508</v>
      </c>
      <c r="AJ246" s="65">
        <f t="shared" si="196"/>
        <v>2786.8091112480001</v>
      </c>
      <c r="AK246" s="65">
        <f t="shared" si="197"/>
        <v>2487.804672276</v>
      </c>
      <c r="AL246" s="65">
        <f t="shared" si="198"/>
        <v>2328.609762652</v>
      </c>
      <c r="AM246" s="65">
        <f t="shared" si="199"/>
        <v>2232.6742860719996</v>
      </c>
      <c r="AN246" s="66"/>
      <c r="AO246" s="65">
        <f t="shared" si="200"/>
        <v>3179.7571116359995</v>
      </c>
      <c r="AP246" s="65">
        <f t="shared" si="201"/>
        <v>2637.3068917620003</v>
      </c>
      <c r="AQ246" s="65">
        <f t="shared" si="202"/>
        <v>2280.6420243619996</v>
      </c>
    </row>
    <row r="247" spans="1:43">
      <c r="A247" s="13" t="s">
        <v>675</v>
      </c>
      <c r="B247" s="37"/>
      <c r="C247" s="52">
        <f t="shared" ref="C247:AF247" si="208">C153+C66</f>
        <v>894.65170439999997</v>
      </c>
      <c r="D247" s="52">
        <f t="shared" si="208"/>
        <v>915.77948570000001</v>
      </c>
      <c r="E247" s="52">
        <f t="shared" si="208"/>
        <v>926.83026059999997</v>
      </c>
      <c r="F247" s="52">
        <f t="shared" si="208"/>
        <v>932.54918510000005</v>
      </c>
      <c r="G247" s="52">
        <f t="shared" si="208"/>
        <v>731.83940109999992</v>
      </c>
      <c r="H247" s="52">
        <f t="shared" si="208"/>
        <v>728.19898469999998</v>
      </c>
      <c r="I247" s="52">
        <f t="shared" si="208"/>
        <v>723.35580299999992</v>
      </c>
      <c r="J247" s="52">
        <f t="shared" si="208"/>
        <v>715.00315509999996</v>
      </c>
      <c r="K247" s="52">
        <f t="shared" si="208"/>
        <v>704.74558620000005</v>
      </c>
      <c r="L247" s="52">
        <f t="shared" si="208"/>
        <v>906.36555850000013</v>
      </c>
      <c r="M247" s="52">
        <f t="shared" si="208"/>
        <v>899.40419380000003</v>
      </c>
      <c r="N247" s="52">
        <f t="shared" si="208"/>
        <v>888.07303890000003</v>
      </c>
      <c r="O247" s="52">
        <f t="shared" si="208"/>
        <v>873.65459830000009</v>
      </c>
      <c r="P247" s="52">
        <f t="shared" si="208"/>
        <v>856.75229409999997</v>
      </c>
      <c r="Q247" s="52">
        <f t="shared" si="208"/>
        <v>843.54217410000001</v>
      </c>
      <c r="R247" s="52">
        <f t="shared" si="208"/>
        <v>824.08670699999993</v>
      </c>
      <c r="S247" s="52">
        <f t="shared" si="208"/>
        <v>805.4279762000001</v>
      </c>
      <c r="T247" s="52">
        <f t="shared" si="208"/>
        <v>785.68020530000001</v>
      </c>
      <c r="U247" s="52">
        <f t="shared" si="208"/>
        <v>767.84627139999998</v>
      </c>
      <c r="V247" s="52">
        <f t="shared" si="208"/>
        <v>759.15512100000001</v>
      </c>
      <c r="W247" s="52">
        <f t="shared" si="208"/>
        <v>743.50018350000005</v>
      </c>
      <c r="X247" s="52">
        <f t="shared" si="208"/>
        <v>729.76031840000007</v>
      </c>
      <c r="Y247" s="52">
        <f t="shared" si="208"/>
        <v>717.10960280000006</v>
      </c>
      <c r="Z247" s="52">
        <f t="shared" si="208"/>
        <v>705.31781070000011</v>
      </c>
      <c r="AA247" s="52">
        <f t="shared" si="208"/>
        <v>695.66302069999995</v>
      </c>
      <c r="AB247" s="52">
        <f t="shared" si="208"/>
        <v>685.98904449999998</v>
      </c>
      <c r="AC247" s="52">
        <f t="shared" si="208"/>
        <v>678.47912410000004</v>
      </c>
      <c r="AD247" s="52">
        <f t="shared" si="208"/>
        <v>672.01717039999994</v>
      </c>
      <c r="AE247" s="52">
        <f t="shared" si="208"/>
        <v>666.60754880000002</v>
      </c>
      <c r="AF247" s="52">
        <f t="shared" si="208"/>
        <v>661.19871360000002</v>
      </c>
      <c r="AH247" s="65">
        <f t="shared" si="194"/>
        <v>880.33000737999987</v>
      </c>
      <c r="AI247" s="65">
        <f t="shared" si="195"/>
        <v>755.53381750000005</v>
      </c>
      <c r="AJ247" s="65">
        <f t="shared" si="196"/>
        <v>872.28525984000009</v>
      </c>
      <c r="AK247" s="65">
        <f t="shared" si="197"/>
        <v>788.43925617999992</v>
      </c>
      <c r="AL247" s="65">
        <f t="shared" si="198"/>
        <v>718.27018722000014</v>
      </c>
      <c r="AM247" s="65">
        <f t="shared" si="199"/>
        <v>672.85832028000004</v>
      </c>
      <c r="AN247" s="66"/>
      <c r="AO247" s="65">
        <f t="shared" si="200"/>
        <v>817.93191243999991</v>
      </c>
      <c r="AP247" s="65">
        <f t="shared" si="201"/>
        <v>830.36225801000001</v>
      </c>
      <c r="AQ247" s="65">
        <f t="shared" si="202"/>
        <v>695.56425375000003</v>
      </c>
    </row>
    <row r="248" spans="1:43">
      <c r="A248" s="13" t="s">
        <v>413</v>
      </c>
      <c r="B248" s="37"/>
      <c r="C248" s="52">
        <f t="shared" ref="C248:AF248" si="209">C154+C67</f>
        <v>1968.7409653299999</v>
      </c>
      <c r="D248" s="52">
        <f t="shared" si="209"/>
        <v>1935.991266</v>
      </c>
      <c r="E248" s="52">
        <f t="shared" si="209"/>
        <v>2114.72644438</v>
      </c>
      <c r="F248" s="52">
        <f t="shared" si="209"/>
        <v>2247.4849463099999</v>
      </c>
      <c r="G248" s="52">
        <f t="shared" si="209"/>
        <v>2327.35935664</v>
      </c>
      <c r="H248" s="52">
        <f t="shared" si="209"/>
        <v>2524.3425377600001</v>
      </c>
      <c r="I248" s="52">
        <f t="shared" si="209"/>
        <v>2423.6021409499999</v>
      </c>
      <c r="J248" s="52">
        <f t="shared" si="209"/>
        <v>2982.72676443</v>
      </c>
      <c r="K248" s="52">
        <f t="shared" si="209"/>
        <v>2824.8318703700002</v>
      </c>
      <c r="L248" s="52">
        <f t="shared" si="209"/>
        <v>3140.9820044400003</v>
      </c>
      <c r="M248" s="52">
        <f t="shared" si="209"/>
        <v>3091.19283301</v>
      </c>
      <c r="N248" s="52">
        <f t="shared" si="209"/>
        <v>2864.02469961</v>
      </c>
      <c r="O248" s="52">
        <f t="shared" si="209"/>
        <v>2392.8642298900004</v>
      </c>
      <c r="P248" s="52">
        <f t="shared" si="209"/>
        <v>2157.5976541199998</v>
      </c>
      <c r="Q248" s="52">
        <f t="shared" si="209"/>
        <v>2262.53412097</v>
      </c>
      <c r="R248" s="52">
        <f t="shared" si="209"/>
        <v>1747.26744039</v>
      </c>
      <c r="S248" s="52">
        <f t="shared" si="209"/>
        <v>1763.3361768899999</v>
      </c>
      <c r="T248" s="52">
        <f t="shared" si="209"/>
        <v>2052.42594538</v>
      </c>
      <c r="U248" s="52">
        <f t="shared" si="209"/>
        <v>1768.20835405</v>
      </c>
      <c r="V248" s="52">
        <f t="shared" si="209"/>
        <v>1762.95451787</v>
      </c>
      <c r="W248" s="52">
        <f t="shared" si="209"/>
        <v>2003.9558841099999</v>
      </c>
      <c r="X248" s="52">
        <f t="shared" si="209"/>
        <v>2004.8992036700001</v>
      </c>
      <c r="Y248" s="52">
        <f t="shared" si="209"/>
        <v>2120.7764283299998</v>
      </c>
      <c r="Z248" s="52">
        <f t="shared" si="209"/>
        <v>2000.5303768600002</v>
      </c>
      <c r="AA248" s="52">
        <f t="shared" si="209"/>
        <v>2223.7714336299996</v>
      </c>
      <c r="AB248" s="52">
        <f t="shared" si="209"/>
        <v>2437.5260689799998</v>
      </c>
      <c r="AC248" s="52">
        <f t="shared" si="209"/>
        <v>2652.5728600299999</v>
      </c>
      <c r="AD248" s="52">
        <f t="shared" si="209"/>
        <v>2793.6559822900003</v>
      </c>
      <c r="AE248" s="52">
        <f t="shared" si="209"/>
        <v>3012.2811647900003</v>
      </c>
      <c r="AF248" s="52">
        <f t="shared" si="209"/>
        <v>3015.57293974</v>
      </c>
      <c r="AH248" s="65">
        <f t="shared" si="194"/>
        <v>2118.8605957320001</v>
      </c>
      <c r="AI248" s="65">
        <f t="shared" si="195"/>
        <v>2779.2970635900001</v>
      </c>
      <c r="AJ248" s="65">
        <f t="shared" si="196"/>
        <v>2553.6427075199999</v>
      </c>
      <c r="AK248" s="65">
        <f t="shared" si="197"/>
        <v>1818.838486916</v>
      </c>
      <c r="AL248" s="65">
        <f t="shared" si="198"/>
        <v>2070.7866653199999</v>
      </c>
      <c r="AM248" s="65">
        <f t="shared" si="199"/>
        <v>2782.3218031659999</v>
      </c>
      <c r="AN248" s="66"/>
      <c r="AO248" s="65">
        <f t="shared" si="200"/>
        <v>2449.0788296609999</v>
      </c>
      <c r="AP248" s="65">
        <f t="shared" si="201"/>
        <v>2186.2405972179999</v>
      </c>
      <c r="AQ248" s="65">
        <f t="shared" si="202"/>
        <v>2426.5542342429999</v>
      </c>
    </row>
    <row r="249" spans="1:43">
      <c r="A249" s="13" t="s">
        <v>414</v>
      </c>
      <c r="B249" s="37"/>
      <c r="C249" s="52">
        <f t="shared" ref="C249:AF249" si="210">C155+C68</f>
        <v>2022.5620759999999</v>
      </c>
      <c r="D249" s="52">
        <f t="shared" si="210"/>
        <v>1977.3675659999999</v>
      </c>
      <c r="E249" s="52">
        <f t="shared" si="210"/>
        <v>2143.3122076</v>
      </c>
      <c r="F249" s="52">
        <f t="shared" si="210"/>
        <v>2264.2584400999999</v>
      </c>
      <c r="G249" s="52">
        <f t="shared" si="210"/>
        <v>2332.7110685000002</v>
      </c>
      <c r="H249" s="52">
        <f t="shared" si="210"/>
        <v>2519.4210981000001</v>
      </c>
      <c r="I249" s="52">
        <f t="shared" si="210"/>
        <v>2408.1503526999995</v>
      </c>
      <c r="J249" s="52">
        <f t="shared" si="210"/>
        <v>2958.8462285000001</v>
      </c>
      <c r="K249" s="52">
        <f t="shared" si="210"/>
        <v>2800.8510628000004</v>
      </c>
      <c r="L249" s="52">
        <f t="shared" si="210"/>
        <v>3545.2491337000001</v>
      </c>
      <c r="M249" s="52">
        <f t="shared" si="210"/>
        <v>3503.8659058000003</v>
      </c>
      <c r="N249" s="52">
        <f t="shared" si="210"/>
        <v>3281.3994892000005</v>
      </c>
      <c r="O249" s="52">
        <f t="shared" si="210"/>
        <v>2814.1831934000002</v>
      </c>
      <c r="P249" s="52">
        <f t="shared" si="210"/>
        <v>2581.7264795999999</v>
      </c>
      <c r="Q249" s="52">
        <f t="shared" si="210"/>
        <v>2688.8252144000003</v>
      </c>
      <c r="R249" s="52">
        <f t="shared" si="210"/>
        <v>2176.0503527000001</v>
      </c>
      <c r="S249" s="52">
        <f t="shared" si="210"/>
        <v>2193.4449175999998</v>
      </c>
      <c r="T249" s="52">
        <f t="shared" si="210"/>
        <v>2484.500235</v>
      </c>
      <c r="U249" s="52">
        <f t="shared" si="210"/>
        <v>2201.4170107999998</v>
      </c>
      <c r="V249" s="52">
        <f t="shared" si="210"/>
        <v>2197.1951140000001</v>
      </c>
      <c r="W249" s="52">
        <f t="shared" si="210"/>
        <v>2440.0295134000003</v>
      </c>
      <c r="X249" s="52">
        <f t="shared" si="210"/>
        <v>2442.2413336</v>
      </c>
      <c r="Y249" s="52">
        <f t="shared" si="210"/>
        <v>2559.6453799999999</v>
      </c>
      <c r="Z249" s="52">
        <f t="shared" si="210"/>
        <v>2439.8923319000005</v>
      </c>
      <c r="AA249" s="52">
        <f t="shared" si="210"/>
        <v>2664.7035354</v>
      </c>
      <c r="AB249" s="52">
        <f t="shared" si="210"/>
        <v>2880.5189031999998</v>
      </c>
      <c r="AC249" s="52">
        <f t="shared" si="210"/>
        <v>3097.8262141</v>
      </c>
      <c r="AD249" s="52">
        <f t="shared" si="210"/>
        <v>3240.8032936000004</v>
      </c>
      <c r="AE249" s="52">
        <f t="shared" si="210"/>
        <v>3461.6913141000005</v>
      </c>
      <c r="AF249" s="52">
        <f t="shared" si="210"/>
        <v>3466.0609820000004</v>
      </c>
      <c r="AH249" s="65">
        <f t="shared" si="194"/>
        <v>2148.0422716399999</v>
      </c>
      <c r="AI249" s="65">
        <f t="shared" si="195"/>
        <v>2846.5035751599999</v>
      </c>
      <c r="AJ249" s="65">
        <f t="shared" si="196"/>
        <v>2974.0000564800002</v>
      </c>
      <c r="AK249" s="65">
        <f t="shared" si="197"/>
        <v>2250.5215260199998</v>
      </c>
      <c r="AL249" s="65">
        <f t="shared" si="198"/>
        <v>2509.3024188600002</v>
      </c>
      <c r="AM249" s="65">
        <f t="shared" si="199"/>
        <v>3229.3801414</v>
      </c>
      <c r="AN249" s="66"/>
      <c r="AO249" s="65">
        <f t="shared" si="200"/>
        <v>2497.2729233999999</v>
      </c>
      <c r="AP249" s="65">
        <f t="shared" si="201"/>
        <v>2612.2607912499998</v>
      </c>
      <c r="AQ249" s="65">
        <f t="shared" si="202"/>
        <v>2869.3412801300001</v>
      </c>
    </row>
    <row r="250" spans="1:43">
      <c r="A250" s="13" t="s">
        <v>415</v>
      </c>
      <c r="B250" s="37"/>
      <c r="C250" s="52">
        <f t="shared" ref="C250:L250" si="211">C156+C69</f>
        <v>1973.0818855499999</v>
      </c>
      <c r="D250" s="52">
        <f t="shared" si="211"/>
        <v>1950.10137072</v>
      </c>
      <c r="E250" s="52">
        <f t="shared" si="211"/>
        <v>2136.1822755600001</v>
      </c>
      <c r="F250" s="52">
        <f t="shared" si="211"/>
        <v>2274.0843891899999</v>
      </c>
      <c r="G250" s="52">
        <f t="shared" si="211"/>
        <v>2357.6133400399999</v>
      </c>
      <c r="H250" s="52">
        <f t="shared" si="211"/>
        <v>2558.6929033599999</v>
      </c>
      <c r="I250" s="52">
        <f t="shared" si="211"/>
        <v>2459.2894723499999</v>
      </c>
      <c r="J250" s="52">
        <f t="shared" si="211"/>
        <v>3025.1774331399997</v>
      </c>
      <c r="K250" s="52">
        <f t="shared" si="211"/>
        <v>2869.0503040900003</v>
      </c>
      <c r="L250" s="52">
        <f t="shared" si="211"/>
        <v>3189.71952646</v>
      </c>
      <c r="M250" s="52">
        <f t="shared" ref="M250:AF250" si="212">M156+M69</f>
        <v>3141.5179090199999</v>
      </c>
      <c r="N250" s="52">
        <f t="shared" si="212"/>
        <v>2912.3985160300003</v>
      </c>
      <c r="O250" s="52">
        <f t="shared" si="212"/>
        <v>2434.7187900900003</v>
      </c>
      <c r="P250" s="52">
        <f t="shared" si="212"/>
        <v>2194.16700145</v>
      </c>
      <c r="Q250" s="52">
        <f t="shared" si="212"/>
        <v>2298.1863551500001</v>
      </c>
      <c r="R250" s="52">
        <f t="shared" si="212"/>
        <v>1776.14017644</v>
      </c>
      <c r="S250" s="52">
        <f t="shared" si="212"/>
        <v>1789.7329919199999</v>
      </c>
      <c r="T250" s="52">
        <f t="shared" si="212"/>
        <v>2080.45798539</v>
      </c>
      <c r="U250" s="52">
        <f t="shared" si="212"/>
        <v>1793.4584541200002</v>
      </c>
      <c r="V250" s="52">
        <f t="shared" si="212"/>
        <v>1786.6822155700002</v>
      </c>
      <c r="W250" s="52">
        <f t="shared" si="212"/>
        <v>2028.93236211</v>
      </c>
      <c r="X250" s="52">
        <f t="shared" si="212"/>
        <v>2029.92045779</v>
      </c>
      <c r="Y250" s="52">
        <f t="shared" si="212"/>
        <v>2146.38933344</v>
      </c>
      <c r="Z250" s="52">
        <f t="shared" si="212"/>
        <v>2024.8939928100001</v>
      </c>
      <c r="AA250" s="52">
        <f t="shared" si="212"/>
        <v>2249.1698099699997</v>
      </c>
      <c r="AB250" s="52">
        <f t="shared" si="212"/>
        <v>2464.7067998099997</v>
      </c>
      <c r="AC250" s="52">
        <f t="shared" si="212"/>
        <v>2681.8238086799997</v>
      </c>
      <c r="AD250" s="52">
        <f t="shared" si="212"/>
        <v>2824.5278975700003</v>
      </c>
      <c r="AE250" s="52">
        <f t="shared" si="212"/>
        <v>3045.21714853</v>
      </c>
      <c r="AF250" s="52">
        <f t="shared" si="212"/>
        <v>3049.1002050100001</v>
      </c>
      <c r="AH250" s="65">
        <f t="shared" si="194"/>
        <v>2138.2126522120002</v>
      </c>
      <c r="AI250" s="65">
        <f t="shared" si="195"/>
        <v>2820.3859278800001</v>
      </c>
      <c r="AJ250" s="65">
        <f t="shared" si="196"/>
        <v>2596.1977143479999</v>
      </c>
      <c r="AK250" s="65">
        <f t="shared" si="197"/>
        <v>1845.2943646879999</v>
      </c>
      <c r="AL250" s="65">
        <f t="shared" si="198"/>
        <v>2095.8611912239999</v>
      </c>
      <c r="AM250" s="65">
        <f t="shared" si="199"/>
        <v>2813.0751719199998</v>
      </c>
      <c r="AN250" s="66"/>
      <c r="AO250" s="65">
        <f t="shared" si="200"/>
        <v>2479.2992900460004</v>
      </c>
      <c r="AP250" s="65">
        <f t="shared" si="201"/>
        <v>2220.7460395179996</v>
      </c>
      <c r="AQ250" s="65">
        <f t="shared" si="202"/>
        <v>2454.4681815719996</v>
      </c>
    </row>
    <row r="253" spans="1:43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>
      <c r="A254" s="23" t="s">
        <v>669</v>
      </c>
      <c r="C254" s="52">
        <f>SUM(C255:C260)</f>
        <v>22256.474166080021</v>
      </c>
      <c r="D254" s="52">
        <f t="shared" ref="D254:AF254" si="213">SUM(D255:D260)</f>
        <v>23655.116413510012</v>
      </c>
      <c r="E254" s="52">
        <f t="shared" si="213"/>
        <v>25279.51780731999</v>
      </c>
      <c r="F254" s="52">
        <f t="shared" si="213"/>
        <v>26502.601724930006</v>
      </c>
      <c r="G254" s="52">
        <f t="shared" si="213"/>
        <v>27162.338277599978</v>
      </c>
      <c r="H254" s="52">
        <f t="shared" si="213"/>
        <v>29139.321042230004</v>
      </c>
      <c r="I254" s="52">
        <f t="shared" si="213"/>
        <v>29195.073333969995</v>
      </c>
      <c r="J254" s="52">
        <f t="shared" si="213"/>
        <v>31607.855987580006</v>
      </c>
      <c r="K254" s="52">
        <f t="shared" si="213"/>
        <v>31497.874519379991</v>
      </c>
      <c r="L254" s="52">
        <f t="shared" si="213"/>
        <v>32912.834526250008</v>
      </c>
      <c r="M254" s="52">
        <f t="shared" si="213"/>
        <v>37685.147451030025</v>
      </c>
      <c r="N254" s="52">
        <f t="shared" si="213"/>
        <v>37226.739398330006</v>
      </c>
      <c r="O254" s="52">
        <f t="shared" si="213"/>
        <v>36527.290424800063</v>
      </c>
      <c r="P254" s="52">
        <f t="shared" si="213"/>
        <v>36490.366033950013</v>
      </c>
      <c r="Q254" s="52">
        <f t="shared" si="213"/>
        <v>38174.102433940046</v>
      </c>
      <c r="R254" s="52">
        <f t="shared" si="213"/>
        <v>36868.411901280007</v>
      </c>
      <c r="S254" s="52">
        <f t="shared" si="213"/>
        <v>37921.020194392629</v>
      </c>
      <c r="T254" s="52">
        <f t="shared" si="213"/>
        <v>39466.608755926922</v>
      </c>
      <c r="U254" s="52">
        <f t="shared" si="213"/>
        <v>39233.375445637372</v>
      </c>
      <c r="V254" s="52">
        <f t="shared" si="213"/>
        <v>42240.088358688314</v>
      </c>
      <c r="W254" s="52">
        <f t="shared" si="213"/>
        <v>43342.358687274485</v>
      </c>
      <c r="X254" s="52">
        <f t="shared" si="213"/>
        <v>44483.978696100174</v>
      </c>
      <c r="Y254" s="52">
        <f t="shared" si="213"/>
        <v>47537.259160840018</v>
      </c>
      <c r="Z254" s="52">
        <f t="shared" si="213"/>
        <v>47894.153025468382</v>
      </c>
      <c r="AA254" s="52">
        <f t="shared" si="213"/>
        <v>49255.815137039812</v>
      </c>
      <c r="AB254" s="52">
        <f t="shared" si="213"/>
        <v>50579.865368958774</v>
      </c>
      <c r="AC254" s="52">
        <f t="shared" si="213"/>
        <v>51902.019989199805</v>
      </c>
      <c r="AD254" s="52">
        <f t="shared" si="213"/>
        <v>52986.134867717381</v>
      </c>
      <c r="AE254" s="52">
        <f t="shared" si="213"/>
        <v>54305.387019455906</v>
      </c>
      <c r="AF254" s="52">
        <f t="shared" si="213"/>
        <v>54936.542517429923</v>
      </c>
      <c r="AH254" s="65">
        <f t="shared" ref="AH254:AH260" si="214">AVERAGE(C254:G254)</f>
        <v>24971.209677888</v>
      </c>
      <c r="AI254" s="65">
        <f t="shared" ref="AI254:AI260" si="215">AVERAGE(H254:L254)</f>
        <v>30870.591881882003</v>
      </c>
      <c r="AJ254" s="65">
        <f t="shared" ref="AJ254:AJ260" si="216">AVERAGE(M254:Q254)</f>
        <v>37220.729148410028</v>
      </c>
      <c r="AK254" s="65">
        <f t="shared" ref="AK254:AK260" si="217">AVERAGE(R254:V254)</f>
        <v>39145.900931185046</v>
      </c>
      <c r="AL254" s="65">
        <f t="shared" ref="AL254:AL260" si="218">AVERAGE(W254:AA254)</f>
        <v>46502.712941344573</v>
      </c>
      <c r="AM254" s="65">
        <f t="shared" ref="AM254:AM260" si="219">AVERAGE(AB254:AF254)</f>
        <v>52941.989952552351</v>
      </c>
      <c r="AN254" s="66"/>
      <c r="AO254" s="65">
        <f t="shared" ref="AO254:AO260" si="220">AVERAGE(AH254:AI254)</f>
        <v>27920.900779885</v>
      </c>
      <c r="AP254" s="65">
        <f t="shared" ref="AP254:AP260" si="221">AVERAGE(AJ254:AK254)</f>
        <v>38183.315039797541</v>
      </c>
      <c r="AQ254" s="65">
        <f t="shared" ref="AQ254:AQ260" si="222">AVERAGE(AL254:AM254)</f>
        <v>49722.351446948465</v>
      </c>
    </row>
    <row r="255" spans="1:43">
      <c r="A255" s="13" t="s">
        <v>422</v>
      </c>
      <c r="B255" s="13"/>
      <c r="C255" s="52">
        <f>SUM(C241:C250)</f>
        <v>19816.91004608</v>
      </c>
      <c r="D255" s="52">
        <f t="shared" ref="D255:AF255" si="223">SUM(D241:D250)</f>
        <v>20037.354145510002</v>
      </c>
      <c r="E255" s="52">
        <f t="shared" si="223"/>
        <v>20804.257722320002</v>
      </c>
      <c r="F255" s="52">
        <f t="shared" si="223"/>
        <v>21386.242813930003</v>
      </c>
      <c r="G255" s="52">
        <f t="shared" si="223"/>
        <v>21542.881912600002</v>
      </c>
      <c r="H255" s="52">
        <f t="shared" si="223"/>
        <v>22985.658804229999</v>
      </c>
      <c r="I255" s="52">
        <f t="shared" si="223"/>
        <v>22548.191107969997</v>
      </c>
      <c r="J255" s="52">
        <f t="shared" si="223"/>
        <v>24348.765458579997</v>
      </c>
      <c r="K255" s="52">
        <f t="shared" si="223"/>
        <v>23652.168885380001</v>
      </c>
      <c r="L255" s="52">
        <f t="shared" si="223"/>
        <v>24413.982728250001</v>
      </c>
      <c r="M255" s="52">
        <f t="shared" si="223"/>
        <v>28328.042427029999</v>
      </c>
      <c r="N255" s="52">
        <f t="shared" si="223"/>
        <v>27080.225097330003</v>
      </c>
      <c r="O255" s="52">
        <f t="shared" si="223"/>
        <v>25695.882063800003</v>
      </c>
      <c r="P255" s="52">
        <f t="shared" si="223"/>
        <v>24996.814306950004</v>
      </c>
      <c r="Q255" s="52">
        <f t="shared" si="223"/>
        <v>25931.771255940002</v>
      </c>
      <c r="R255" s="52">
        <f t="shared" si="223"/>
        <v>23970.37732928</v>
      </c>
      <c r="S255" s="52">
        <f t="shared" si="223"/>
        <v>24311.953145392654</v>
      </c>
      <c r="T255" s="52">
        <f t="shared" si="223"/>
        <v>25075.853202926937</v>
      </c>
      <c r="U255" s="52">
        <f t="shared" si="223"/>
        <v>24115.809642637345</v>
      </c>
      <c r="V255" s="52">
        <f t="shared" si="223"/>
        <v>26277.481568688367</v>
      </c>
      <c r="W255" s="52">
        <f t="shared" si="223"/>
        <v>26555.835956274495</v>
      </c>
      <c r="X255" s="52">
        <f t="shared" si="223"/>
        <v>26906.965560100201</v>
      </c>
      <c r="Y255" s="52">
        <f t="shared" si="223"/>
        <v>29103.598407839992</v>
      </c>
      <c r="Z255" s="52">
        <f t="shared" si="223"/>
        <v>28698.476357468367</v>
      </c>
      <c r="AA255" s="52">
        <f t="shared" si="223"/>
        <v>29322.695432039796</v>
      </c>
      <c r="AB255" s="52">
        <f t="shared" si="223"/>
        <v>29923.127427958771</v>
      </c>
      <c r="AC255" s="52">
        <f t="shared" si="223"/>
        <v>30532.366181199795</v>
      </c>
      <c r="AD255" s="52">
        <f t="shared" si="223"/>
        <v>30925.231244717346</v>
      </c>
      <c r="AE255" s="52">
        <f t="shared" si="223"/>
        <v>31557.531391455919</v>
      </c>
      <c r="AF255" s="52">
        <f t="shared" si="223"/>
        <v>31542.300438429997</v>
      </c>
      <c r="AG255" s="67"/>
      <c r="AH255" s="65">
        <f t="shared" si="214"/>
        <v>20717.529328088003</v>
      </c>
      <c r="AI255" s="65">
        <f t="shared" si="215"/>
        <v>23589.753396881999</v>
      </c>
      <c r="AJ255" s="65">
        <f t="shared" si="216"/>
        <v>26406.547030210008</v>
      </c>
      <c r="AK255" s="65">
        <f t="shared" si="217"/>
        <v>24750.294977785063</v>
      </c>
      <c r="AL255" s="65">
        <f t="shared" si="218"/>
        <v>28117.514342744573</v>
      </c>
      <c r="AM255" s="65">
        <f t="shared" si="219"/>
        <v>30896.111336752365</v>
      </c>
      <c r="AN255" s="66"/>
      <c r="AO255" s="65">
        <f t="shared" si="220"/>
        <v>22153.641362485003</v>
      </c>
      <c r="AP255" s="65">
        <f t="shared" si="221"/>
        <v>25578.421003997537</v>
      </c>
      <c r="AQ255" s="65">
        <f t="shared" si="222"/>
        <v>29506.812839748469</v>
      </c>
    </row>
    <row r="256" spans="1:43">
      <c r="A256" s="13" t="s">
        <v>399</v>
      </c>
      <c r="B256" s="13"/>
      <c r="C256" s="52">
        <f>C78+C187</f>
        <v>1212.5436700000246</v>
      </c>
      <c r="D256" s="52">
        <f>D78+D187</f>
        <v>1929.0715800000107</v>
      </c>
      <c r="E256" s="52">
        <f>E78+E187</f>
        <v>2373.2073699999855</v>
      </c>
      <c r="F256" s="52">
        <f t="shared" ref="F256:AF256" si="224">F78+F187</f>
        <v>2633.9347200000047</v>
      </c>
      <c r="G256" s="52">
        <f t="shared" si="224"/>
        <v>2779.8796099999781</v>
      </c>
      <c r="H256" s="52">
        <f t="shared" si="224"/>
        <v>2947.7500500000024</v>
      </c>
      <c r="I256" s="52">
        <f t="shared" si="224"/>
        <v>3083.6862199999996</v>
      </c>
      <c r="J256" s="52">
        <f t="shared" si="224"/>
        <v>3311.7909400000099</v>
      </c>
      <c r="K256" s="52">
        <f t="shared" si="224"/>
        <v>3519.5791099999915</v>
      </c>
      <c r="L256" s="52">
        <f t="shared" si="224"/>
        <v>3776.6370100000058</v>
      </c>
      <c r="M256" s="52">
        <f t="shared" si="224"/>
        <v>4191.1118100000276</v>
      </c>
      <c r="N256" s="52">
        <f t="shared" si="224"/>
        <v>4547.4988799999956</v>
      </c>
      <c r="O256" s="52">
        <f t="shared" si="224"/>
        <v>4818.0202800000552</v>
      </c>
      <c r="P256" s="52">
        <f t="shared" si="224"/>
        <v>5066.5769100000034</v>
      </c>
      <c r="Q256" s="52">
        <f t="shared" si="224"/>
        <v>5377.8902800000469</v>
      </c>
      <c r="R256" s="52">
        <f t="shared" si="224"/>
        <v>5613.1340899999996</v>
      </c>
      <c r="S256" s="52">
        <f t="shared" si="224"/>
        <v>5886.6574199999777</v>
      </c>
      <c r="T256" s="52">
        <f t="shared" si="224"/>
        <v>6209.5380599999844</v>
      </c>
      <c r="U256" s="52">
        <f t="shared" si="224"/>
        <v>6485.0502000000306</v>
      </c>
      <c r="V256" s="52">
        <f t="shared" si="224"/>
        <v>6846.6558699999514</v>
      </c>
      <c r="W256" s="52">
        <f t="shared" si="224"/>
        <v>7185.3543299999983</v>
      </c>
      <c r="X256" s="52">
        <f t="shared" si="224"/>
        <v>7492.8876899999777</v>
      </c>
      <c r="Y256" s="52">
        <f t="shared" si="224"/>
        <v>7846.9491100000378</v>
      </c>
      <c r="Z256" s="52">
        <f t="shared" si="224"/>
        <v>8124.1553800000111</v>
      </c>
      <c r="AA256" s="52">
        <f t="shared" si="224"/>
        <v>8379.5397300000186</v>
      </c>
      <c r="AB256" s="52">
        <f t="shared" si="224"/>
        <v>8622.8996100000077</v>
      </c>
      <c r="AC256" s="52">
        <f t="shared" si="224"/>
        <v>8857.6548900000089</v>
      </c>
      <c r="AD256" s="52">
        <f t="shared" si="224"/>
        <v>9076.1790700000238</v>
      </c>
      <c r="AE256" s="52">
        <f t="shared" si="224"/>
        <v>9292.2511399999821</v>
      </c>
      <c r="AF256" s="52">
        <f t="shared" si="224"/>
        <v>9478.7739299999339</v>
      </c>
      <c r="AG256" s="67"/>
      <c r="AH256" s="65">
        <f t="shared" si="214"/>
        <v>2185.7273900000009</v>
      </c>
      <c r="AI256" s="65">
        <f t="shared" si="215"/>
        <v>3327.8886660000016</v>
      </c>
      <c r="AJ256" s="65">
        <f t="shared" si="216"/>
        <v>4800.2196320000257</v>
      </c>
      <c r="AK256" s="65">
        <f t="shared" si="217"/>
        <v>6208.2071279999891</v>
      </c>
      <c r="AL256" s="65">
        <f t="shared" si="218"/>
        <v>7805.7772480000085</v>
      </c>
      <c r="AM256" s="65">
        <f t="shared" si="219"/>
        <v>9065.5517279999913</v>
      </c>
      <c r="AN256" s="66"/>
      <c r="AO256" s="65">
        <f t="shared" si="220"/>
        <v>2756.8080280000013</v>
      </c>
      <c r="AP256" s="65">
        <f t="shared" si="221"/>
        <v>5504.2133800000074</v>
      </c>
      <c r="AQ256" s="65">
        <f t="shared" si="222"/>
        <v>8435.6644880000003</v>
      </c>
    </row>
    <row r="257" spans="1:43">
      <c r="A257" s="13" t="s">
        <v>421</v>
      </c>
      <c r="B257" s="13"/>
      <c r="C257" s="52">
        <f t="shared" ref="C257:AF257" si="225">C79+C188</f>
        <v>197.84671099999991</v>
      </c>
      <c r="D257" s="52">
        <f t="shared" si="225"/>
        <v>314.76105500000085</v>
      </c>
      <c r="E257" s="52">
        <f t="shared" si="225"/>
        <v>384.87322100000119</v>
      </c>
      <c r="F257" s="52">
        <f t="shared" si="225"/>
        <v>422.86934499999757</v>
      </c>
      <c r="G257" s="52">
        <f t="shared" si="225"/>
        <v>436.41738999999734</v>
      </c>
      <c r="H257" s="52">
        <f t="shared" si="225"/>
        <v>446.71356900000478</v>
      </c>
      <c r="I257" s="52">
        <f t="shared" si="225"/>
        <v>441.76633899999797</v>
      </c>
      <c r="J257" s="52">
        <f t="shared" si="225"/>
        <v>444.74080799999774</v>
      </c>
      <c r="K257" s="52">
        <f t="shared" si="225"/>
        <v>435.88230899999871</v>
      </c>
      <c r="L257" s="52">
        <f t="shared" si="225"/>
        <v>430.27646299999833</v>
      </c>
      <c r="M257" s="52">
        <f t="shared" si="225"/>
        <v>448.68979899999681</v>
      </c>
      <c r="N257" s="52">
        <f t="shared" si="225"/>
        <v>452.8582989999984</v>
      </c>
      <c r="O257" s="52">
        <f t="shared" si="225"/>
        <v>441.0041540000002</v>
      </c>
      <c r="P257" s="52">
        <f t="shared" si="225"/>
        <v>425.73066599999947</v>
      </c>
      <c r="Q257" s="52">
        <f t="shared" si="225"/>
        <v>422.19622500000401</v>
      </c>
      <c r="R257" s="52">
        <f t="shared" si="225"/>
        <v>405.35947900000201</v>
      </c>
      <c r="S257" s="52">
        <f t="shared" si="225"/>
        <v>397.5647909999966</v>
      </c>
      <c r="T257" s="52">
        <f t="shared" si="225"/>
        <v>400.41992300000243</v>
      </c>
      <c r="U257" s="52">
        <f t="shared" si="225"/>
        <v>397.13269499999797</v>
      </c>
      <c r="V257" s="52">
        <f t="shared" si="225"/>
        <v>413.13131600000088</v>
      </c>
      <c r="W257" s="52">
        <f t="shared" si="225"/>
        <v>427.87283099999672</v>
      </c>
      <c r="X257" s="52">
        <f t="shared" si="225"/>
        <v>440.82347500000083</v>
      </c>
      <c r="Y257" s="52">
        <f t="shared" si="225"/>
        <v>465.68768900000077</v>
      </c>
      <c r="Z257" s="52">
        <f t="shared" si="225"/>
        <v>479.24619800000482</v>
      </c>
      <c r="AA257" s="52">
        <f t="shared" si="225"/>
        <v>491.80915200000322</v>
      </c>
      <c r="AB257" s="52">
        <f t="shared" si="225"/>
        <v>504.07803799999306</v>
      </c>
      <c r="AC257" s="52">
        <f t="shared" si="225"/>
        <v>516.05942300000197</v>
      </c>
      <c r="AD257" s="52">
        <f t="shared" si="225"/>
        <v>526.09786300000133</v>
      </c>
      <c r="AE257" s="52">
        <f t="shared" si="225"/>
        <v>536.59512599999789</v>
      </c>
      <c r="AF257" s="52">
        <f t="shared" si="225"/>
        <v>542.55568399999879</v>
      </c>
      <c r="AG257" s="67"/>
      <c r="AH257" s="65">
        <f t="shared" si="214"/>
        <v>351.35354439999935</v>
      </c>
      <c r="AI257" s="65">
        <f t="shared" si="215"/>
        <v>439.87589759999958</v>
      </c>
      <c r="AJ257" s="65">
        <f t="shared" si="216"/>
        <v>438.09582859999972</v>
      </c>
      <c r="AK257" s="65">
        <f t="shared" si="217"/>
        <v>402.72164079999999</v>
      </c>
      <c r="AL257" s="65">
        <f t="shared" si="218"/>
        <v>461.08786900000121</v>
      </c>
      <c r="AM257" s="65">
        <f t="shared" si="219"/>
        <v>525.07722679999858</v>
      </c>
      <c r="AN257" s="66"/>
      <c r="AO257" s="65">
        <f t="shared" si="220"/>
        <v>395.61472099999946</v>
      </c>
      <c r="AP257" s="65">
        <f t="shared" si="221"/>
        <v>420.40873469999985</v>
      </c>
      <c r="AQ257" s="65">
        <f t="shared" si="222"/>
        <v>493.08254789999989</v>
      </c>
    </row>
    <row r="258" spans="1:43">
      <c r="A258" s="13" t="s">
        <v>423</v>
      </c>
      <c r="B258" s="13"/>
      <c r="C258" s="52">
        <f t="shared" ref="C258:AF258" si="226">C80+C189</f>
        <v>19.452694999999949</v>
      </c>
      <c r="D258" s="52">
        <f t="shared" si="226"/>
        <v>31.895156000000497</v>
      </c>
      <c r="E258" s="52">
        <f t="shared" si="226"/>
        <v>42.160412000000179</v>
      </c>
      <c r="F258" s="52">
        <f t="shared" si="226"/>
        <v>50.226991999999882</v>
      </c>
      <c r="G258" s="52">
        <f t="shared" si="226"/>
        <v>56.830103000000236</v>
      </c>
      <c r="H258" s="52">
        <f t="shared" si="226"/>
        <v>63.593971000000238</v>
      </c>
      <c r="I258" s="52">
        <f t="shared" si="226"/>
        <v>70.449727000000166</v>
      </c>
      <c r="J258" s="52">
        <f t="shared" si="226"/>
        <v>78.581991000000016</v>
      </c>
      <c r="K258" s="52">
        <f t="shared" si="226"/>
        <v>87.156941000000188</v>
      </c>
      <c r="L258" s="52">
        <f t="shared" si="226"/>
        <v>96.558899999999994</v>
      </c>
      <c r="M258" s="52">
        <f t="shared" si="226"/>
        <v>107.9707669999998</v>
      </c>
      <c r="N258" s="52">
        <f t="shared" si="226"/>
        <v>119.53187600000001</v>
      </c>
      <c r="O258" s="52">
        <f t="shared" si="226"/>
        <v>130.31456499999967</v>
      </c>
      <c r="P258" s="52">
        <f t="shared" si="226"/>
        <v>140.64563699999962</v>
      </c>
      <c r="Q258" s="52">
        <f t="shared" si="226"/>
        <v>151.46364900000026</v>
      </c>
      <c r="R258" s="52">
        <f t="shared" si="226"/>
        <v>161.60990599999968</v>
      </c>
      <c r="S258" s="52">
        <f t="shared" si="226"/>
        <v>171.85408600000028</v>
      </c>
      <c r="T258" s="52">
        <f t="shared" si="226"/>
        <v>182.53819999999996</v>
      </c>
      <c r="U258" s="52">
        <f t="shared" si="226"/>
        <v>192.75252300000011</v>
      </c>
      <c r="V258" s="52">
        <f t="shared" si="226"/>
        <v>203.56060600000001</v>
      </c>
      <c r="W258" s="52">
        <f t="shared" si="226"/>
        <v>214.19674699999996</v>
      </c>
      <c r="X258" s="52">
        <f t="shared" si="226"/>
        <v>224.32681099999991</v>
      </c>
      <c r="Y258" s="52">
        <f t="shared" si="226"/>
        <v>234.65604399999938</v>
      </c>
      <c r="Z258" s="52">
        <f t="shared" si="226"/>
        <v>244.15497600000072</v>
      </c>
      <c r="AA258" s="52">
        <f t="shared" si="226"/>
        <v>253.07053499999984</v>
      </c>
      <c r="AB258" s="52">
        <f t="shared" si="226"/>
        <v>261.59470400000009</v>
      </c>
      <c r="AC258" s="52">
        <f t="shared" si="226"/>
        <v>269.82765099999961</v>
      </c>
      <c r="AD258" s="52">
        <f t="shared" si="226"/>
        <v>277.72318099999939</v>
      </c>
      <c r="AE258" s="52">
        <f t="shared" si="226"/>
        <v>285.40891499999998</v>
      </c>
      <c r="AF258" s="52">
        <f t="shared" si="226"/>
        <v>292.64298600000075</v>
      </c>
      <c r="AG258" s="67"/>
      <c r="AH258" s="65">
        <f t="shared" si="214"/>
        <v>40.113071600000147</v>
      </c>
      <c r="AI258" s="65">
        <f t="shared" si="215"/>
        <v>79.268306000000123</v>
      </c>
      <c r="AJ258" s="65">
        <f t="shared" si="216"/>
        <v>129.98529879999987</v>
      </c>
      <c r="AK258" s="65">
        <f t="shared" si="217"/>
        <v>182.46306420000002</v>
      </c>
      <c r="AL258" s="65">
        <f t="shared" si="218"/>
        <v>234.08102259999995</v>
      </c>
      <c r="AM258" s="65">
        <f t="shared" si="219"/>
        <v>277.43948739999996</v>
      </c>
      <c r="AN258" s="66"/>
      <c r="AO258" s="65">
        <f t="shared" si="220"/>
        <v>59.690688800000132</v>
      </c>
      <c r="AP258" s="65">
        <f t="shared" si="221"/>
        <v>156.22418149999993</v>
      </c>
      <c r="AQ258" s="65">
        <f t="shared" si="222"/>
        <v>255.76025499999997</v>
      </c>
    </row>
    <row r="259" spans="1:43">
      <c r="A259" s="13" t="s">
        <v>426</v>
      </c>
      <c r="B259" s="13"/>
      <c r="C259" s="52">
        <f t="shared" ref="C259:AF259" si="227">C81+C190</f>
        <v>970.03398000000016</v>
      </c>
      <c r="D259" s="52">
        <f t="shared" si="227"/>
        <v>1275.6172299999998</v>
      </c>
      <c r="E259" s="52">
        <f t="shared" si="227"/>
        <v>1591.5184499999996</v>
      </c>
      <c r="F259" s="52">
        <f t="shared" si="227"/>
        <v>1916.1418300000005</v>
      </c>
      <c r="G259" s="52">
        <f t="shared" si="227"/>
        <v>2249.227719999999</v>
      </c>
      <c r="H259" s="52">
        <f t="shared" si="227"/>
        <v>2595.732640000002</v>
      </c>
      <c r="I259" s="52">
        <f t="shared" si="227"/>
        <v>2951.525450000001</v>
      </c>
      <c r="J259" s="52">
        <f t="shared" si="227"/>
        <v>3323.3142000000007</v>
      </c>
      <c r="K259" s="52">
        <f t="shared" si="227"/>
        <v>3703.37961</v>
      </c>
      <c r="L259" s="52">
        <f t="shared" si="227"/>
        <v>4095.9027000000024</v>
      </c>
      <c r="M259" s="52">
        <f t="shared" si="227"/>
        <v>4504.9732500000027</v>
      </c>
      <c r="N259" s="52">
        <f t="shared" si="227"/>
        <v>4919.8415600000008</v>
      </c>
      <c r="O259" s="52">
        <f t="shared" si="227"/>
        <v>5336.2431799999977</v>
      </c>
      <c r="P259" s="52">
        <f t="shared" si="227"/>
        <v>5756.7827600000019</v>
      </c>
      <c r="Q259" s="52">
        <f t="shared" si="227"/>
        <v>6186.798609999998</v>
      </c>
      <c r="R259" s="52">
        <f t="shared" si="227"/>
        <v>6616.5365500000007</v>
      </c>
      <c r="S259" s="52">
        <f t="shared" si="227"/>
        <v>7052.6562799999992</v>
      </c>
      <c r="T259" s="52">
        <f t="shared" si="227"/>
        <v>7496.8644899999999</v>
      </c>
      <c r="U259" s="52">
        <f t="shared" si="227"/>
        <v>7941.4264999999978</v>
      </c>
      <c r="V259" s="52">
        <f t="shared" si="227"/>
        <v>8394.4775000000009</v>
      </c>
      <c r="W259" s="52">
        <f t="shared" si="227"/>
        <v>8850.8899799999999</v>
      </c>
      <c r="X259" s="52">
        <f t="shared" si="227"/>
        <v>9307.8264600000002</v>
      </c>
      <c r="Y259" s="52">
        <f t="shared" si="227"/>
        <v>9769.9649099999988</v>
      </c>
      <c r="Z259" s="52">
        <f t="shared" si="227"/>
        <v>10228.748249999997</v>
      </c>
      <c r="AA259" s="52">
        <f t="shared" si="227"/>
        <v>10686.818890000002</v>
      </c>
      <c r="AB259" s="52">
        <f t="shared" si="227"/>
        <v>11143.999930000002</v>
      </c>
      <c r="AC259" s="52">
        <f t="shared" si="227"/>
        <v>11599.8246</v>
      </c>
      <c r="AD259" s="52">
        <f t="shared" si="227"/>
        <v>12052.966070000002</v>
      </c>
      <c r="AE259" s="52">
        <f t="shared" si="227"/>
        <v>12503.994880000002</v>
      </c>
      <c r="AF259" s="52">
        <f t="shared" si="227"/>
        <v>12949.975629999997</v>
      </c>
      <c r="AG259" s="67"/>
      <c r="AH259" s="65">
        <f t="shared" si="214"/>
        <v>1600.5078419999998</v>
      </c>
      <c r="AI259" s="65">
        <f t="shared" si="215"/>
        <v>3333.9709200000011</v>
      </c>
      <c r="AJ259" s="65">
        <f t="shared" si="216"/>
        <v>5340.9278720000002</v>
      </c>
      <c r="AK259" s="65">
        <f t="shared" si="217"/>
        <v>7500.3922640000001</v>
      </c>
      <c r="AL259" s="65">
        <f t="shared" si="218"/>
        <v>9768.849698</v>
      </c>
      <c r="AM259" s="65">
        <f t="shared" si="219"/>
        <v>12050.152222000001</v>
      </c>
      <c r="AN259" s="66"/>
      <c r="AO259" s="65">
        <f t="shared" si="220"/>
        <v>2467.2393810000003</v>
      </c>
      <c r="AP259" s="65">
        <f t="shared" si="221"/>
        <v>6420.6600680000001</v>
      </c>
      <c r="AQ259" s="65">
        <f t="shared" si="222"/>
        <v>10909.500960000001</v>
      </c>
    </row>
    <row r="260" spans="1:43">
      <c r="A260" s="13" t="s">
        <v>425</v>
      </c>
      <c r="B260" s="13"/>
      <c r="C260" s="52">
        <f t="shared" ref="C260:AF260" si="228">C82+C191</f>
        <v>39.687063999999054</v>
      </c>
      <c r="D260" s="52">
        <f t="shared" si="228"/>
        <v>66.417247000000771</v>
      </c>
      <c r="E260" s="52">
        <f t="shared" si="228"/>
        <v>83.500631999999541</v>
      </c>
      <c r="F260" s="52">
        <f t="shared" si="228"/>
        <v>93.186024000000543</v>
      </c>
      <c r="G260" s="52">
        <f t="shared" si="228"/>
        <v>97.101542000001018</v>
      </c>
      <c r="H260" s="52">
        <f t="shared" si="228"/>
        <v>99.872007999999369</v>
      </c>
      <c r="I260" s="52">
        <f t="shared" si="228"/>
        <v>99.454489999998941</v>
      </c>
      <c r="J260" s="52">
        <f t="shared" si="228"/>
        <v>100.66259000000127</v>
      </c>
      <c r="K260" s="52">
        <f t="shared" si="228"/>
        <v>99.707663999998886</v>
      </c>
      <c r="L260" s="52">
        <f t="shared" si="228"/>
        <v>99.476724999999306</v>
      </c>
      <c r="M260" s="52">
        <f t="shared" si="228"/>
        <v>104.35939800000051</v>
      </c>
      <c r="N260" s="52">
        <f t="shared" si="228"/>
        <v>106.78368600000022</v>
      </c>
      <c r="O260" s="52">
        <f t="shared" si="228"/>
        <v>105.82618200000093</v>
      </c>
      <c r="P260" s="52">
        <f t="shared" si="228"/>
        <v>103.81575400000088</v>
      </c>
      <c r="Q260" s="52">
        <f t="shared" si="228"/>
        <v>103.98241400000029</v>
      </c>
      <c r="R260" s="52">
        <f t="shared" si="228"/>
        <v>101.39454700000078</v>
      </c>
      <c r="S260" s="52">
        <f t="shared" si="228"/>
        <v>100.33447200000137</v>
      </c>
      <c r="T260" s="52">
        <f t="shared" si="228"/>
        <v>101.39488000000119</v>
      </c>
      <c r="U260" s="52">
        <f t="shared" si="228"/>
        <v>101.20388499999967</v>
      </c>
      <c r="V260" s="52">
        <f t="shared" si="228"/>
        <v>104.7814979999996</v>
      </c>
      <c r="W260" s="52">
        <f t="shared" si="228"/>
        <v>108.20884300000034</v>
      </c>
      <c r="X260" s="52">
        <f t="shared" si="228"/>
        <v>111.14870000000019</v>
      </c>
      <c r="Y260" s="52">
        <f t="shared" si="228"/>
        <v>116.4030000000007</v>
      </c>
      <c r="Z260" s="52">
        <f t="shared" si="228"/>
        <v>119.37186400000019</v>
      </c>
      <c r="AA260" s="52">
        <f t="shared" si="228"/>
        <v>121.88139799999999</v>
      </c>
      <c r="AB260" s="52">
        <f t="shared" si="228"/>
        <v>124.16565900000114</v>
      </c>
      <c r="AC260" s="52">
        <f t="shared" si="228"/>
        <v>126.28724400000146</v>
      </c>
      <c r="AD260" s="52">
        <f t="shared" si="228"/>
        <v>127.93743900000027</v>
      </c>
      <c r="AE260" s="52">
        <f t="shared" si="228"/>
        <v>129.60556700000097</v>
      </c>
      <c r="AF260" s="52">
        <f t="shared" si="228"/>
        <v>130.29384900000036</v>
      </c>
      <c r="AG260" s="67"/>
      <c r="AH260" s="65">
        <f t="shared" si="214"/>
        <v>75.978501800000188</v>
      </c>
      <c r="AI260" s="65">
        <f t="shared" si="215"/>
        <v>99.834695399999561</v>
      </c>
      <c r="AJ260" s="65">
        <f t="shared" si="216"/>
        <v>104.95348680000056</v>
      </c>
      <c r="AK260" s="65">
        <f t="shared" si="217"/>
        <v>101.82185640000053</v>
      </c>
      <c r="AL260" s="65">
        <f t="shared" si="218"/>
        <v>115.40276100000028</v>
      </c>
      <c r="AM260" s="65">
        <f t="shared" si="219"/>
        <v>127.65795160000084</v>
      </c>
      <c r="AN260" s="66"/>
      <c r="AO260" s="65">
        <f t="shared" si="220"/>
        <v>87.906598599999882</v>
      </c>
      <c r="AP260" s="65">
        <f t="shared" si="221"/>
        <v>103.38767160000054</v>
      </c>
      <c r="AQ260" s="65">
        <f t="shared" si="222"/>
        <v>121.53035630000056</v>
      </c>
    </row>
    <row r="261" spans="1:43" ht="1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>
      <c r="A263" s="61" t="s">
        <v>439</v>
      </c>
    </row>
    <row r="264" spans="1:43">
      <c r="A264" s="23" t="s">
        <v>669</v>
      </c>
      <c r="B264" s="13"/>
      <c r="C264" s="52">
        <f t="shared" ref="C264:AF264" si="229">SUM(C265:C272)</f>
        <v>19816.91004608</v>
      </c>
      <c r="D264" s="52">
        <f t="shared" si="229"/>
        <v>20037.354145509998</v>
      </c>
      <c r="E264" s="52">
        <f t="shared" si="229"/>
        <v>20804.257722319999</v>
      </c>
      <c r="F264" s="52">
        <f t="shared" si="229"/>
        <v>21386.242813930003</v>
      </c>
      <c r="G264" s="52">
        <f t="shared" si="229"/>
        <v>21542.881912600002</v>
      </c>
      <c r="H264" s="52">
        <f t="shared" si="229"/>
        <v>22985.658804229999</v>
      </c>
      <c r="I264" s="52">
        <f t="shared" si="229"/>
        <v>22548.19110797</v>
      </c>
      <c r="J264" s="52">
        <f t="shared" si="229"/>
        <v>24348.765458579997</v>
      </c>
      <c r="K264" s="52">
        <f t="shared" si="229"/>
        <v>23652.168885380001</v>
      </c>
      <c r="L264" s="52">
        <f t="shared" si="229"/>
        <v>24413.982728249997</v>
      </c>
      <c r="M264" s="52">
        <f t="shared" si="229"/>
        <v>28328.042427029999</v>
      </c>
      <c r="N264" s="52">
        <f t="shared" si="229"/>
        <v>27080.225097330003</v>
      </c>
      <c r="O264" s="52">
        <f t="shared" si="229"/>
        <v>25695.882063800003</v>
      </c>
      <c r="P264" s="52">
        <f t="shared" si="229"/>
        <v>24996.81430695</v>
      </c>
      <c r="Q264" s="52">
        <f t="shared" si="229"/>
        <v>25931.771255940002</v>
      </c>
      <c r="R264" s="52">
        <f t="shared" si="229"/>
        <v>23970.377329279996</v>
      </c>
      <c r="S264" s="52">
        <f t="shared" si="229"/>
        <v>24311.953145392654</v>
      </c>
      <c r="T264" s="52">
        <f t="shared" si="229"/>
        <v>25075.853202926937</v>
      </c>
      <c r="U264" s="52">
        <f t="shared" si="229"/>
        <v>24115.809642637349</v>
      </c>
      <c r="V264" s="52">
        <f t="shared" si="229"/>
        <v>26277.48156868837</v>
      </c>
      <c r="W264" s="52">
        <f t="shared" si="229"/>
        <v>26555.835956274495</v>
      </c>
      <c r="X264" s="52">
        <f t="shared" si="229"/>
        <v>26906.965560100205</v>
      </c>
      <c r="Y264" s="52">
        <f t="shared" si="229"/>
        <v>29103.59840784</v>
      </c>
      <c r="Z264" s="52">
        <f t="shared" si="229"/>
        <v>28698.476357468371</v>
      </c>
      <c r="AA264" s="52">
        <f t="shared" si="229"/>
        <v>29322.695432039796</v>
      </c>
      <c r="AB264" s="52">
        <f t="shared" si="229"/>
        <v>29923.127427958774</v>
      </c>
      <c r="AC264" s="52">
        <f t="shared" si="229"/>
        <v>30532.366181199795</v>
      </c>
      <c r="AD264" s="52">
        <f t="shared" si="229"/>
        <v>30925.231244717346</v>
      </c>
      <c r="AE264" s="52">
        <f t="shared" si="229"/>
        <v>31557.531391455919</v>
      </c>
      <c r="AF264" s="52">
        <f t="shared" si="229"/>
        <v>31542.30043843</v>
      </c>
      <c r="AG264" s="9"/>
      <c r="AH264" s="65">
        <f>AVERAGE(C264:G264)</f>
        <v>20717.529328088</v>
      </c>
      <c r="AI264" s="65">
        <f>AVERAGE(H264:L264)</f>
        <v>23589.753396881999</v>
      </c>
      <c r="AJ264" s="65">
        <f>AVERAGE(M264:Q264)</f>
        <v>26406.54703021</v>
      </c>
      <c r="AK264" s="65">
        <f>AVERAGE(R264:V264)</f>
        <v>24750.294977785063</v>
      </c>
      <c r="AL264" s="65">
        <f>AVERAGE(W264:AA264)</f>
        <v>28117.514342744573</v>
      </c>
      <c r="AM264" s="65">
        <f>AVERAGE(AB264:AF264)</f>
        <v>30896.111336752365</v>
      </c>
      <c r="AN264" s="66"/>
      <c r="AO264" s="65">
        <f>AVERAGE(AH264:AI264)</f>
        <v>22153.641362484999</v>
      </c>
      <c r="AP264" s="65">
        <f>AVERAGE(AJ264:AK264)</f>
        <v>25578.42100399753</v>
      </c>
      <c r="AQ264" s="65">
        <f>AVERAGE(AL264:AM264)</f>
        <v>29506.812839748469</v>
      </c>
    </row>
    <row r="265" spans="1:43">
      <c r="A265" s="13" t="s">
        <v>410</v>
      </c>
      <c r="B265" s="13"/>
      <c r="C265" s="52">
        <f>C241</f>
        <v>4331.1529842999998</v>
      </c>
      <c r="D265" s="52">
        <f t="shared" ref="D265:AF265" si="230">D241</f>
        <v>4384.7505691000006</v>
      </c>
      <c r="E265" s="52">
        <f t="shared" si="230"/>
        <v>4420.2522690000005</v>
      </c>
      <c r="F265" s="52">
        <f t="shared" si="230"/>
        <v>4450.4880985999998</v>
      </c>
      <c r="G265" s="52">
        <f t="shared" si="230"/>
        <v>6311.5968682000002</v>
      </c>
      <c r="H265" s="52">
        <f t="shared" si="230"/>
        <v>7053.1420610999994</v>
      </c>
      <c r="I265" s="52">
        <f t="shared" si="230"/>
        <v>7114.0172757</v>
      </c>
      <c r="J265" s="52">
        <f t="shared" si="230"/>
        <v>7176.6955473999997</v>
      </c>
      <c r="K265" s="52">
        <f t="shared" si="230"/>
        <v>7244.7270920999999</v>
      </c>
      <c r="L265" s="52">
        <f t="shared" si="230"/>
        <v>7694.2226781999998</v>
      </c>
      <c r="M265" s="52">
        <f t="shared" si="230"/>
        <v>6296.0921939999998</v>
      </c>
      <c r="N265" s="52">
        <f t="shared" si="230"/>
        <v>6376.6926063000001</v>
      </c>
      <c r="O265" s="52">
        <f t="shared" si="230"/>
        <v>6471.2731911000001</v>
      </c>
      <c r="P265" s="52">
        <f t="shared" si="230"/>
        <v>6573.9425972999998</v>
      </c>
      <c r="Q265" s="52">
        <f t="shared" si="230"/>
        <v>7438.9242517000002</v>
      </c>
      <c r="R265" s="52">
        <f t="shared" si="230"/>
        <v>7148.4736901000006</v>
      </c>
      <c r="S265" s="52">
        <f t="shared" si="230"/>
        <v>7156.1000352326537</v>
      </c>
      <c r="T265" s="52">
        <f t="shared" si="230"/>
        <v>7161.9492831469388</v>
      </c>
      <c r="U265" s="52">
        <f t="shared" si="230"/>
        <v>7166.0204415673479</v>
      </c>
      <c r="V265" s="52">
        <f t="shared" si="230"/>
        <v>9559.1695778183675</v>
      </c>
      <c r="W265" s="52">
        <f t="shared" si="230"/>
        <v>9210.5389518244901</v>
      </c>
      <c r="X265" s="52">
        <f t="shared" si="230"/>
        <v>9216.1483415102048</v>
      </c>
      <c r="Y265" s="52">
        <f t="shared" si="230"/>
        <v>9217.9735568999986</v>
      </c>
      <c r="Z265" s="52">
        <f t="shared" si="230"/>
        <v>9217.6575853183676</v>
      </c>
      <c r="AA265" s="52">
        <f t="shared" si="230"/>
        <v>9215.8680647897963</v>
      </c>
      <c r="AB265" s="52">
        <f t="shared" si="230"/>
        <v>9212.9302897387752</v>
      </c>
      <c r="AC265" s="52">
        <f t="shared" si="230"/>
        <v>9209.0532237897951</v>
      </c>
      <c r="AD265" s="52">
        <f t="shared" si="230"/>
        <v>9204.3986143673465</v>
      </c>
      <c r="AE265" s="52">
        <f t="shared" si="230"/>
        <v>9199.1297074959184</v>
      </c>
      <c r="AF265" s="52">
        <f t="shared" si="230"/>
        <v>9193.3762372000001</v>
      </c>
      <c r="AG265" s="9"/>
      <c r="AH265" s="65">
        <f t="shared" ref="AH265:AH272" si="231">AVERAGE(C265:G265)</f>
        <v>4779.6481578399998</v>
      </c>
      <c r="AI265" s="65">
        <f t="shared" ref="AI265:AI272" si="232">AVERAGE(H265:L265)</f>
        <v>7256.5609308999992</v>
      </c>
      <c r="AJ265" s="65">
        <f t="shared" ref="AJ265:AJ272" si="233">AVERAGE(M265:Q265)</f>
        <v>6631.3849680800004</v>
      </c>
      <c r="AK265" s="65">
        <f t="shared" ref="AK265:AK272" si="234">AVERAGE(R265:V265)</f>
        <v>7638.3426055730615</v>
      </c>
      <c r="AL265" s="65">
        <f t="shared" ref="AL265:AL272" si="235">AVERAGE(W265:AA265)</f>
        <v>9215.6373000685708</v>
      </c>
      <c r="AM265" s="65">
        <f t="shared" ref="AM265:AM272" si="236">AVERAGE(AB265:AF265)</f>
        <v>9203.777614518367</v>
      </c>
      <c r="AN265" s="66"/>
      <c r="AO265" s="65">
        <f t="shared" ref="AO265:AO272" si="237">AVERAGE(AH265:AI265)</f>
        <v>6018.1045443699995</v>
      </c>
      <c r="AP265" s="65">
        <f t="shared" ref="AP265:AP272" si="238">AVERAGE(AJ265:AK265)</f>
        <v>7134.8637868265305</v>
      </c>
      <c r="AQ265" s="65">
        <f t="shared" ref="AQ265:AQ272" si="239">AVERAGE(AL265:AM265)</f>
        <v>9209.7074572934689</v>
      </c>
    </row>
    <row r="266" spans="1:43">
      <c r="A266" s="13" t="s">
        <v>411</v>
      </c>
      <c r="B266" s="13"/>
      <c r="C266" s="52">
        <f t="shared" ref="C266:AF266" si="240">C242</f>
        <v>3172.0846242600001</v>
      </c>
      <c r="D266" s="52">
        <f t="shared" si="240"/>
        <v>3230.3138260800001</v>
      </c>
      <c r="E266" s="52">
        <f t="shared" si="240"/>
        <v>3261.92416125</v>
      </c>
      <c r="F266" s="52">
        <f t="shared" si="240"/>
        <v>3278.34659526</v>
      </c>
      <c r="G266" s="52">
        <f t="shared" si="240"/>
        <v>1467.8003711000001</v>
      </c>
      <c r="H266" s="52">
        <f t="shared" si="240"/>
        <v>1451.06501929</v>
      </c>
      <c r="I266" s="52">
        <f t="shared" si="240"/>
        <v>1185.0134013300001</v>
      </c>
      <c r="J266" s="52">
        <f t="shared" si="240"/>
        <v>1182.04942218</v>
      </c>
      <c r="K266" s="52">
        <f t="shared" si="240"/>
        <v>865.88779780000004</v>
      </c>
      <c r="L266" s="52">
        <f t="shared" si="240"/>
        <v>-108.1424281</v>
      </c>
      <c r="M266" s="52">
        <f>M242</f>
        <v>4390.0149496599997</v>
      </c>
      <c r="N266" s="52">
        <f t="shared" si="240"/>
        <v>3807.0335060799998</v>
      </c>
      <c r="O266" s="52">
        <f t="shared" si="240"/>
        <v>3837.5110384299996</v>
      </c>
      <c r="P266" s="52">
        <f t="shared" si="240"/>
        <v>3853.5582858799999</v>
      </c>
      <c r="Q266" s="52">
        <f t="shared" si="240"/>
        <v>3698.21088611</v>
      </c>
      <c r="R266" s="52">
        <f t="shared" si="240"/>
        <v>3703.4329760400001</v>
      </c>
      <c r="S266" s="52">
        <f t="shared" si="240"/>
        <v>4094.8966282199999</v>
      </c>
      <c r="T266" s="52">
        <f t="shared" si="240"/>
        <v>4105.3690069499999</v>
      </c>
      <c r="U266" s="52">
        <f t="shared" si="240"/>
        <v>4112.6022232200003</v>
      </c>
      <c r="V266" s="52">
        <f t="shared" si="240"/>
        <v>4116.8883958400002</v>
      </c>
      <c r="W266" s="52">
        <f t="shared" si="240"/>
        <v>4119.0328158699995</v>
      </c>
      <c r="X266" s="52">
        <f t="shared" si="240"/>
        <v>4526.6097351799999</v>
      </c>
      <c r="Y266" s="52">
        <f t="shared" si="240"/>
        <v>4533.06599216</v>
      </c>
      <c r="Z266" s="52">
        <f t="shared" si="240"/>
        <v>4534.94430921</v>
      </c>
      <c r="AA266" s="52">
        <f t="shared" si="240"/>
        <v>4533.8744982799999</v>
      </c>
      <c r="AB266" s="52">
        <f t="shared" si="240"/>
        <v>4531.8276029300005</v>
      </c>
      <c r="AC266" s="52">
        <f t="shared" si="240"/>
        <v>4528.1213468599999</v>
      </c>
      <c r="AD266" s="52">
        <f t="shared" si="240"/>
        <v>4522.8972149500005</v>
      </c>
      <c r="AE266" s="52">
        <f t="shared" si="240"/>
        <v>4518.3248260600003</v>
      </c>
      <c r="AF266" s="52">
        <f t="shared" si="240"/>
        <v>4512.4130540599999</v>
      </c>
      <c r="AG266" s="9"/>
      <c r="AH266" s="65">
        <f t="shared" si="231"/>
        <v>2882.0939155900001</v>
      </c>
      <c r="AI266" s="65">
        <f t="shared" si="232"/>
        <v>915.17464250000012</v>
      </c>
      <c r="AJ266" s="65">
        <f t="shared" si="233"/>
        <v>3917.265733232</v>
      </c>
      <c r="AK266" s="65">
        <f t="shared" si="234"/>
        <v>4026.637846054</v>
      </c>
      <c r="AL266" s="65">
        <f t="shared" si="235"/>
        <v>4449.5054701400004</v>
      </c>
      <c r="AM266" s="65">
        <f t="shared" si="236"/>
        <v>4522.7168089719999</v>
      </c>
      <c r="AN266" s="66"/>
      <c r="AO266" s="65">
        <f t="shared" si="237"/>
        <v>1898.6342790450001</v>
      </c>
      <c r="AP266" s="65">
        <f t="shared" si="238"/>
        <v>3971.9517896429998</v>
      </c>
      <c r="AQ266" s="65">
        <f t="shared" si="239"/>
        <v>4486.1111395560001</v>
      </c>
    </row>
    <row r="267" spans="1:43">
      <c r="A267" s="13" t="s">
        <v>676</v>
      </c>
      <c r="B267" s="13"/>
      <c r="C267" s="52">
        <f t="shared" ref="C267:AF267" si="241">C243</f>
        <v>846.79779936</v>
      </c>
      <c r="D267" s="52">
        <f t="shared" si="241"/>
        <v>913.42724857999997</v>
      </c>
      <c r="E267" s="52">
        <f t="shared" si="241"/>
        <v>970.23129542999993</v>
      </c>
      <c r="F267" s="52">
        <f t="shared" si="241"/>
        <v>1018.6175654399999</v>
      </c>
      <c r="G267" s="52">
        <f t="shared" si="241"/>
        <v>1011.7363562400001</v>
      </c>
      <c r="H267" s="52">
        <f t="shared" si="241"/>
        <v>1041.6249639300001</v>
      </c>
      <c r="I267" s="52">
        <f t="shared" si="241"/>
        <v>1047.52743188</v>
      </c>
      <c r="J267" s="52">
        <f t="shared" si="241"/>
        <v>1055.3133693499999</v>
      </c>
      <c r="K267" s="52">
        <f t="shared" si="241"/>
        <v>1033.87562667</v>
      </c>
      <c r="L267" s="52">
        <f t="shared" si="241"/>
        <v>966.45039049000002</v>
      </c>
      <c r="M267" s="52">
        <f t="shared" si="241"/>
        <v>1177.4992531399998</v>
      </c>
      <c r="N267" s="52">
        <f t="shared" si="241"/>
        <v>1108.2089200199998</v>
      </c>
      <c r="O267" s="52">
        <f t="shared" si="241"/>
        <v>1064.1633920700001</v>
      </c>
      <c r="P267" s="52">
        <f t="shared" si="241"/>
        <v>1013.1774532200001</v>
      </c>
      <c r="Q267" s="52">
        <f t="shared" si="241"/>
        <v>945.03206246000002</v>
      </c>
      <c r="R267" s="52">
        <f t="shared" si="241"/>
        <v>886.84010480000006</v>
      </c>
      <c r="S267" s="52">
        <f t="shared" si="241"/>
        <v>848.71393195999997</v>
      </c>
      <c r="T267" s="52">
        <f t="shared" si="241"/>
        <v>792.56954899000004</v>
      </c>
      <c r="U267" s="52">
        <f t="shared" si="241"/>
        <v>738.22493317999999</v>
      </c>
      <c r="V267" s="52">
        <f t="shared" si="241"/>
        <v>726.65474285999994</v>
      </c>
      <c r="W267" s="52">
        <f t="shared" si="241"/>
        <v>681.98726189000001</v>
      </c>
      <c r="X267" s="52">
        <f t="shared" si="241"/>
        <v>663.42534526999998</v>
      </c>
      <c r="Y267" s="52">
        <f t="shared" si="241"/>
        <v>629.03484552999998</v>
      </c>
      <c r="Z267" s="52">
        <f t="shared" si="241"/>
        <v>599.67599590999998</v>
      </c>
      <c r="AA267" s="52">
        <f t="shared" si="241"/>
        <v>575.49874039999997</v>
      </c>
      <c r="AB267" s="52">
        <f t="shared" si="241"/>
        <v>555.52482179000003</v>
      </c>
      <c r="AC267" s="52">
        <f t="shared" si="241"/>
        <v>538.73174652</v>
      </c>
      <c r="AD267" s="52">
        <f t="shared" si="241"/>
        <v>526.14774187</v>
      </c>
      <c r="AE267" s="52">
        <f t="shared" si="241"/>
        <v>515.72143558999994</v>
      </c>
      <c r="AF267" s="52">
        <f t="shared" si="241"/>
        <v>508.46683724999997</v>
      </c>
      <c r="AG267" s="9"/>
      <c r="AH267" s="65">
        <f t="shared" si="231"/>
        <v>952.16205301000014</v>
      </c>
      <c r="AI267" s="65">
        <f t="shared" si="232"/>
        <v>1028.9583564640002</v>
      </c>
      <c r="AJ267" s="65">
        <f t="shared" si="233"/>
        <v>1061.6162161819998</v>
      </c>
      <c r="AK267" s="65">
        <f t="shared" si="234"/>
        <v>798.60065235799993</v>
      </c>
      <c r="AL267" s="65">
        <f t="shared" si="235"/>
        <v>629.92443779999996</v>
      </c>
      <c r="AM267" s="65">
        <f t="shared" si="236"/>
        <v>528.91851660400005</v>
      </c>
      <c r="AN267" s="66"/>
      <c r="AO267" s="65">
        <f t="shared" si="237"/>
        <v>990.56020473700016</v>
      </c>
      <c r="AP267" s="65">
        <f t="shared" si="238"/>
        <v>930.10843426999986</v>
      </c>
      <c r="AQ267" s="65">
        <f t="shared" si="239"/>
        <v>579.42147720200001</v>
      </c>
    </row>
    <row r="268" spans="1:43">
      <c r="A268" s="13" t="s">
        <v>412</v>
      </c>
      <c r="B268" s="13"/>
      <c r="C268" s="52">
        <f t="shared" ref="C268:AF268" si="242">C244</f>
        <v>7.6858121999999751</v>
      </c>
      <c r="D268" s="52">
        <f t="shared" si="242"/>
        <v>43.1790217</v>
      </c>
      <c r="E268" s="52">
        <f t="shared" si="242"/>
        <v>79.237306799999999</v>
      </c>
      <c r="F268" s="52">
        <f t="shared" si="242"/>
        <v>115.75371639999999</v>
      </c>
      <c r="G268" s="52">
        <f t="shared" si="242"/>
        <v>158.11849520000001</v>
      </c>
      <c r="H268" s="52">
        <f t="shared" si="242"/>
        <v>233.11816229999999</v>
      </c>
      <c r="I268" s="52">
        <f t="shared" si="242"/>
        <v>290.10080549999998</v>
      </c>
      <c r="J268" s="52">
        <f t="shared" si="242"/>
        <v>347.472488</v>
      </c>
      <c r="K268" s="52">
        <f t="shared" si="242"/>
        <v>405.06244560000005</v>
      </c>
      <c r="L268" s="52">
        <f t="shared" si="242"/>
        <v>741.31770269999993</v>
      </c>
      <c r="M268" s="52">
        <f t="shared" si="242"/>
        <v>510.70072709999999</v>
      </c>
      <c r="N268" s="52">
        <f t="shared" si="242"/>
        <v>515.1248713</v>
      </c>
      <c r="O268" s="52">
        <f t="shared" si="242"/>
        <v>520.74895160000005</v>
      </c>
      <c r="P268" s="52">
        <f t="shared" si="242"/>
        <v>526.91286190000005</v>
      </c>
      <c r="Q268" s="52">
        <f t="shared" si="242"/>
        <v>647.63298240000006</v>
      </c>
      <c r="R268" s="52">
        <f t="shared" si="242"/>
        <v>656.13560640000014</v>
      </c>
      <c r="S268" s="52">
        <f t="shared" si="242"/>
        <v>663.40513319999991</v>
      </c>
      <c r="T268" s="52">
        <f t="shared" si="242"/>
        <v>670.27896880000003</v>
      </c>
      <c r="U268" s="52">
        <f t="shared" si="242"/>
        <v>676.89118300000007</v>
      </c>
      <c r="V268" s="52">
        <f t="shared" si="242"/>
        <v>475.65936590000001</v>
      </c>
      <c r="W268" s="52">
        <f t="shared" si="242"/>
        <v>478.22875979999998</v>
      </c>
      <c r="X268" s="52">
        <f t="shared" si="242"/>
        <v>483.08569610000001</v>
      </c>
      <c r="Y268" s="52">
        <f t="shared" si="242"/>
        <v>488.64582730000001</v>
      </c>
      <c r="Z268" s="52">
        <f t="shared" si="242"/>
        <v>494.47660220000006</v>
      </c>
      <c r="AA268" s="52">
        <f t="shared" si="242"/>
        <v>500.43397169999997</v>
      </c>
      <c r="AB268" s="52">
        <f t="shared" si="242"/>
        <v>506.48051810000004</v>
      </c>
      <c r="AC268" s="52">
        <f t="shared" si="242"/>
        <v>512.60897870000008</v>
      </c>
      <c r="AD268" s="52">
        <f t="shared" si="242"/>
        <v>518.71140570000011</v>
      </c>
      <c r="AE268" s="52">
        <f t="shared" si="242"/>
        <v>524.89814039999999</v>
      </c>
      <c r="AF268" s="52">
        <f t="shared" si="242"/>
        <v>531.16319859999999</v>
      </c>
      <c r="AG268" s="9"/>
      <c r="AH268" s="65">
        <f t="shared" si="231"/>
        <v>80.794870459999999</v>
      </c>
      <c r="AI268" s="65">
        <f t="shared" si="232"/>
        <v>403.41432081999994</v>
      </c>
      <c r="AJ268" s="65">
        <f t="shared" si="233"/>
        <v>544.22407885999996</v>
      </c>
      <c r="AK268" s="65">
        <f t="shared" si="234"/>
        <v>628.47405146000006</v>
      </c>
      <c r="AL268" s="65">
        <f t="shared" si="235"/>
        <v>488.97417142000006</v>
      </c>
      <c r="AM268" s="65">
        <f t="shared" si="236"/>
        <v>518.77244829999995</v>
      </c>
      <c r="AN268" s="66"/>
      <c r="AO268" s="65">
        <f t="shared" si="237"/>
        <v>242.10459563999996</v>
      </c>
      <c r="AP268" s="65">
        <f t="shared" si="238"/>
        <v>586.34906516000001</v>
      </c>
      <c r="AQ268" s="65">
        <f t="shared" si="239"/>
        <v>503.87330986000001</v>
      </c>
    </row>
    <row r="269" spans="1:43">
      <c r="A269" s="13" t="s">
        <v>436</v>
      </c>
      <c r="B269" s="13"/>
      <c r="C269" s="52">
        <f t="shared" ref="C269:AF269" si="243">C245</f>
        <v>1565.0496129000001</v>
      </c>
      <c r="D269" s="52">
        <f t="shared" si="243"/>
        <v>1583.1337862</v>
      </c>
      <c r="E269" s="52">
        <f t="shared" si="243"/>
        <v>1592.3705814</v>
      </c>
      <c r="F269" s="52">
        <f t="shared" si="243"/>
        <v>1598.7366032</v>
      </c>
      <c r="G269" s="52">
        <f t="shared" si="243"/>
        <v>1603.0127836000001</v>
      </c>
      <c r="H269" s="52">
        <f t="shared" si="243"/>
        <v>1606.8366785000001</v>
      </c>
      <c r="I269" s="52">
        <f t="shared" si="243"/>
        <v>1609.3834570000001</v>
      </c>
      <c r="J269" s="52">
        <f t="shared" si="243"/>
        <v>1610.7316013</v>
      </c>
      <c r="K269" s="52">
        <f t="shared" si="243"/>
        <v>1611.9066121999999</v>
      </c>
      <c r="L269" s="52">
        <f t="shared" si="243"/>
        <v>1427.8149988</v>
      </c>
      <c r="M269" s="52">
        <f t="shared" si="243"/>
        <v>2434.3936736999999</v>
      </c>
      <c r="N269" s="52">
        <f t="shared" si="243"/>
        <v>2477.7679852000001</v>
      </c>
      <c r="O269" s="52">
        <f t="shared" si="243"/>
        <v>2479.135894</v>
      </c>
      <c r="P269" s="52">
        <f t="shared" si="243"/>
        <v>2478.4296088999999</v>
      </c>
      <c r="Q269" s="52">
        <f t="shared" si="243"/>
        <v>2475.8787603000001</v>
      </c>
      <c r="R269" s="52">
        <f t="shared" si="243"/>
        <v>2472.8843418000001</v>
      </c>
      <c r="S269" s="52">
        <f t="shared" si="243"/>
        <v>2470.6299588000002</v>
      </c>
      <c r="T269" s="52">
        <f t="shared" si="243"/>
        <v>2467.1394172999999</v>
      </c>
      <c r="U269" s="52">
        <f t="shared" si="243"/>
        <v>2464.4536647999998</v>
      </c>
      <c r="V269" s="52">
        <f t="shared" si="243"/>
        <v>2461.6001986000001</v>
      </c>
      <c r="W269" s="52">
        <f t="shared" si="243"/>
        <v>2458.5740895999998</v>
      </c>
      <c r="X269" s="52">
        <f t="shared" si="243"/>
        <v>2455.3821167999999</v>
      </c>
      <c r="Y269" s="52">
        <f t="shared" si="243"/>
        <v>4367.0088194</v>
      </c>
      <c r="Z269" s="52">
        <f t="shared" si="243"/>
        <v>4383.6139700000003</v>
      </c>
      <c r="AA269" s="52">
        <f t="shared" si="243"/>
        <v>4388.6346943999997</v>
      </c>
      <c r="AB269" s="52">
        <f t="shared" si="243"/>
        <v>4390.8545198000002</v>
      </c>
      <c r="AC269" s="52">
        <f t="shared" si="243"/>
        <v>4391.6095584000004</v>
      </c>
      <c r="AD269" s="52">
        <f t="shared" si="243"/>
        <v>4391.6703291000003</v>
      </c>
      <c r="AE269" s="52">
        <f t="shared" si="243"/>
        <v>4392.3234672999997</v>
      </c>
      <c r="AF269" s="52">
        <f t="shared" si="243"/>
        <v>4391.6232529999997</v>
      </c>
      <c r="AG269" s="9"/>
      <c r="AH269" s="65">
        <f t="shared" si="231"/>
        <v>1588.4606734600002</v>
      </c>
      <c r="AI269" s="65">
        <f t="shared" si="232"/>
        <v>1573.3346695600001</v>
      </c>
      <c r="AJ269" s="65">
        <f t="shared" si="233"/>
        <v>2469.1211844200002</v>
      </c>
      <c r="AK269" s="65">
        <f t="shared" si="234"/>
        <v>2467.3415162600004</v>
      </c>
      <c r="AL269" s="65">
        <f t="shared" si="235"/>
        <v>3610.6427380399996</v>
      </c>
      <c r="AM269" s="65">
        <f t="shared" si="236"/>
        <v>4391.6162255200006</v>
      </c>
      <c r="AN269" s="66"/>
      <c r="AO269" s="65">
        <f t="shared" si="237"/>
        <v>1580.8976715100002</v>
      </c>
      <c r="AP269" s="65">
        <f t="shared" si="238"/>
        <v>2468.2313503400001</v>
      </c>
      <c r="AQ269" s="65">
        <f t="shared" si="239"/>
        <v>4001.1294817799999</v>
      </c>
    </row>
    <row r="270" spans="1:43">
      <c r="A270" s="13" t="s">
        <v>437</v>
      </c>
      <c r="B270" s="13"/>
      <c r="C270" s="52">
        <f t="shared" ref="C270:AF270" si="244">C246</f>
        <v>3035.10258178</v>
      </c>
      <c r="D270" s="52">
        <f t="shared" si="244"/>
        <v>3103.3100054299998</v>
      </c>
      <c r="E270" s="52">
        <f t="shared" si="244"/>
        <v>3159.1909203</v>
      </c>
      <c r="F270" s="52">
        <f t="shared" si="244"/>
        <v>3205.9232743299999</v>
      </c>
      <c r="G270" s="52">
        <f t="shared" si="244"/>
        <v>3241.0938719800001</v>
      </c>
      <c r="H270" s="52">
        <f t="shared" si="244"/>
        <v>3269.2163951900002</v>
      </c>
      <c r="I270" s="52">
        <f t="shared" si="244"/>
        <v>3287.7509675599999</v>
      </c>
      <c r="J270" s="52">
        <f t="shared" si="244"/>
        <v>3294.7494491800003</v>
      </c>
      <c r="K270" s="52">
        <f t="shared" si="244"/>
        <v>3291.2304875499999</v>
      </c>
      <c r="L270" s="52">
        <f t="shared" si="244"/>
        <v>2910.0031630599997</v>
      </c>
      <c r="M270" s="52">
        <f t="shared" si="244"/>
        <v>2883.3607877999998</v>
      </c>
      <c r="N270" s="52">
        <f t="shared" si="244"/>
        <v>2849.5014646899999</v>
      </c>
      <c r="O270" s="52">
        <f t="shared" si="244"/>
        <v>2807.6287849199998</v>
      </c>
      <c r="P270" s="52">
        <f t="shared" si="244"/>
        <v>2760.5500704799997</v>
      </c>
      <c r="Q270" s="52">
        <f t="shared" si="244"/>
        <v>2633.0044483500001</v>
      </c>
      <c r="R270" s="52">
        <f t="shared" si="244"/>
        <v>2579.0659336099998</v>
      </c>
      <c r="S270" s="52">
        <f t="shared" si="244"/>
        <v>2526.2653953700001</v>
      </c>
      <c r="T270" s="52">
        <f t="shared" si="244"/>
        <v>2475.4826066699998</v>
      </c>
      <c r="U270" s="52">
        <f t="shared" si="244"/>
        <v>2426.6871065</v>
      </c>
      <c r="V270" s="52">
        <f t="shared" si="244"/>
        <v>2431.52231923</v>
      </c>
      <c r="W270" s="52">
        <f t="shared" si="244"/>
        <v>2391.05613417</v>
      </c>
      <c r="X270" s="52">
        <f t="shared" si="244"/>
        <v>2355.49301178</v>
      </c>
      <c r="Y270" s="52">
        <f t="shared" si="244"/>
        <v>2323.9486219800001</v>
      </c>
      <c r="Z270" s="52">
        <f t="shared" si="244"/>
        <v>2297.4733825600001</v>
      </c>
      <c r="AA270" s="52">
        <f t="shared" si="244"/>
        <v>2275.0776627700002</v>
      </c>
      <c r="AB270" s="52">
        <f t="shared" si="244"/>
        <v>2256.76885911</v>
      </c>
      <c r="AC270" s="52">
        <f t="shared" si="244"/>
        <v>2241.5393200200001</v>
      </c>
      <c r="AD270" s="52">
        <f t="shared" si="244"/>
        <v>2230.4015948699998</v>
      </c>
      <c r="AE270" s="52">
        <f t="shared" si="244"/>
        <v>2221.3366383900002</v>
      </c>
      <c r="AF270" s="52">
        <f t="shared" si="244"/>
        <v>2213.3250179699999</v>
      </c>
      <c r="AG270" s="9"/>
      <c r="AH270" s="65">
        <f t="shared" si="231"/>
        <v>3148.9241307639995</v>
      </c>
      <c r="AI270" s="65">
        <f t="shared" si="232"/>
        <v>3210.590092508</v>
      </c>
      <c r="AJ270" s="65">
        <f t="shared" si="233"/>
        <v>2786.8091112480001</v>
      </c>
      <c r="AK270" s="65">
        <f t="shared" si="234"/>
        <v>2487.804672276</v>
      </c>
      <c r="AL270" s="65">
        <f t="shared" si="235"/>
        <v>2328.609762652</v>
      </c>
      <c r="AM270" s="65">
        <f t="shared" si="236"/>
        <v>2232.6742860719996</v>
      </c>
      <c r="AN270" s="66"/>
      <c r="AO270" s="65">
        <f t="shared" si="237"/>
        <v>3179.7571116359995</v>
      </c>
      <c r="AP270" s="65">
        <f t="shared" si="238"/>
        <v>2637.3068917620003</v>
      </c>
      <c r="AQ270" s="65">
        <f t="shared" si="239"/>
        <v>2280.6420243619996</v>
      </c>
    </row>
    <row r="271" spans="1:43">
      <c r="A271" s="13" t="s">
        <v>675</v>
      </c>
      <c r="B271" s="13"/>
      <c r="C271" s="52">
        <f>C247</f>
        <v>894.65170439999997</v>
      </c>
      <c r="D271" s="52">
        <f>D247</f>
        <v>915.77948570000001</v>
      </c>
      <c r="E271" s="52">
        <f>E247</f>
        <v>926.83026059999997</v>
      </c>
      <c r="F271" s="52">
        <f>F247</f>
        <v>932.54918510000005</v>
      </c>
      <c r="G271" s="52">
        <f>G247</f>
        <v>731.83940109999992</v>
      </c>
      <c r="H271" s="52">
        <f t="shared" ref="H271:AF271" si="245">H247</f>
        <v>728.19898469999998</v>
      </c>
      <c r="I271" s="52">
        <f t="shared" si="245"/>
        <v>723.35580299999992</v>
      </c>
      <c r="J271" s="52">
        <f t="shared" si="245"/>
        <v>715.00315509999996</v>
      </c>
      <c r="K271" s="52">
        <f t="shared" si="245"/>
        <v>704.74558620000005</v>
      </c>
      <c r="L271" s="52">
        <f t="shared" si="245"/>
        <v>906.36555850000013</v>
      </c>
      <c r="M271" s="52">
        <f t="shared" si="245"/>
        <v>899.40419380000003</v>
      </c>
      <c r="N271" s="52">
        <f t="shared" si="245"/>
        <v>888.07303890000003</v>
      </c>
      <c r="O271" s="52">
        <f t="shared" si="245"/>
        <v>873.65459830000009</v>
      </c>
      <c r="P271" s="52">
        <f t="shared" si="245"/>
        <v>856.75229409999997</v>
      </c>
      <c r="Q271" s="52">
        <f t="shared" si="245"/>
        <v>843.54217410000001</v>
      </c>
      <c r="R271" s="52">
        <f t="shared" si="245"/>
        <v>824.08670699999993</v>
      </c>
      <c r="S271" s="52">
        <f t="shared" si="245"/>
        <v>805.4279762000001</v>
      </c>
      <c r="T271" s="52">
        <f t="shared" si="245"/>
        <v>785.68020530000001</v>
      </c>
      <c r="U271" s="52">
        <f t="shared" si="245"/>
        <v>767.84627139999998</v>
      </c>
      <c r="V271" s="52">
        <f t="shared" si="245"/>
        <v>759.15512100000001</v>
      </c>
      <c r="W271" s="52">
        <f t="shared" si="245"/>
        <v>743.50018350000005</v>
      </c>
      <c r="X271" s="52">
        <f t="shared" si="245"/>
        <v>729.76031840000007</v>
      </c>
      <c r="Y271" s="52">
        <f t="shared" si="245"/>
        <v>717.10960280000006</v>
      </c>
      <c r="Z271" s="52">
        <f t="shared" si="245"/>
        <v>705.31781070000011</v>
      </c>
      <c r="AA271" s="52">
        <f t="shared" si="245"/>
        <v>695.66302069999995</v>
      </c>
      <c r="AB271" s="52">
        <f t="shared" si="245"/>
        <v>685.98904449999998</v>
      </c>
      <c r="AC271" s="52">
        <f t="shared" si="245"/>
        <v>678.47912410000004</v>
      </c>
      <c r="AD271" s="52">
        <f t="shared" si="245"/>
        <v>672.01717039999994</v>
      </c>
      <c r="AE271" s="52">
        <f t="shared" si="245"/>
        <v>666.60754880000002</v>
      </c>
      <c r="AF271" s="52">
        <f t="shared" si="245"/>
        <v>661.19871360000002</v>
      </c>
      <c r="AG271" s="9"/>
      <c r="AH271" s="65">
        <f>AVERAGE(C271:G271)</f>
        <v>880.33000737999987</v>
      </c>
      <c r="AI271" s="65">
        <f>AVERAGE(H271:L271)</f>
        <v>755.53381750000005</v>
      </c>
      <c r="AJ271" s="65">
        <f>AVERAGE(M271:Q271)</f>
        <v>872.28525984000009</v>
      </c>
      <c r="AK271" s="65">
        <f>AVERAGE(R271:V271)</f>
        <v>788.43925617999992</v>
      </c>
      <c r="AL271" s="65">
        <f>AVERAGE(W271:AA271)</f>
        <v>718.27018722000014</v>
      </c>
      <c r="AM271" s="65">
        <f>AVERAGE(AB271:AF271)</f>
        <v>672.85832028000004</v>
      </c>
      <c r="AN271" s="66"/>
      <c r="AO271" s="65">
        <f>AVERAGE(AH271:AI271)</f>
        <v>817.93191243999991</v>
      </c>
      <c r="AP271" s="65">
        <f>AVERAGE(AJ271:AK271)</f>
        <v>830.36225801000001</v>
      </c>
      <c r="AQ271" s="65">
        <f>AVERAGE(AL271:AM271)</f>
        <v>695.56425375000003</v>
      </c>
    </row>
    <row r="272" spans="1:43">
      <c r="A272" s="71" t="s">
        <v>442</v>
      </c>
      <c r="B272" s="13"/>
      <c r="C272" s="52">
        <f>SUM(C248:C250)</f>
        <v>5964.3849268799995</v>
      </c>
      <c r="D272" s="52">
        <f t="shared" ref="D272:AF272" si="246">SUM(D248:D250)</f>
        <v>5863.4602027199999</v>
      </c>
      <c r="E272" s="52">
        <f t="shared" si="246"/>
        <v>6394.22092754</v>
      </c>
      <c r="F272" s="52">
        <f t="shared" si="246"/>
        <v>6785.8277756000007</v>
      </c>
      <c r="G272" s="52">
        <f t="shared" si="246"/>
        <v>7017.6837651799997</v>
      </c>
      <c r="H272" s="52">
        <f t="shared" si="246"/>
        <v>7602.4565392200002</v>
      </c>
      <c r="I272" s="52">
        <f t="shared" si="246"/>
        <v>7291.0419659999989</v>
      </c>
      <c r="J272" s="52">
        <f t="shared" si="246"/>
        <v>8966.7504260699989</v>
      </c>
      <c r="K272" s="52">
        <f t="shared" si="246"/>
        <v>8494.7332372600013</v>
      </c>
      <c r="L272" s="52">
        <f t="shared" si="246"/>
        <v>9875.9506646000009</v>
      </c>
      <c r="M272" s="52">
        <f t="shared" si="246"/>
        <v>9736.5766478299993</v>
      </c>
      <c r="N272" s="52">
        <f t="shared" si="246"/>
        <v>9057.8227048400004</v>
      </c>
      <c r="O272" s="52">
        <f t="shared" si="246"/>
        <v>7641.7662133800004</v>
      </c>
      <c r="P272" s="52">
        <f t="shared" si="246"/>
        <v>6933.4911351699993</v>
      </c>
      <c r="Q272" s="52">
        <f t="shared" si="246"/>
        <v>7249.5456905199999</v>
      </c>
      <c r="R272" s="52">
        <f t="shared" si="246"/>
        <v>5699.4579695299999</v>
      </c>
      <c r="S272" s="52">
        <f t="shared" si="246"/>
        <v>5746.5140864099994</v>
      </c>
      <c r="T272" s="52">
        <f t="shared" si="246"/>
        <v>6617.3841657699995</v>
      </c>
      <c r="U272" s="52">
        <f t="shared" si="246"/>
        <v>5763.0838189699998</v>
      </c>
      <c r="V272" s="52">
        <f t="shared" si="246"/>
        <v>5746.8318474400003</v>
      </c>
      <c r="W272" s="52">
        <f t="shared" si="246"/>
        <v>6472.9177596200007</v>
      </c>
      <c r="X272" s="52">
        <f t="shared" si="246"/>
        <v>6477.0609950600001</v>
      </c>
      <c r="Y272" s="52">
        <f t="shared" si="246"/>
        <v>6826.8111417700002</v>
      </c>
      <c r="Z272" s="52">
        <f t="shared" si="246"/>
        <v>6465.316701570001</v>
      </c>
      <c r="AA272" s="52">
        <f t="shared" si="246"/>
        <v>7137.6447789999993</v>
      </c>
      <c r="AB272" s="52">
        <f t="shared" si="246"/>
        <v>7782.7517719899988</v>
      </c>
      <c r="AC272" s="52">
        <f t="shared" si="246"/>
        <v>8432.2228828099996</v>
      </c>
      <c r="AD272" s="52">
        <f t="shared" si="246"/>
        <v>8858.9871734600019</v>
      </c>
      <c r="AE272" s="52">
        <f t="shared" si="246"/>
        <v>9519.1896274200008</v>
      </c>
      <c r="AF272" s="52">
        <f t="shared" si="246"/>
        <v>9530.7341267499996</v>
      </c>
      <c r="AG272" s="9"/>
      <c r="AH272" s="65">
        <f t="shared" si="231"/>
        <v>6405.115519584001</v>
      </c>
      <c r="AI272" s="65">
        <f t="shared" si="232"/>
        <v>8446.18656663</v>
      </c>
      <c r="AJ272" s="65">
        <f t="shared" si="233"/>
        <v>8123.8404783479982</v>
      </c>
      <c r="AK272" s="65">
        <f t="shared" si="234"/>
        <v>5914.6543776239996</v>
      </c>
      <c r="AL272" s="65">
        <f t="shared" si="235"/>
        <v>6675.9502754040004</v>
      </c>
      <c r="AM272" s="65">
        <f t="shared" si="236"/>
        <v>8824.7771164859987</v>
      </c>
      <c r="AN272" s="66"/>
      <c r="AO272" s="65">
        <f t="shared" si="237"/>
        <v>7425.6510431070001</v>
      </c>
      <c r="AP272" s="65">
        <f t="shared" si="238"/>
        <v>7019.2474279859989</v>
      </c>
      <c r="AQ272" s="65">
        <f t="shared" si="239"/>
        <v>7750.3636959449996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4.83203125" style="10" customWidth="1"/>
    <col min="3" max="6" width="4.83203125" style="10" customWidth="1"/>
    <col min="7" max="7" width="4.6640625" style="10" bestFit="1" customWidth="1"/>
    <col min="8" max="8" width="6.83203125" style="10" customWidth="1"/>
    <col min="9" max="32" width="4.83203125" style="10" customWidth="1"/>
    <col min="33" max="33" width="4.3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10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>
      <c r="A50" s="5"/>
      <c r="B50" s="37" t="s">
        <v>247</v>
      </c>
      <c r="C50" s="51">
        <f>VLOOKUP($B50,Shock_dev!$A$1:$CI$300,MATCH(DATE(C$1,1,1),Shock_dev!$A$1:$CI$1,0),FALSE)</f>
        <v>0.6069129054656619</v>
      </c>
      <c r="D50" s="52">
        <f>VLOOKUP($B50,Shock_dev!$A$1:$CI$300,MATCH(DATE(D$1,1,1),Shock_dev!$A$1:$CI$1,0),FALSE)</f>
        <v>1.0381053387982231</v>
      </c>
      <c r="E50" s="52">
        <f>VLOOKUP($B50,Shock_dev!$A$1:$CI$300,MATCH(DATE(E$1,1,1),Shock_dev!$A$1:$CI$1,0),FALSE)</f>
        <v>1.3607478640754733</v>
      </c>
      <c r="F50" s="52">
        <f>VLOOKUP($B50,Shock_dev!$A$1:$CI$300,MATCH(DATE(F$1,1,1),Shock_dev!$A$1:$CI$1,0),FALSE)</f>
        <v>1.5755405563542935</v>
      </c>
      <c r="G50" s="52">
        <f>VLOOKUP($B50,Shock_dev!$A$1:$CI$300,MATCH(DATE(G$1,1,1),Shock_dev!$A$1:$CI$1,0),FALSE)</f>
        <v>1.7000830695154345</v>
      </c>
      <c r="H50" s="52">
        <f>VLOOKUP($B50,Shock_dev!$A$1:$CI$300,MATCH(DATE(H$1,1,1),Shock_dev!$A$1:$CI$1,0),FALSE)</f>
        <v>1.7962538169600029</v>
      </c>
      <c r="I50" s="52">
        <f>VLOOKUP($B50,Shock_dev!$A$1:$CI$300,MATCH(DATE(I$1,1,1),Shock_dev!$A$1:$CI$1,0),FALSE)</f>
        <v>1.8250633001147154</v>
      </c>
      <c r="J50" s="52">
        <f>VLOOKUP($B50,Shock_dev!$A$1:$CI$300,MATCH(DATE(J$1,1,1),Shock_dev!$A$1:$CI$1,0),FALSE)</f>
        <v>1.8648340365042371</v>
      </c>
      <c r="K50" s="52">
        <f>VLOOKUP($B50,Shock_dev!$A$1:$CI$300,MATCH(DATE(K$1,1,1),Shock_dev!$A$1:$CI$1,0),FALSE)</f>
        <v>1.8571033139948456</v>
      </c>
      <c r="L50" s="52">
        <f>VLOOKUP($B50,Shock_dev!$A$1:$CI$300,MATCH(DATE(L$1,1,1),Shock_dev!$A$1:$CI$1,0),FALSE)</f>
        <v>1.8555471744496232</v>
      </c>
      <c r="M50" s="52">
        <f>VLOOKUP($B50,Shock_dev!$A$1:$CI$300,MATCH(DATE(M$1,1,1),Shock_dev!$A$1:$CI$1,0),FALSE)</f>
        <v>1.8970893719013171</v>
      </c>
      <c r="N50" s="52">
        <f>VLOOKUP($B50,Shock_dev!$A$1:$CI$300,MATCH(DATE(N$1,1,1),Shock_dev!$A$1:$CI$1,0),FALSE)</f>
        <v>1.9142181751262033</v>
      </c>
      <c r="O50" s="52">
        <f>VLOOKUP($B50,Shock_dev!$A$1:$CI$300,MATCH(DATE(O$1,1,1),Shock_dev!$A$1:$CI$1,0),FALSE)</f>
        <v>1.8890658560206441</v>
      </c>
      <c r="P50" s="52">
        <f>VLOOKUP($B50,Shock_dev!$A$1:$CI$300,MATCH(DATE(P$1,1,1),Shock_dev!$A$1:$CI$1,0),FALSE)</f>
        <v>1.8510847041914191</v>
      </c>
      <c r="Q50" s="52">
        <f>VLOOKUP($B50,Shock_dev!$A$1:$CI$300,MATCH(DATE(Q$1,1,1),Shock_dev!$A$1:$CI$1,0),FALSE)</f>
        <v>1.8455278896020166</v>
      </c>
      <c r="R50" s="52">
        <f>VLOOKUP($B50,Shock_dev!$A$1:$CI$300,MATCH(DATE(R$1,1,1),Shock_dev!$A$1:$CI$1,0),FALSE)</f>
        <v>1.798919165900692</v>
      </c>
      <c r="S50" s="52">
        <f>VLOOKUP($B50,Shock_dev!$A$1:$CI$300,MATCH(DATE(S$1,1,1),Shock_dev!$A$1:$CI$1,0),FALSE)</f>
        <v>1.7761201907060764</v>
      </c>
      <c r="T50" s="52">
        <f>VLOOKUP($B50,Shock_dev!$A$1:$CI$300,MATCH(DATE(T$1,1,1),Shock_dev!$A$1:$CI$1,0),FALSE)</f>
        <v>1.7828615461219055</v>
      </c>
      <c r="U50" s="52">
        <f>VLOOKUP($B50,Shock_dev!$A$1:$CI$300,MATCH(DATE(U$1,1,1),Shock_dev!$A$1:$CI$1,0),FALSE)</f>
        <v>1.7751173129769482</v>
      </c>
      <c r="V50" s="52">
        <f>VLOOKUP($B50,Shock_dev!$A$1:$CI$300,MATCH(DATE(V$1,1,1),Shock_dev!$A$1:$CI$1,0),FALSE)</f>
        <v>1.8240358554064473</v>
      </c>
      <c r="W50" s="52">
        <f>VLOOKUP($B50,Shock_dev!$A$1:$CI$300,MATCH(DATE(W$1,1,1),Shock_dev!$A$1:$CI$1,0),FALSE)</f>
        <v>1.8727454407362343</v>
      </c>
      <c r="X50" s="52">
        <f>VLOOKUP($B50,Shock_dev!$A$1:$CI$300,MATCH(DATE(X$1,1,1),Shock_dev!$A$1:$CI$1,0),FALSE)</f>
        <v>1.9191523717712711</v>
      </c>
      <c r="Y50" s="52">
        <f>VLOOKUP($B50,Shock_dev!$A$1:$CI$300,MATCH(DATE(Y$1,1,1),Shock_dev!$A$1:$CI$1,0),FALSE)</f>
        <v>2.0018641072980348</v>
      </c>
      <c r="Z50" s="52">
        <f>VLOOKUP($B50,Shock_dev!$A$1:$CI$300,MATCH(DATE(Z$1,1,1),Shock_dev!$A$1:$CI$1,0),FALSE)</f>
        <v>2.0574084021573125</v>
      </c>
      <c r="AA50" s="52">
        <f>VLOOKUP($B50,Shock_dev!$A$1:$CI$300,MATCH(DATE(AA$1,1,1),Shock_dev!$A$1:$CI$1,0),FALSE)</f>
        <v>2.1103880944598696</v>
      </c>
      <c r="AB50" s="52">
        <f>VLOOKUP($B50,Shock_dev!$A$1:$CI$300,MATCH(DATE(AB$1,1,1),Shock_dev!$A$1:$CI$1,0),FALSE)</f>
        <v>2.1605986464759752</v>
      </c>
      <c r="AC50" s="52">
        <f>VLOOKUP($B50,Shock_dev!$A$1:$CI$300,MATCH(DATE(AC$1,1,1),Shock_dev!$A$1:$CI$1,0),FALSE)</f>
        <v>2.2083634281441666</v>
      </c>
      <c r="AD50" s="52">
        <f>VLOOKUP($B50,Shock_dev!$A$1:$CI$300,MATCH(DATE(AD$1,1,1),Shock_dev!$A$1:$CI$1,0),FALSE)</f>
        <v>2.2496347538529804</v>
      </c>
      <c r="AE50" s="52">
        <f>VLOOKUP($B50,Shock_dev!$A$1:$CI$300,MATCH(DATE(AE$1,1,1),Shock_dev!$A$1:$CI$1,0),FALSE)</f>
        <v>2.2902188094365616</v>
      </c>
      <c r="AF50" s="52">
        <f>VLOOKUP($B50,Shock_dev!$A$1:$CI$300,MATCH(DATE(AF$1,1,1),Shock_dev!$A$1:$CI$1,0),FALSE)</f>
        <v>2.3177946674443062</v>
      </c>
      <c r="AG50" s="52"/>
      <c r="AH50" s="65">
        <f>AVERAGE(C50:G50)</f>
        <v>1.2562779468418173</v>
      </c>
      <c r="AI50" s="65">
        <f>AVERAGE(H50:L50)</f>
        <v>1.8397603284046848</v>
      </c>
      <c r="AJ50" s="65">
        <f>AVERAGE(M50:Q50)</f>
        <v>1.8793971993683201</v>
      </c>
      <c r="AK50" s="65">
        <f>AVERAGE(R50:V50)</f>
        <v>1.7914108142224137</v>
      </c>
      <c r="AL50" s="65">
        <f>AVERAGE(W50:AA50)</f>
        <v>1.9923116832845444</v>
      </c>
      <c r="AM50" s="65">
        <f>AVERAGE(AB50:AF50)</f>
        <v>2.245322061070798</v>
      </c>
      <c r="AN50" s="66"/>
      <c r="AO50" s="65">
        <f>AVERAGE(AH50:AI50)</f>
        <v>1.5480191376232511</v>
      </c>
      <c r="AP50" s="65">
        <f>AVERAGE(AJ50:AK50)</f>
        <v>1.835404006795367</v>
      </c>
      <c r="AQ50" s="65">
        <f>AVERAGE(AL50:AM50)</f>
        <v>2.1188168721776712</v>
      </c>
    </row>
    <row r="51" spans="1:43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5.6132200136977386E-3</v>
      </c>
      <c r="D51" s="52">
        <f>VLOOKUP($B51,Shock_dev!$A$1:$CI$300,MATCH(DATE(D$1,1,1),Shock_dev!$A$1:$CI$1,0),FALSE)</f>
        <v>1.0353165832282523E-2</v>
      </c>
      <c r="E51" s="52">
        <f>VLOOKUP($B51,Shock_dev!$A$1:$CI$300,MATCH(DATE(E$1,1,1),Shock_dev!$A$1:$CI$1,0),FALSE)</f>
        <v>1.4904928211618811E-2</v>
      </c>
      <c r="F51" s="52">
        <f>VLOOKUP($B51,Shock_dev!$A$1:$CI$300,MATCH(DATE(F$1,1,1),Shock_dev!$A$1:$CI$1,0),FALSE)</f>
        <v>1.8423311748383676E-2</v>
      </c>
      <c r="G51" s="52">
        <f>VLOOKUP($B51,Shock_dev!$A$1:$CI$300,MATCH(DATE(G$1,1,1),Shock_dev!$A$1:$CI$1,0),FALSE)</f>
        <v>2.0478472159349091E-2</v>
      </c>
      <c r="H51" s="52">
        <f>VLOOKUP($B51,Shock_dev!$A$1:$CI$300,MATCH(DATE(H$1,1,1),Shock_dev!$A$1:$CI$1,0),FALSE)</f>
        <v>2.1282500179850457E-2</v>
      </c>
      <c r="I51" s="52">
        <f>VLOOKUP($B51,Shock_dev!$A$1:$CI$300,MATCH(DATE(I$1,1,1),Shock_dev!$A$1:$CI$1,0),FALSE)</f>
        <v>2.0872120582187025E-2</v>
      </c>
      <c r="J51" s="52">
        <f>VLOOKUP($B51,Shock_dev!$A$1:$CI$300,MATCH(DATE(J$1,1,1),Shock_dev!$A$1:$CI$1,0),FALSE)</f>
        <v>1.9782737958281907E-2</v>
      </c>
      <c r="K51" s="52">
        <f>VLOOKUP($B51,Shock_dev!$A$1:$CI$300,MATCH(DATE(K$1,1,1),Shock_dev!$A$1:$CI$1,0),FALSE)</f>
        <v>1.8076035798339111E-2</v>
      </c>
      <c r="L51" s="52">
        <f>VLOOKUP($B51,Shock_dev!$A$1:$CI$300,MATCH(DATE(L$1,1,1),Shock_dev!$A$1:$CI$1,0),FALSE)</f>
        <v>1.6098404605472929E-2</v>
      </c>
      <c r="M51" s="52">
        <f>VLOOKUP($B51,Shock_dev!$A$1:$CI$300,MATCH(DATE(M$1,1,1),Shock_dev!$A$1:$CI$1,0),FALSE)</f>
        <v>1.443195745548497E-2</v>
      </c>
      <c r="N51" s="52">
        <f>VLOOKUP($B51,Shock_dev!$A$1:$CI$300,MATCH(DATE(N$1,1,1),Shock_dev!$A$1:$CI$1,0),FALSE)</f>
        <v>1.2842856295200763E-2</v>
      </c>
      <c r="O51" s="52">
        <f>VLOOKUP($B51,Shock_dev!$A$1:$CI$300,MATCH(DATE(O$1,1,1),Shock_dev!$A$1:$CI$1,0),FALSE)</f>
        <v>1.1126831991988209E-2</v>
      </c>
      <c r="P51" s="52">
        <f>VLOOKUP($B51,Shock_dev!$A$1:$CI$300,MATCH(DATE(P$1,1,1),Shock_dev!$A$1:$CI$1,0),FALSE)</f>
        <v>9.3247522313571803E-3</v>
      </c>
      <c r="Q51" s="52">
        <f>VLOOKUP($B51,Shock_dev!$A$1:$CI$300,MATCH(DATE(Q$1,1,1),Shock_dev!$A$1:$CI$1,0),FALSE)</f>
        <v>7.7216415764404652E-3</v>
      </c>
      <c r="R51" s="52">
        <f>VLOOKUP($B51,Shock_dev!$A$1:$CI$300,MATCH(DATE(R$1,1,1),Shock_dev!$A$1:$CI$1,0),FALSE)</f>
        <v>6.1106108216139859E-3</v>
      </c>
      <c r="S51" s="52">
        <f>VLOOKUP($B51,Shock_dev!$A$1:$CI$300,MATCH(DATE(S$1,1,1),Shock_dev!$A$1:$CI$1,0),FALSE)</f>
        <v>4.7150071792969464E-3</v>
      </c>
      <c r="T51" s="52">
        <f>VLOOKUP($B51,Shock_dev!$A$1:$CI$300,MATCH(DATE(T$1,1,1),Shock_dev!$A$1:$CI$1,0),FALSE)</f>
        <v>3.7055640582401525E-3</v>
      </c>
      <c r="U51" s="52">
        <f>VLOOKUP($B51,Shock_dev!$A$1:$CI$300,MATCH(DATE(U$1,1,1),Shock_dev!$A$1:$CI$1,0),FALSE)</f>
        <v>2.9281541315427594E-3</v>
      </c>
      <c r="V51" s="52">
        <f>VLOOKUP($B51,Shock_dev!$A$1:$CI$300,MATCH(DATE(V$1,1,1),Shock_dev!$A$1:$CI$1,0),FALSE)</f>
        <v>2.6577736936870566E-3</v>
      </c>
      <c r="W51" s="52">
        <f>VLOOKUP($B51,Shock_dev!$A$1:$CI$300,MATCH(DATE(W$1,1,1),Shock_dev!$A$1:$CI$1,0),FALSE)</f>
        <v>2.7481638929592882E-3</v>
      </c>
      <c r="X51" s="52">
        <f>VLOOKUP($B51,Shock_dev!$A$1:$CI$300,MATCH(DATE(X$1,1,1),Shock_dev!$A$1:$CI$1,0),FALSE)</f>
        <v>3.0713386117786792E-3</v>
      </c>
      <c r="Y51" s="52">
        <f>VLOOKUP($B51,Shock_dev!$A$1:$CI$300,MATCH(DATE(Y$1,1,1),Shock_dev!$A$1:$CI$1,0),FALSE)</f>
        <v>3.7304425556489856E-3</v>
      </c>
      <c r="Z51" s="52">
        <f>VLOOKUP($B51,Shock_dev!$A$1:$CI$300,MATCH(DATE(Z$1,1,1),Shock_dev!$A$1:$CI$1,0),FALSE)</f>
        <v>4.4335208268358201E-3</v>
      </c>
      <c r="AA51" s="52">
        <f>VLOOKUP($B51,Shock_dev!$A$1:$CI$300,MATCH(DATE(AA$1,1,1),Shock_dev!$A$1:$CI$1,0),FALSE)</f>
        <v>5.1240096555796467E-3</v>
      </c>
      <c r="AB51" s="52">
        <f>VLOOKUP($B51,Shock_dev!$A$1:$CI$300,MATCH(DATE(AB$1,1,1),Shock_dev!$A$1:$CI$1,0),FALSE)</f>
        <v>5.7671116484000863E-3</v>
      </c>
      <c r="AC51" s="52">
        <f>VLOOKUP($B51,Shock_dev!$A$1:$CI$300,MATCH(DATE(AC$1,1,1),Shock_dev!$A$1:$CI$1,0),FALSE)</f>
        <v>6.3477737422225075E-3</v>
      </c>
      <c r="AD51" s="52">
        <f>VLOOKUP($B51,Shock_dev!$A$1:$CI$300,MATCH(DATE(AD$1,1,1),Shock_dev!$A$1:$CI$1,0),FALSE)</f>
        <v>6.8387677100000509E-3</v>
      </c>
      <c r="AE51" s="52">
        <f>VLOOKUP($B51,Shock_dev!$A$1:$CI$300,MATCH(DATE(AE$1,1,1),Shock_dev!$A$1:$CI$1,0),FALSE)</f>
        <v>7.2604700035726376E-3</v>
      </c>
      <c r="AF51" s="52">
        <f>VLOOKUP($B51,Shock_dev!$A$1:$CI$300,MATCH(DATE(AF$1,1,1),Shock_dev!$A$1:$CI$1,0),FALSE)</f>
        <v>7.5601913752280899E-3</v>
      </c>
      <c r="AG51" s="52"/>
      <c r="AH51" s="65">
        <f t="shared" ref="AH51:AH80" si="1">AVERAGE(C51:G51)</f>
        <v>1.3954619593066367E-2</v>
      </c>
      <c r="AI51" s="65">
        <f t="shared" ref="AI51:AI80" si="2">AVERAGE(H51:L51)</f>
        <v>1.9222359824826285E-2</v>
      </c>
      <c r="AJ51" s="65">
        <f t="shared" ref="AJ51:AJ80" si="3">AVERAGE(M51:Q51)</f>
        <v>1.1089607910094317E-2</v>
      </c>
      <c r="AK51" s="65">
        <f t="shared" ref="AK51:AK80" si="4">AVERAGE(R51:V51)</f>
        <v>4.0234219768761808E-3</v>
      </c>
      <c r="AL51" s="65">
        <f t="shared" ref="AL51:AL80" si="5">AVERAGE(W51:AA51)</f>
        <v>3.8214951085604838E-3</v>
      </c>
      <c r="AM51" s="65">
        <f t="shared" ref="AM51:AM80" si="6">AVERAGE(AB51:AF51)</f>
        <v>6.7548628958846741E-3</v>
      </c>
      <c r="AN51" s="66"/>
      <c r="AO51" s="65">
        <f t="shared" ref="AO51:AO80" si="7">AVERAGE(AH51:AI51)</f>
        <v>1.6588489708946327E-2</v>
      </c>
      <c r="AP51" s="65">
        <f t="shared" ref="AP51:AP80" si="8">AVERAGE(AJ51:AK51)</f>
        <v>7.5565149434852485E-3</v>
      </c>
      <c r="AQ51" s="65">
        <f t="shared" ref="AQ51:AQ80" si="9">AVERAGE(AL51:AM51)</f>
        <v>5.2881790022225785E-3</v>
      </c>
    </row>
    <row r="52" spans="1:43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3.9492379729160979E-3</v>
      </c>
      <c r="D52" s="52">
        <f>VLOOKUP($B52,Shock_dev!$A$1:$CI$300,MATCH(DATE(D$1,1,1),Shock_dev!$A$1:$CI$1,0),FALSE)</f>
        <v>6.8131487199782625E-3</v>
      </c>
      <c r="E52" s="52">
        <f>VLOOKUP($B52,Shock_dev!$A$1:$CI$300,MATCH(DATE(E$1,1,1),Shock_dev!$A$1:$CI$1,0),FALSE)</f>
        <v>8.5259326103721989E-3</v>
      </c>
      <c r="F52" s="52">
        <f>VLOOKUP($B52,Shock_dev!$A$1:$CI$300,MATCH(DATE(F$1,1,1),Shock_dev!$A$1:$CI$1,0),FALSE)</f>
        <v>9.4090446520539387E-3</v>
      </c>
      <c r="G52" s="52">
        <f>VLOOKUP($B52,Shock_dev!$A$1:$CI$300,MATCH(DATE(G$1,1,1),Shock_dev!$A$1:$CI$1,0),FALSE)</f>
        <v>9.6969488599646467E-3</v>
      </c>
      <c r="H52" s="52">
        <f>VLOOKUP($B52,Shock_dev!$A$1:$CI$300,MATCH(DATE(H$1,1,1),Shock_dev!$A$1:$CI$1,0),FALSE)</f>
        <v>9.894427386347892E-3</v>
      </c>
      <c r="I52" s="52">
        <f>VLOOKUP($B52,Shock_dev!$A$1:$CI$300,MATCH(DATE(I$1,1,1),Shock_dev!$A$1:$CI$1,0),FALSE)</f>
        <v>9.7520184454205419E-3</v>
      </c>
      <c r="J52" s="52">
        <f>VLOOKUP($B52,Shock_dev!$A$1:$CI$300,MATCH(DATE(J$1,1,1),Shock_dev!$A$1:$CI$1,0),FALSE)</f>
        <v>9.7689311962369449E-3</v>
      </c>
      <c r="K52" s="52">
        <f>VLOOKUP($B52,Shock_dev!$A$1:$CI$300,MATCH(DATE(K$1,1,1),Shock_dev!$A$1:$CI$1,0),FALSE)</f>
        <v>9.5279486124974413E-3</v>
      </c>
      <c r="L52" s="52">
        <f>VLOOKUP($B52,Shock_dev!$A$1:$CI$300,MATCH(DATE(L$1,1,1),Shock_dev!$A$1:$CI$1,0),FALSE)</f>
        <v>9.3388512368869046E-3</v>
      </c>
      <c r="M52" s="52">
        <f>VLOOKUP($B52,Shock_dev!$A$1:$CI$300,MATCH(DATE(M$1,1,1),Shock_dev!$A$1:$CI$1,0),FALSE)</f>
        <v>9.6564740791524172E-3</v>
      </c>
      <c r="N52" s="52">
        <f>VLOOKUP($B52,Shock_dev!$A$1:$CI$300,MATCH(DATE(N$1,1,1),Shock_dev!$A$1:$CI$1,0),FALSE)</f>
        <v>9.6884978833753459E-3</v>
      </c>
      <c r="O52" s="52">
        <f>VLOOKUP($B52,Shock_dev!$A$1:$CI$300,MATCH(DATE(O$1,1,1),Shock_dev!$A$1:$CI$1,0),FALSE)</f>
        <v>9.3584955763936217E-3</v>
      </c>
      <c r="P52" s="52">
        <f>VLOOKUP($B52,Shock_dev!$A$1:$CI$300,MATCH(DATE(P$1,1,1),Shock_dev!$A$1:$CI$1,0),FALSE)</f>
        <v>8.9286234886080725E-3</v>
      </c>
      <c r="Q52" s="52">
        <f>VLOOKUP($B52,Shock_dev!$A$1:$CI$300,MATCH(DATE(Q$1,1,1),Shock_dev!$A$1:$CI$1,0),FALSE)</f>
        <v>8.7359831476188886E-3</v>
      </c>
      <c r="R52" s="52">
        <f>VLOOKUP($B52,Shock_dev!$A$1:$CI$300,MATCH(DATE(R$1,1,1),Shock_dev!$A$1:$CI$1,0),FALSE)</f>
        <v>8.290829695331136E-3</v>
      </c>
      <c r="S52" s="52">
        <f>VLOOKUP($B52,Shock_dev!$A$1:$CI$300,MATCH(DATE(S$1,1,1),Shock_dev!$A$1:$CI$1,0),FALSE)</f>
        <v>8.0137843406381734E-3</v>
      </c>
      <c r="T52" s="52">
        <f>VLOOKUP($B52,Shock_dev!$A$1:$CI$300,MATCH(DATE(T$1,1,1),Shock_dev!$A$1:$CI$1,0),FALSE)</f>
        <v>7.9555068130455608E-3</v>
      </c>
      <c r="U52" s="52">
        <f>VLOOKUP($B52,Shock_dev!$A$1:$CI$300,MATCH(DATE(U$1,1,1),Shock_dev!$A$1:$CI$1,0),FALSE)</f>
        <v>7.788807947401632E-3</v>
      </c>
      <c r="V52" s="52">
        <f>VLOOKUP($B52,Shock_dev!$A$1:$CI$300,MATCH(DATE(V$1,1,1),Shock_dev!$A$1:$CI$1,0),FALSE)</f>
        <v>7.992600267759822E-3</v>
      </c>
      <c r="W52" s="52">
        <f>VLOOKUP($B52,Shock_dev!$A$1:$CI$300,MATCH(DATE(W$1,1,1),Shock_dev!$A$1:$CI$1,0),FALSE)</f>
        <v>8.1913327864069751E-3</v>
      </c>
      <c r="X52" s="52">
        <f>VLOOKUP($B52,Shock_dev!$A$1:$CI$300,MATCH(DATE(X$1,1,1),Shock_dev!$A$1:$CI$1,0),FALSE)</f>
        <v>8.3547064022658664E-3</v>
      </c>
      <c r="Y52" s="52">
        <f>VLOOKUP($B52,Shock_dev!$A$1:$CI$300,MATCH(DATE(Y$1,1,1),Shock_dev!$A$1:$CI$1,0),FALSE)</f>
        <v>8.7377642397367186E-3</v>
      </c>
      <c r="Z52" s="52">
        <f>VLOOKUP($B52,Shock_dev!$A$1:$CI$300,MATCH(DATE(Z$1,1,1),Shock_dev!$A$1:$CI$1,0),FALSE)</f>
        <v>8.9227062595450043E-3</v>
      </c>
      <c r="AA52" s="52">
        <f>VLOOKUP($B52,Shock_dev!$A$1:$CI$300,MATCH(DATE(AA$1,1,1),Shock_dev!$A$1:$CI$1,0),FALSE)</f>
        <v>9.077496237591777E-3</v>
      </c>
      <c r="AB52" s="52">
        <f>VLOOKUP($B52,Shock_dev!$A$1:$CI$300,MATCH(DATE(AB$1,1,1),Shock_dev!$A$1:$CI$1,0),FALSE)</f>
        <v>9.2226399424768703E-3</v>
      </c>
      <c r="AC52" s="52">
        <f>VLOOKUP($B52,Shock_dev!$A$1:$CI$300,MATCH(DATE(AC$1,1,1),Shock_dev!$A$1:$CI$1,0),FALSE)</f>
        <v>9.3609866425600052E-3</v>
      </c>
      <c r="AD52" s="52">
        <f>VLOOKUP($B52,Shock_dev!$A$1:$CI$300,MATCH(DATE(AD$1,1,1),Shock_dev!$A$1:$CI$1,0),FALSE)</f>
        <v>9.4626865333657037E-3</v>
      </c>
      <c r="AE52" s="52">
        <f>VLOOKUP($B52,Shock_dev!$A$1:$CI$300,MATCH(DATE(AE$1,1,1),Shock_dev!$A$1:$CI$1,0),FALSE)</f>
        <v>9.5675949148061219E-3</v>
      </c>
      <c r="AF52" s="52">
        <f>VLOOKUP($B52,Shock_dev!$A$1:$CI$300,MATCH(DATE(AF$1,1,1),Shock_dev!$A$1:$CI$1,0),FALSE)</f>
        <v>9.5909856446369859E-3</v>
      </c>
      <c r="AG52" s="52"/>
      <c r="AH52" s="65">
        <f t="shared" si="1"/>
        <v>7.6788625630570288E-3</v>
      </c>
      <c r="AI52" s="65">
        <f t="shared" si="2"/>
        <v>9.6564353754779453E-3</v>
      </c>
      <c r="AJ52" s="65">
        <f t="shared" si="3"/>
        <v>9.2736148350296699E-3</v>
      </c>
      <c r="AK52" s="65">
        <f t="shared" si="4"/>
        <v>8.0083058128352647E-3</v>
      </c>
      <c r="AL52" s="65">
        <f t="shared" si="5"/>
        <v>8.6568011851092686E-3</v>
      </c>
      <c r="AM52" s="65">
        <f t="shared" si="6"/>
        <v>9.4409787355691378E-3</v>
      </c>
      <c r="AN52" s="66"/>
      <c r="AO52" s="65">
        <f t="shared" si="7"/>
        <v>8.6676489692674875E-3</v>
      </c>
      <c r="AP52" s="65">
        <f t="shared" si="8"/>
        <v>8.6409603239324673E-3</v>
      </c>
      <c r="AQ52" s="65">
        <f t="shared" si="9"/>
        <v>9.0488899603392032E-3</v>
      </c>
    </row>
    <row r="53" spans="1:43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8.420122218668895E-4</v>
      </c>
      <c r="D53" s="52">
        <f>VLOOKUP($B53,Shock_dev!$A$1:$CI$300,MATCH(DATE(D$1,1,1),Shock_dev!$A$1:$CI$1,0),FALSE)</f>
        <v>1.3499864919968006E-3</v>
      </c>
      <c r="E53" s="52">
        <f>VLOOKUP($B53,Shock_dev!$A$1:$CI$300,MATCH(DATE(E$1,1,1),Shock_dev!$A$1:$CI$1,0),FALSE)</f>
        <v>1.7646255250062005E-3</v>
      </c>
      <c r="F53" s="52">
        <f>VLOOKUP($B53,Shock_dev!$A$1:$CI$300,MATCH(DATE(F$1,1,1),Shock_dev!$A$1:$CI$1,0),FALSE)</f>
        <v>1.9844312584217519E-3</v>
      </c>
      <c r="G53" s="52">
        <f>VLOOKUP($B53,Shock_dev!$A$1:$CI$300,MATCH(DATE(G$1,1,1),Shock_dev!$A$1:$CI$1,0),FALSE)</f>
        <v>1.9644711036296086E-3</v>
      </c>
      <c r="H53" s="52">
        <f>VLOOKUP($B53,Shock_dev!$A$1:$CI$300,MATCH(DATE(H$1,1,1),Shock_dev!$A$1:$CI$1,0),FALSE)</f>
        <v>1.7518261106421087E-3</v>
      </c>
      <c r="I53" s="52">
        <f>VLOOKUP($B53,Shock_dev!$A$1:$CI$300,MATCH(DATE(I$1,1,1),Shock_dev!$A$1:$CI$1,0),FALSE)</f>
        <v>1.3732282633620648E-3</v>
      </c>
      <c r="J53" s="52">
        <f>VLOOKUP($B53,Shock_dev!$A$1:$CI$300,MATCH(DATE(J$1,1,1),Shock_dev!$A$1:$CI$1,0),FALSE)</f>
        <v>9.0966842284719387E-4</v>
      </c>
      <c r="K53" s="52">
        <f>VLOOKUP($B53,Shock_dev!$A$1:$CI$300,MATCH(DATE(K$1,1,1),Shock_dev!$A$1:$CI$1,0),FALSE)</f>
        <v>3.8617028097014496E-4</v>
      </c>
      <c r="L53" s="52">
        <f>VLOOKUP($B53,Shock_dev!$A$1:$CI$300,MATCH(DATE(L$1,1,1),Shock_dev!$A$1:$CI$1,0),FALSE)</f>
        <v>-1.4523726128408903E-4</v>
      </c>
      <c r="M53" s="52">
        <f>VLOOKUP($B53,Shock_dev!$A$1:$CI$300,MATCH(DATE(M$1,1,1),Shock_dev!$A$1:$CI$1,0),FALSE)</f>
        <v>-6.0376003165923009E-4</v>
      </c>
      <c r="N53" s="52">
        <f>VLOOKUP($B53,Shock_dev!$A$1:$CI$300,MATCH(DATE(N$1,1,1),Shock_dev!$A$1:$CI$1,0),FALSE)</f>
        <v>-1.0162775167314028E-3</v>
      </c>
      <c r="O53" s="52">
        <f>VLOOKUP($B53,Shock_dev!$A$1:$CI$300,MATCH(DATE(O$1,1,1),Shock_dev!$A$1:$CI$1,0),FALSE)</f>
        <v>-1.4064490168735862E-3</v>
      </c>
      <c r="P53" s="52">
        <f>VLOOKUP($B53,Shock_dev!$A$1:$CI$300,MATCH(DATE(P$1,1,1),Shock_dev!$A$1:$CI$1,0),FALSE)</f>
        <v>-1.766914150604739E-3</v>
      </c>
      <c r="Q53" s="52">
        <f>VLOOKUP($B53,Shock_dev!$A$1:$CI$300,MATCH(DATE(Q$1,1,1),Shock_dev!$A$1:$CI$1,0),FALSE)</f>
        <v>-2.0648855492361009E-3</v>
      </c>
      <c r="R53" s="52">
        <f>VLOOKUP($B53,Shock_dev!$A$1:$CI$300,MATCH(DATE(R$1,1,1),Shock_dev!$A$1:$CI$1,0),FALSE)</f>
        <v>-2.3224485316590349E-3</v>
      </c>
      <c r="S53" s="52">
        <f>VLOOKUP($B53,Shock_dev!$A$1:$CI$300,MATCH(DATE(S$1,1,1),Shock_dev!$A$1:$CI$1,0),FALSE)</f>
        <v>-2.5148252234961366E-3</v>
      </c>
      <c r="T53" s="52">
        <f>VLOOKUP($B53,Shock_dev!$A$1:$CI$300,MATCH(DATE(T$1,1,1),Shock_dev!$A$1:$CI$1,0),FALSE)</f>
        <v>-2.6273598042817676E-3</v>
      </c>
      <c r="U53" s="52">
        <f>VLOOKUP($B53,Shock_dev!$A$1:$CI$300,MATCH(DATE(U$1,1,1),Shock_dev!$A$1:$CI$1,0),FALSE)</f>
        <v>-2.6826464313742708E-3</v>
      </c>
      <c r="V53" s="52">
        <f>VLOOKUP($B53,Shock_dev!$A$1:$CI$300,MATCH(DATE(V$1,1,1),Shock_dev!$A$1:$CI$1,0),FALSE)</f>
        <v>-2.6585183545439622E-3</v>
      </c>
      <c r="W53" s="52">
        <f>VLOOKUP($B53,Shock_dev!$A$1:$CI$300,MATCH(DATE(W$1,1,1),Shock_dev!$A$1:$CI$1,0),FALSE)</f>
        <v>-2.5771133756711576E-3</v>
      </c>
      <c r="X53" s="52">
        <f>VLOOKUP($B53,Shock_dev!$A$1:$CI$300,MATCH(DATE(X$1,1,1),Shock_dev!$A$1:$CI$1,0),FALSE)</f>
        <v>-2.4594813862420578E-3</v>
      </c>
      <c r="Y53" s="52">
        <f>VLOOKUP($B53,Shock_dev!$A$1:$CI$300,MATCH(DATE(Y$1,1,1),Shock_dev!$A$1:$CI$1,0),FALSE)</f>
        <v>-2.3039097456177514E-3</v>
      </c>
      <c r="Z53" s="52">
        <f>VLOOKUP($B53,Shock_dev!$A$1:$CI$300,MATCH(DATE(Z$1,1,1),Shock_dev!$A$1:$CI$1,0),FALSE)</f>
        <v>-2.1476527229664913E-3</v>
      </c>
      <c r="AA53" s="52">
        <f>VLOOKUP($B53,Shock_dev!$A$1:$CI$300,MATCH(DATE(AA$1,1,1),Shock_dev!$A$1:$CI$1,0),FALSE)</f>
        <v>-2.0004083226172718E-3</v>
      </c>
      <c r="AB53" s="52">
        <f>VLOOKUP($B53,Shock_dev!$A$1:$CI$300,MATCH(DATE(AB$1,1,1),Shock_dev!$A$1:$CI$1,0),FALSE)</f>
        <v>-1.8676659994208819E-3</v>
      </c>
      <c r="AC53" s="52">
        <f>VLOOKUP($B53,Shock_dev!$A$1:$CI$300,MATCH(DATE(AC$1,1,1),Shock_dev!$A$1:$CI$1,0),FALSE)</f>
        <v>-1.7516469910897642E-3</v>
      </c>
      <c r="AD53" s="52">
        <f>VLOOKUP($B53,Shock_dev!$A$1:$CI$300,MATCH(DATE(AD$1,1,1),Shock_dev!$A$1:$CI$1,0),FALSE)</f>
        <v>-1.6550097318116404E-3</v>
      </c>
      <c r="AE53" s="52">
        <f>VLOOKUP($B53,Shock_dev!$A$1:$CI$300,MATCH(DATE(AE$1,1,1),Shock_dev!$A$1:$CI$1,0),FALSE)</f>
        <v>-1.5745742831698888E-3</v>
      </c>
      <c r="AF53" s="52">
        <f>VLOOKUP($B53,Shock_dev!$A$1:$CI$300,MATCH(DATE(AF$1,1,1),Shock_dev!$A$1:$CI$1,0),FALSE)</f>
        <v>-1.5146943094670106E-3</v>
      </c>
      <c r="AG53" s="52"/>
      <c r="AH53" s="65">
        <f t="shared" si="1"/>
        <v>1.5811053201842504E-3</v>
      </c>
      <c r="AI53" s="65">
        <f t="shared" si="2"/>
        <v>8.5513116330748447E-4</v>
      </c>
      <c r="AJ53" s="65">
        <f t="shared" si="3"/>
        <v>-1.3716572530210118E-3</v>
      </c>
      <c r="AK53" s="65">
        <f t="shared" si="4"/>
        <v>-2.5611596690710342E-3</v>
      </c>
      <c r="AL53" s="65">
        <f t="shared" si="5"/>
        <v>-2.297713110622946E-3</v>
      </c>
      <c r="AM53" s="65">
        <f t="shared" si="6"/>
        <v>-1.6727182629918374E-3</v>
      </c>
      <c r="AN53" s="66"/>
      <c r="AO53" s="65">
        <f t="shared" si="7"/>
        <v>1.2181182417458675E-3</v>
      </c>
      <c r="AP53" s="65">
        <f t="shared" si="8"/>
        <v>-1.9664084610460228E-3</v>
      </c>
      <c r="AQ53" s="65">
        <f t="shared" si="9"/>
        <v>-1.9852156868073916E-3</v>
      </c>
    </row>
    <row r="54" spans="1:43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8.1068055357728774E-3</v>
      </c>
      <c r="D54" s="52">
        <f>VLOOKUP($B54,Shock_dev!$A$1:$CI$300,MATCH(DATE(D$1,1,1),Shock_dev!$A$1:$CI$1,0),FALSE)</f>
        <v>1.3642169043887308E-2</v>
      </c>
      <c r="E54" s="52">
        <f>VLOOKUP($B54,Shock_dev!$A$1:$CI$300,MATCH(DATE(E$1,1,1),Shock_dev!$A$1:$CI$1,0),FALSE)</f>
        <v>1.6793253266846078E-2</v>
      </c>
      <c r="F54" s="52">
        <f>VLOOKUP($B54,Shock_dev!$A$1:$CI$300,MATCH(DATE(F$1,1,1),Shock_dev!$A$1:$CI$1,0),FALSE)</f>
        <v>1.8339060070482863E-2</v>
      </c>
      <c r="G54" s="52">
        <f>VLOOKUP($B54,Shock_dev!$A$1:$CI$300,MATCH(DATE(G$1,1,1),Shock_dev!$A$1:$CI$1,0),FALSE)</f>
        <v>1.8796682570864916E-2</v>
      </c>
      <c r="H54" s="52">
        <f>VLOOKUP($B54,Shock_dev!$A$1:$CI$300,MATCH(DATE(H$1,1,1),Shock_dev!$A$1:$CI$1,0),FALSE)</f>
        <v>1.9205105484084838E-2</v>
      </c>
      <c r="I54" s="52">
        <f>VLOOKUP($B54,Shock_dev!$A$1:$CI$300,MATCH(DATE(I$1,1,1),Shock_dev!$A$1:$CI$1,0),FALSE)</f>
        <v>1.900227292437871E-2</v>
      </c>
      <c r="J54" s="52">
        <f>VLOOKUP($B54,Shock_dev!$A$1:$CI$300,MATCH(DATE(J$1,1,1),Shock_dev!$A$1:$CI$1,0),FALSE)</f>
        <v>1.9214925315933995E-2</v>
      </c>
      <c r="K54" s="52">
        <f>VLOOKUP($B54,Shock_dev!$A$1:$CI$300,MATCH(DATE(K$1,1,1),Shock_dev!$A$1:$CI$1,0),FALSE)</f>
        <v>1.8924510281034309E-2</v>
      </c>
      <c r="L54" s="52">
        <f>VLOOKUP($B54,Shock_dev!$A$1:$CI$300,MATCH(DATE(L$1,1,1),Shock_dev!$A$1:$CI$1,0),FALSE)</f>
        <v>1.8781468082138444E-2</v>
      </c>
      <c r="M54" s="52">
        <f>VLOOKUP($B54,Shock_dev!$A$1:$CI$300,MATCH(DATE(M$1,1,1),Shock_dev!$A$1:$CI$1,0),FALSE)</f>
        <v>1.9681308468407762E-2</v>
      </c>
      <c r="N54" s="52">
        <f>VLOOKUP($B54,Shock_dev!$A$1:$CI$300,MATCH(DATE(N$1,1,1),Shock_dev!$A$1:$CI$1,0),FALSE)</f>
        <v>1.9935475983969626E-2</v>
      </c>
      <c r="O54" s="52">
        <f>VLOOKUP($B54,Shock_dev!$A$1:$CI$300,MATCH(DATE(O$1,1,1),Shock_dev!$A$1:$CI$1,0),FALSE)</f>
        <v>1.944616166958851E-2</v>
      </c>
      <c r="P54" s="52">
        <f>VLOOKUP($B54,Shock_dev!$A$1:$CI$300,MATCH(DATE(P$1,1,1),Shock_dev!$A$1:$CI$1,0),FALSE)</f>
        <v>1.8774664739545043E-2</v>
      </c>
      <c r="Q54" s="52">
        <f>VLOOKUP($B54,Shock_dev!$A$1:$CI$300,MATCH(DATE(Q$1,1,1),Shock_dev!$A$1:$CI$1,0),FALSE)</f>
        <v>1.859394182545937E-2</v>
      </c>
      <c r="R54" s="52">
        <f>VLOOKUP($B54,Shock_dev!$A$1:$CI$300,MATCH(DATE(R$1,1,1),Shock_dev!$A$1:$CI$1,0),FALSE)</f>
        <v>1.7860936214246073E-2</v>
      </c>
      <c r="S54" s="52">
        <f>VLOOKUP($B54,Shock_dev!$A$1:$CI$300,MATCH(DATE(S$1,1,1),Shock_dev!$A$1:$CI$1,0),FALSE)</f>
        <v>1.747686525642559E-2</v>
      </c>
      <c r="T54" s="52">
        <f>VLOOKUP($B54,Shock_dev!$A$1:$CI$300,MATCH(DATE(T$1,1,1),Shock_dev!$A$1:$CI$1,0),FALSE)</f>
        <v>1.7510453630721685E-2</v>
      </c>
      <c r="U54" s="52">
        <f>VLOOKUP($B54,Shock_dev!$A$1:$CI$300,MATCH(DATE(U$1,1,1),Shock_dev!$A$1:$CI$1,0),FALSE)</f>
        <v>1.7276492822818717E-2</v>
      </c>
      <c r="V54" s="52">
        <f>VLOOKUP($B54,Shock_dev!$A$1:$CI$300,MATCH(DATE(V$1,1,1),Shock_dev!$A$1:$CI$1,0),FALSE)</f>
        <v>1.7786519882867165E-2</v>
      </c>
      <c r="W54" s="52">
        <f>VLOOKUP($B54,Shock_dev!$A$1:$CI$300,MATCH(DATE(W$1,1,1),Shock_dev!$A$1:$CI$1,0),FALSE)</f>
        <v>1.8229896845401845E-2</v>
      </c>
      <c r="X54" s="52">
        <f>VLOOKUP($B54,Shock_dev!$A$1:$CI$300,MATCH(DATE(X$1,1,1),Shock_dev!$A$1:$CI$1,0),FALSE)</f>
        <v>1.8574867149706947E-2</v>
      </c>
      <c r="Y54" s="52">
        <f>VLOOKUP($B54,Shock_dev!$A$1:$CI$300,MATCH(DATE(Y$1,1,1),Shock_dev!$A$1:$CI$1,0),FALSE)</f>
        <v>1.9356805773217009E-2</v>
      </c>
      <c r="Z54" s="52">
        <f>VLOOKUP($B54,Shock_dev!$A$1:$CI$300,MATCH(DATE(Z$1,1,1),Shock_dev!$A$1:$CI$1,0),FALSE)</f>
        <v>1.9700220260320162E-2</v>
      </c>
      <c r="AA54" s="52">
        <f>VLOOKUP($B54,Shock_dev!$A$1:$CI$300,MATCH(DATE(AA$1,1,1),Shock_dev!$A$1:$CI$1,0),FALSE)</f>
        <v>1.9991007801371689E-2</v>
      </c>
      <c r="AB54" s="52">
        <f>VLOOKUP($B54,Shock_dev!$A$1:$CI$300,MATCH(DATE(AB$1,1,1),Shock_dev!$A$1:$CI$1,0),FALSE)</f>
        <v>2.0267372937435586E-2</v>
      </c>
      <c r="AC54" s="52">
        <f>VLOOKUP($B54,Shock_dev!$A$1:$CI$300,MATCH(DATE(AC$1,1,1),Shock_dev!$A$1:$CI$1,0),FALSE)</f>
        <v>2.0534256556514412E-2</v>
      </c>
      <c r="AD54" s="52">
        <f>VLOOKUP($B54,Shock_dev!$A$1:$CI$300,MATCH(DATE(AD$1,1,1),Shock_dev!$A$1:$CI$1,0),FALSE)</f>
        <v>2.0730298402975574E-2</v>
      </c>
      <c r="AE54" s="52">
        <f>VLOOKUP($B54,Shock_dev!$A$1:$CI$300,MATCH(DATE(AE$1,1,1),Shock_dev!$A$1:$CI$1,0),FALSE)</f>
        <v>2.0940074188647965E-2</v>
      </c>
      <c r="AF54" s="52">
        <f>VLOOKUP($B54,Shock_dev!$A$1:$CI$300,MATCH(DATE(AF$1,1,1),Shock_dev!$A$1:$CI$1,0),FALSE)</f>
        <v>2.0986225370331135E-2</v>
      </c>
      <c r="AG54" s="52"/>
      <c r="AH54" s="65">
        <f t="shared" si="1"/>
        <v>1.513559409757081E-2</v>
      </c>
      <c r="AI54" s="65">
        <f t="shared" si="2"/>
        <v>1.902565641751406E-2</v>
      </c>
      <c r="AJ54" s="65">
        <f t="shared" si="3"/>
        <v>1.9286310537394064E-2</v>
      </c>
      <c r="AK54" s="65">
        <f t="shared" si="4"/>
        <v>1.7582253561415847E-2</v>
      </c>
      <c r="AL54" s="65">
        <f t="shared" si="5"/>
        <v>1.9170559566003532E-2</v>
      </c>
      <c r="AM54" s="65">
        <f t="shared" si="6"/>
        <v>2.0691645491180934E-2</v>
      </c>
      <c r="AN54" s="66"/>
      <c r="AO54" s="65">
        <f t="shared" si="7"/>
        <v>1.7080625257542434E-2</v>
      </c>
      <c r="AP54" s="65">
        <f t="shared" si="8"/>
        <v>1.8434282049404956E-2</v>
      </c>
      <c r="AQ54" s="65">
        <f t="shared" si="9"/>
        <v>1.9931102528592232E-2</v>
      </c>
    </row>
    <row r="55" spans="1:43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5.5715585320554532E-4</v>
      </c>
      <c r="D55" s="52">
        <f>VLOOKUP($B55,Shock_dev!$A$1:$CI$300,MATCH(DATE(D$1,1,1),Shock_dev!$A$1:$CI$1,0),FALSE)</f>
        <v>9.6676558741918184E-4</v>
      </c>
      <c r="E55" s="52">
        <f>VLOOKUP($B55,Shock_dev!$A$1:$CI$300,MATCH(DATE(E$1,1,1),Shock_dev!$A$1:$CI$1,0),FALSE)</f>
        <v>1.2777431426962366E-3</v>
      </c>
      <c r="F55" s="52">
        <f>VLOOKUP($B55,Shock_dev!$A$1:$CI$300,MATCH(DATE(F$1,1,1),Shock_dev!$A$1:$CI$1,0),FALSE)</f>
        <v>1.4647467077247699E-3</v>
      </c>
      <c r="G55" s="52">
        <f>VLOOKUP($B55,Shock_dev!$A$1:$CI$300,MATCH(DATE(G$1,1,1),Shock_dev!$A$1:$CI$1,0),FALSE)</f>
        <v>1.5258491564884564E-3</v>
      </c>
      <c r="H55" s="52">
        <f>VLOOKUP($B55,Shock_dev!$A$1:$CI$300,MATCH(DATE(H$1,1,1),Shock_dev!$A$1:$CI$1,0),FALSE)</f>
        <v>1.5089667282813821E-3</v>
      </c>
      <c r="I55" s="52">
        <f>VLOOKUP($B55,Shock_dev!$A$1:$CI$300,MATCH(DATE(I$1,1,1),Shock_dev!$A$1:$CI$1,0),FALSE)</f>
        <v>1.4086501386210326E-3</v>
      </c>
      <c r="J55" s="52">
        <f>VLOOKUP($B55,Shock_dev!$A$1:$CI$300,MATCH(DATE(J$1,1,1),Shock_dev!$A$1:$CI$1,0),FALSE)</f>
        <v>1.2852670856905964E-3</v>
      </c>
      <c r="K55" s="52">
        <f>VLOOKUP($B55,Shock_dev!$A$1:$CI$300,MATCH(DATE(K$1,1,1),Shock_dev!$A$1:$CI$1,0),FALSE)</f>
        <v>1.1210264639455948E-3</v>
      </c>
      <c r="L55" s="52">
        <f>VLOOKUP($B55,Shock_dev!$A$1:$CI$300,MATCH(DATE(L$1,1,1),Shock_dev!$A$1:$CI$1,0),FALSE)</f>
        <v>9.5226525705840038E-4</v>
      </c>
      <c r="M55" s="52">
        <f>VLOOKUP($B55,Shock_dev!$A$1:$CI$300,MATCH(DATE(M$1,1,1),Shock_dev!$A$1:$CI$1,0),FALSE)</f>
        <v>8.3586734831774694E-4</v>
      </c>
      <c r="N55" s="52">
        <f>VLOOKUP($B55,Shock_dev!$A$1:$CI$300,MATCH(DATE(N$1,1,1),Shock_dev!$A$1:$CI$1,0),FALSE)</f>
        <v>7.1358652330007579E-4</v>
      </c>
      <c r="O55" s="52">
        <f>VLOOKUP($B55,Shock_dev!$A$1:$CI$300,MATCH(DATE(O$1,1,1),Shock_dev!$A$1:$CI$1,0),FALSE)</f>
        <v>5.6824825913988916E-4</v>
      </c>
      <c r="P55" s="52">
        <f>VLOOKUP($B55,Shock_dev!$A$1:$CI$300,MATCH(DATE(P$1,1,1),Shock_dev!$A$1:$CI$1,0),FALSE)</f>
        <v>4.1731135022847818E-4</v>
      </c>
      <c r="Q55" s="52">
        <f>VLOOKUP($B55,Shock_dev!$A$1:$CI$300,MATCH(DATE(Q$1,1,1),Shock_dev!$A$1:$CI$1,0),FALSE)</f>
        <v>2.9589468122888835E-4</v>
      </c>
      <c r="R55" s="52">
        <f>VLOOKUP($B55,Shock_dev!$A$1:$CI$300,MATCH(DATE(R$1,1,1),Shock_dev!$A$1:$CI$1,0),FALSE)</f>
        <v>1.6547280624639406E-4</v>
      </c>
      <c r="S55" s="52">
        <f>VLOOKUP($B55,Shock_dev!$A$1:$CI$300,MATCH(DATE(S$1,1,1),Shock_dev!$A$1:$CI$1,0),FALSE)</f>
        <v>6.0849606523405786E-5</v>
      </c>
      <c r="T55" s="52">
        <f>VLOOKUP($B55,Shock_dev!$A$1:$CI$300,MATCH(DATE(T$1,1,1),Shock_dev!$A$1:$CI$1,0),FALSE)</f>
        <v>-6.1582542186546638E-6</v>
      </c>
      <c r="U55" s="52">
        <f>VLOOKUP($B55,Shock_dev!$A$1:$CI$300,MATCH(DATE(U$1,1,1),Shock_dev!$A$1:$CI$1,0),FALSE)</f>
        <v>-6.3563063027428641E-5</v>
      </c>
      <c r="V55" s="52">
        <f>VLOOKUP($B55,Shock_dev!$A$1:$CI$300,MATCH(DATE(V$1,1,1),Shock_dev!$A$1:$CI$1,0),FALSE)</f>
        <v>-7.1457807829264993E-5</v>
      </c>
      <c r="W55" s="52">
        <f>VLOOKUP($B55,Shock_dev!$A$1:$CI$300,MATCH(DATE(W$1,1,1),Shock_dev!$A$1:$CI$1,0),FALSE)</f>
        <v>-5.9777190983035342E-5</v>
      </c>
      <c r="X55" s="52">
        <f>VLOOKUP($B55,Shock_dev!$A$1:$CI$300,MATCH(DATE(X$1,1,1),Shock_dev!$A$1:$CI$1,0),FALSE)</f>
        <v>-3.8816559513911997E-5</v>
      </c>
      <c r="Y55" s="52">
        <f>VLOOKUP($B55,Shock_dev!$A$1:$CI$300,MATCH(DATE(Y$1,1,1),Shock_dev!$A$1:$CI$1,0),FALSE)</f>
        <v>1.0547138122615642E-5</v>
      </c>
      <c r="Z55" s="52">
        <f>VLOOKUP($B55,Shock_dev!$A$1:$CI$300,MATCH(DATE(Z$1,1,1),Shock_dev!$A$1:$CI$1,0),FALSE)</f>
        <v>4.8906507443872887E-5</v>
      </c>
      <c r="AA55" s="52">
        <f>VLOOKUP($B55,Shock_dev!$A$1:$CI$300,MATCH(DATE(AA$1,1,1),Shock_dev!$A$1:$CI$1,0),FALSE)</f>
        <v>8.237432344608149E-5</v>
      </c>
      <c r="AB55" s="52">
        <f>VLOOKUP($B55,Shock_dev!$A$1:$CI$300,MATCH(DATE(AB$1,1,1),Shock_dev!$A$1:$CI$1,0),FALSE)</f>
        <v>1.1108090211930383E-4</v>
      </c>
      <c r="AC55" s="52">
        <f>VLOOKUP($B55,Shock_dev!$A$1:$CI$300,MATCH(DATE(AC$1,1,1),Shock_dev!$A$1:$CI$1,0),FALSE)</f>
        <v>1.3495995507076928E-4</v>
      </c>
      <c r="AD55" s="52">
        <f>VLOOKUP($B55,Shock_dev!$A$1:$CI$300,MATCH(DATE(AD$1,1,1),Shock_dev!$A$1:$CI$1,0),FALSE)</f>
        <v>1.51293672014687E-4</v>
      </c>
      <c r="AE55" s="52">
        <f>VLOOKUP($B55,Shock_dev!$A$1:$CI$300,MATCH(DATE(AE$1,1,1),Shock_dev!$A$1:$CI$1,0),FALSE)</f>
        <v>1.637458401085004E-4</v>
      </c>
      <c r="AF55" s="52">
        <f>VLOOKUP($B55,Shock_dev!$A$1:$CI$300,MATCH(DATE(AF$1,1,1),Shock_dev!$A$1:$CI$1,0),FALSE)</f>
        <v>1.6509487337837157E-4</v>
      </c>
      <c r="AG55" s="52"/>
      <c r="AH55" s="65">
        <f t="shared" si="1"/>
        <v>1.1584520895068381E-3</v>
      </c>
      <c r="AI55" s="65">
        <f t="shared" si="2"/>
        <v>1.2552351347194014E-3</v>
      </c>
      <c r="AJ55" s="65">
        <f t="shared" si="3"/>
        <v>5.6618163244301573E-4</v>
      </c>
      <c r="AK55" s="65">
        <f t="shared" si="4"/>
        <v>1.7028657538890304E-5</v>
      </c>
      <c r="AL55" s="65">
        <f t="shared" si="5"/>
        <v>8.6468437031245373E-6</v>
      </c>
      <c r="AM55" s="65">
        <f t="shared" si="6"/>
        <v>1.4523504853832639E-4</v>
      </c>
      <c r="AN55" s="66"/>
      <c r="AO55" s="65">
        <f t="shared" si="7"/>
        <v>1.2068436121131197E-3</v>
      </c>
      <c r="AP55" s="65">
        <f t="shared" si="8"/>
        <v>2.9160514499095301E-4</v>
      </c>
      <c r="AQ55" s="65">
        <f t="shared" si="9"/>
        <v>7.6940946120725471E-5</v>
      </c>
    </row>
    <row r="56" spans="1:43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3.6881055226214302E-3</v>
      </c>
      <c r="D56" s="52">
        <f>VLOOKUP($B56,Shock_dev!$A$1:$CI$300,MATCH(DATE(D$1,1,1),Shock_dev!$A$1:$CI$1,0),FALSE)</f>
        <v>6.0128241663937711E-3</v>
      </c>
      <c r="E56" s="52">
        <f>VLOOKUP($B56,Shock_dev!$A$1:$CI$300,MATCH(DATE(E$1,1,1),Shock_dev!$A$1:$CI$1,0),FALSE)</f>
        <v>7.4390944360460433E-3</v>
      </c>
      <c r="F56" s="52">
        <f>VLOOKUP($B56,Shock_dev!$A$1:$CI$300,MATCH(DATE(F$1,1,1),Shock_dev!$A$1:$CI$1,0),FALSE)</f>
        <v>8.1709417848105145E-3</v>
      </c>
      <c r="G56" s="52">
        <f>VLOOKUP($B56,Shock_dev!$A$1:$CI$300,MATCH(DATE(G$1,1,1),Shock_dev!$A$1:$CI$1,0),FALSE)</f>
        <v>8.3652203818479973E-3</v>
      </c>
      <c r="H56" s="52">
        <f>VLOOKUP($B56,Shock_dev!$A$1:$CI$300,MATCH(DATE(H$1,1,1),Shock_dev!$A$1:$CI$1,0),FALSE)</f>
        <v>8.4110922749896389E-3</v>
      </c>
      <c r="I56" s="52">
        <f>VLOOKUP($B56,Shock_dev!$A$1:$CI$300,MATCH(DATE(I$1,1,1),Shock_dev!$A$1:$CI$1,0),FALSE)</f>
        <v>8.1380482926411406E-3</v>
      </c>
      <c r="J56" s="52">
        <f>VLOOKUP($B56,Shock_dev!$A$1:$CI$300,MATCH(DATE(J$1,1,1),Shock_dev!$A$1:$CI$1,0),FALSE)</f>
        <v>7.952298727522563E-3</v>
      </c>
      <c r="K56" s="52">
        <f>VLOOKUP($B56,Shock_dev!$A$1:$CI$300,MATCH(DATE(K$1,1,1),Shock_dev!$A$1:$CI$1,0),FALSE)</f>
        <v>7.5564867170770534E-3</v>
      </c>
      <c r="L56" s="52">
        <f>VLOOKUP($B56,Shock_dev!$A$1:$CI$300,MATCH(DATE(L$1,1,1),Shock_dev!$A$1:$CI$1,0),FALSE)</f>
        <v>7.2066743225581726E-3</v>
      </c>
      <c r="M56" s="52">
        <f>VLOOKUP($B56,Shock_dev!$A$1:$CI$300,MATCH(DATE(M$1,1,1),Shock_dev!$A$1:$CI$1,0),FALSE)</f>
        <v>7.2588678661715464E-3</v>
      </c>
      <c r="N56" s="52">
        <f>VLOOKUP($B56,Shock_dev!$A$1:$CI$300,MATCH(DATE(N$1,1,1),Shock_dev!$A$1:$CI$1,0),FALSE)</f>
        <v>7.1185941616569255E-3</v>
      </c>
      <c r="O56" s="52">
        <f>VLOOKUP($B56,Shock_dev!$A$1:$CI$300,MATCH(DATE(O$1,1,1),Shock_dev!$A$1:$CI$1,0),FALSE)</f>
        <v>6.7343219080016571E-3</v>
      </c>
      <c r="P56" s="52">
        <f>VLOOKUP($B56,Shock_dev!$A$1:$CI$300,MATCH(DATE(P$1,1,1),Shock_dev!$A$1:$CI$1,0),FALSE)</f>
        <v>6.303262328436734E-3</v>
      </c>
      <c r="Q56" s="52">
        <f>VLOOKUP($B56,Shock_dev!$A$1:$CI$300,MATCH(DATE(Q$1,1,1),Shock_dev!$A$1:$CI$1,0),FALSE)</f>
        <v>6.0804915902152677E-3</v>
      </c>
      <c r="R56" s="52">
        <f>VLOOKUP($B56,Shock_dev!$A$1:$CI$300,MATCH(DATE(R$1,1,1),Shock_dev!$A$1:$CI$1,0),FALSE)</f>
        <v>5.6944718963774787E-3</v>
      </c>
      <c r="S56" s="52">
        <f>VLOOKUP($B56,Shock_dev!$A$1:$CI$300,MATCH(DATE(S$1,1,1),Shock_dev!$A$1:$CI$1,0),FALSE)</f>
        <v>5.4687657792586303E-3</v>
      </c>
      <c r="T56" s="52">
        <f>VLOOKUP($B56,Shock_dev!$A$1:$CI$300,MATCH(DATE(T$1,1,1),Shock_dev!$A$1:$CI$1,0),FALSE)</f>
        <v>5.439789027971099E-3</v>
      </c>
      <c r="U56" s="52">
        <f>VLOOKUP($B56,Shock_dev!$A$1:$CI$300,MATCH(DATE(U$1,1,1),Shock_dev!$A$1:$CI$1,0),FALSE)</f>
        <v>5.3571606344278763E-3</v>
      </c>
      <c r="V56" s="52">
        <f>VLOOKUP($B56,Shock_dev!$A$1:$CI$300,MATCH(DATE(V$1,1,1),Shock_dev!$A$1:$CI$1,0),FALSE)</f>
        <v>5.5823736025793951E-3</v>
      </c>
      <c r="W56" s="52">
        <f>VLOOKUP($B56,Shock_dev!$A$1:$CI$300,MATCH(DATE(W$1,1,1),Shock_dev!$A$1:$CI$1,0),FALSE)</f>
        <v>5.8232830604716809E-3</v>
      </c>
      <c r="X56" s="52">
        <f>VLOOKUP($B56,Shock_dev!$A$1:$CI$300,MATCH(DATE(X$1,1,1),Shock_dev!$A$1:$CI$1,0),FALSE)</f>
        <v>6.0525392828354096E-3</v>
      </c>
      <c r="Y56" s="52">
        <f>VLOOKUP($B56,Shock_dev!$A$1:$CI$300,MATCH(DATE(Y$1,1,1),Shock_dev!$A$1:$CI$1,0),FALSE)</f>
        <v>6.4567681621461332E-3</v>
      </c>
      <c r="Z56" s="52">
        <f>VLOOKUP($B56,Shock_dev!$A$1:$CI$300,MATCH(DATE(Z$1,1,1),Shock_dev!$A$1:$CI$1,0),FALSE)</f>
        <v>6.7110278677528605E-3</v>
      </c>
      <c r="AA56" s="52">
        <f>VLOOKUP($B56,Shock_dev!$A$1:$CI$300,MATCH(DATE(AA$1,1,1),Shock_dev!$A$1:$CI$1,0),FALSE)</f>
        <v>6.9403349222766884E-3</v>
      </c>
      <c r="AB56" s="52">
        <f>VLOOKUP($B56,Shock_dev!$A$1:$CI$300,MATCH(DATE(AB$1,1,1),Shock_dev!$A$1:$CI$1,0),FALSE)</f>
        <v>7.1554630810035649E-3</v>
      </c>
      <c r="AC56" s="52">
        <f>VLOOKUP($B56,Shock_dev!$A$1:$CI$300,MATCH(DATE(AC$1,1,1),Shock_dev!$A$1:$CI$1,0),FALSE)</f>
        <v>7.3574005101817415E-3</v>
      </c>
      <c r="AD56" s="52">
        <f>VLOOKUP($B56,Shock_dev!$A$1:$CI$300,MATCH(DATE(AD$1,1,1),Shock_dev!$A$1:$CI$1,0),FALSE)</f>
        <v>7.5235762172097031E-3</v>
      </c>
      <c r="AE56" s="52">
        <f>VLOOKUP($B56,Shock_dev!$A$1:$CI$300,MATCH(DATE(AE$1,1,1),Shock_dev!$A$1:$CI$1,0),FALSE)</f>
        <v>7.6852103657937655E-3</v>
      </c>
      <c r="AF56" s="52">
        <f>VLOOKUP($B56,Shock_dev!$A$1:$CI$300,MATCH(DATE(AF$1,1,1),Shock_dev!$A$1:$CI$1,0),FALSE)</f>
        <v>7.7784387417960937E-3</v>
      </c>
      <c r="AG56" s="52"/>
      <c r="AH56" s="65">
        <f t="shared" si="1"/>
        <v>6.7352372583439511E-3</v>
      </c>
      <c r="AI56" s="65">
        <f t="shared" si="2"/>
        <v>7.852920066957713E-3</v>
      </c>
      <c r="AJ56" s="65">
        <f t="shared" si="3"/>
        <v>6.6991075708964258E-3</v>
      </c>
      <c r="AK56" s="65">
        <f t="shared" si="4"/>
        <v>5.5085121881228959E-3</v>
      </c>
      <c r="AL56" s="65">
        <f t="shared" si="5"/>
        <v>6.3967906590965545E-3</v>
      </c>
      <c r="AM56" s="65">
        <f t="shared" si="6"/>
        <v>7.5000177831969729E-3</v>
      </c>
      <c r="AN56" s="66"/>
      <c r="AO56" s="65">
        <f t="shared" si="7"/>
        <v>7.2940786626508325E-3</v>
      </c>
      <c r="AP56" s="65">
        <f t="shared" si="8"/>
        <v>6.1038098795096613E-3</v>
      </c>
      <c r="AQ56" s="65">
        <f t="shared" si="9"/>
        <v>6.9484042211467641E-3</v>
      </c>
    </row>
    <row r="57" spans="1:43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1.2710556447210116E-2</v>
      </c>
      <c r="D57" s="52">
        <f>VLOOKUP($B57,Shock_dev!$A$1:$CI$300,MATCH(DATE(D$1,1,1),Shock_dev!$A$1:$CI$1,0),FALSE)</f>
        <v>2.1150473968377569E-2</v>
      </c>
      <c r="E57" s="52">
        <f>VLOOKUP($B57,Shock_dev!$A$1:$CI$300,MATCH(DATE(E$1,1,1),Shock_dev!$A$1:$CI$1,0),FALSE)</f>
        <v>2.5998607907515636E-2</v>
      </c>
      <c r="F57" s="52">
        <f>VLOOKUP($B57,Shock_dev!$A$1:$CI$300,MATCH(DATE(F$1,1,1),Shock_dev!$A$1:$CI$1,0),FALSE)</f>
        <v>2.8255387625633243E-2</v>
      </c>
      <c r="G57" s="52">
        <f>VLOOKUP($B57,Shock_dev!$A$1:$CI$300,MATCH(DATE(G$1,1,1),Shock_dev!$A$1:$CI$1,0),FALSE)</f>
        <v>2.8635887205230581E-2</v>
      </c>
      <c r="H57" s="52">
        <f>VLOOKUP($B57,Shock_dev!$A$1:$CI$300,MATCH(DATE(H$1,1,1),Shock_dev!$A$1:$CI$1,0),FALSE)</f>
        <v>2.8679468362932656E-2</v>
      </c>
      <c r="I57" s="52">
        <f>VLOOKUP($B57,Shock_dev!$A$1:$CI$300,MATCH(DATE(I$1,1,1),Shock_dev!$A$1:$CI$1,0),FALSE)</f>
        <v>2.7655118451670405E-2</v>
      </c>
      <c r="J57" s="52">
        <f>VLOOKUP($B57,Shock_dev!$A$1:$CI$300,MATCH(DATE(J$1,1,1),Shock_dev!$A$1:$CI$1,0),FALSE)</f>
        <v>2.7107739791678274E-2</v>
      </c>
      <c r="K57" s="52">
        <f>VLOOKUP($B57,Shock_dev!$A$1:$CI$300,MATCH(DATE(K$1,1,1),Shock_dev!$A$1:$CI$1,0),FALSE)</f>
        <v>2.5794299990201813E-2</v>
      </c>
      <c r="L57" s="52">
        <f>VLOOKUP($B57,Shock_dev!$A$1:$CI$300,MATCH(DATE(L$1,1,1),Shock_dev!$A$1:$CI$1,0),FALSE)</f>
        <v>2.4689036214082558E-2</v>
      </c>
      <c r="M57" s="52">
        <f>VLOOKUP($B57,Shock_dev!$A$1:$CI$300,MATCH(DATE(M$1,1,1),Shock_dev!$A$1:$CI$1,0),FALSE)</f>
        <v>2.5151820028016501E-2</v>
      </c>
      <c r="N57" s="52">
        <f>VLOOKUP($B57,Shock_dev!$A$1:$CI$300,MATCH(DATE(N$1,1,1),Shock_dev!$A$1:$CI$1,0),FALSE)</f>
        <v>2.4787079594341562E-2</v>
      </c>
      <c r="O57" s="52">
        <f>VLOOKUP($B57,Shock_dev!$A$1:$CI$300,MATCH(DATE(O$1,1,1),Shock_dev!$A$1:$CI$1,0),FALSE)</f>
        <v>2.3415399810278029E-2</v>
      </c>
      <c r="P57" s="52">
        <f>VLOOKUP($B57,Shock_dev!$A$1:$CI$300,MATCH(DATE(P$1,1,1),Shock_dev!$A$1:$CI$1,0),FALSE)</f>
        <v>2.1839105265575819E-2</v>
      </c>
      <c r="Q57" s="52">
        <f>VLOOKUP($B57,Shock_dev!$A$1:$CI$300,MATCH(DATE(Q$1,1,1),Shock_dev!$A$1:$CI$1,0),FALSE)</f>
        <v>2.1054728278809717E-2</v>
      </c>
      <c r="R57" s="52">
        <f>VLOOKUP($B57,Shock_dev!$A$1:$CI$300,MATCH(DATE(R$1,1,1),Shock_dev!$A$1:$CI$1,0),FALSE)</f>
        <v>1.9577363438091661E-2</v>
      </c>
      <c r="S57" s="52">
        <f>VLOOKUP($B57,Shock_dev!$A$1:$CI$300,MATCH(DATE(S$1,1,1),Shock_dev!$A$1:$CI$1,0),FALSE)</f>
        <v>1.8690314236966273E-2</v>
      </c>
      <c r="T57" s="52">
        <f>VLOOKUP($B57,Shock_dev!$A$1:$CI$300,MATCH(DATE(T$1,1,1),Shock_dev!$A$1:$CI$1,0),FALSE)</f>
        <v>1.8516529076566861E-2</v>
      </c>
      <c r="U57" s="52">
        <f>VLOOKUP($B57,Shock_dev!$A$1:$CI$300,MATCH(DATE(U$1,1,1),Shock_dev!$A$1:$CI$1,0),FALSE)</f>
        <v>1.8061853960599523E-2</v>
      </c>
      <c r="V57" s="52">
        <f>VLOOKUP($B57,Shock_dev!$A$1:$CI$300,MATCH(DATE(V$1,1,1),Shock_dev!$A$1:$CI$1,0),FALSE)</f>
        <v>1.8763268319058172E-2</v>
      </c>
      <c r="W57" s="52">
        <f>VLOOKUP($B57,Shock_dev!$A$1:$CI$300,MATCH(DATE(W$1,1,1),Shock_dev!$A$1:$CI$1,0),FALSE)</f>
        <v>1.9458162479943128E-2</v>
      </c>
      <c r="X57" s="52">
        <f>VLOOKUP($B57,Shock_dev!$A$1:$CI$300,MATCH(DATE(X$1,1,1),Shock_dev!$A$1:$CI$1,0),FALSE)</f>
        <v>2.0062053989419171E-2</v>
      </c>
      <c r="Y57" s="52">
        <f>VLOOKUP($B57,Shock_dev!$A$1:$CI$300,MATCH(DATE(Y$1,1,1),Shock_dev!$A$1:$CI$1,0),FALSE)</f>
        <v>2.1327185612889866E-2</v>
      </c>
      <c r="Z57" s="52">
        <f>VLOOKUP($B57,Shock_dev!$A$1:$CI$300,MATCH(DATE(Z$1,1,1),Shock_dev!$A$1:$CI$1,0),FALSE)</f>
        <v>2.1979766101127712E-2</v>
      </c>
      <c r="AA57" s="52">
        <f>VLOOKUP($B57,Shock_dev!$A$1:$CI$300,MATCH(DATE(AA$1,1,1),Shock_dev!$A$1:$CI$1,0),FALSE)</f>
        <v>2.2540855496175648E-2</v>
      </c>
      <c r="AB57" s="52">
        <f>VLOOKUP($B57,Shock_dev!$A$1:$CI$300,MATCH(DATE(AB$1,1,1),Shock_dev!$A$1:$CI$1,0),FALSE)</f>
        <v>2.3062276398371641E-2</v>
      </c>
      <c r="AC57" s="52">
        <f>VLOOKUP($B57,Shock_dev!$A$1:$CI$300,MATCH(DATE(AC$1,1,1),Shock_dev!$A$1:$CI$1,0),FALSE)</f>
        <v>2.3549577567593159E-2</v>
      </c>
      <c r="AD57" s="52">
        <f>VLOOKUP($B57,Shock_dev!$A$1:$CI$300,MATCH(DATE(AD$1,1,1),Shock_dev!$A$1:$CI$1,0),FALSE)</f>
        <v>2.3913554948757874E-2</v>
      </c>
      <c r="AE57" s="52">
        <f>VLOOKUP($B57,Shock_dev!$A$1:$CI$300,MATCH(DATE(AE$1,1,1),Shock_dev!$A$1:$CI$1,0),FALSE)</f>
        <v>2.4276616980540931E-2</v>
      </c>
      <c r="AF57" s="52">
        <f>VLOOKUP($B57,Shock_dev!$A$1:$CI$300,MATCH(DATE(AF$1,1,1),Shock_dev!$A$1:$CI$1,0),FALSE)</f>
        <v>2.4385599375287552E-2</v>
      </c>
      <c r="AG57" s="52"/>
      <c r="AH57" s="65">
        <f t="shared" si="1"/>
        <v>2.3350182630793428E-2</v>
      </c>
      <c r="AI57" s="65">
        <f t="shared" si="2"/>
        <v>2.678513256211314E-2</v>
      </c>
      <c r="AJ57" s="65">
        <f t="shared" si="3"/>
        <v>2.3249626595404325E-2</v>
      </c>
      <c r="AK57" s="65">
        <f t="shared" si="4"/>
        <v>1.8721865806256496E-2</v>
      </c>
      <c r="AL57" s="65">
        <f t="shared" si="5"/>
        <v>2.1073604735911106E-2</v>
      </c>
      <c r="AM57" s="65">
        <f t="shared" si="6"/>
        <v>2.3837525054110232E-2</v>
      </c>
      <c r="AN57" s="66"/>
      <c r="AO57" s="65">
        <f t="shared" si="7"/>
        <v>2.5067657596453283E-2</v>
      </c>
      <c r="AP57" s="65">
        <f t="shared" si="8"/>
        <v>2.0985746200830411E-2</v>
      </c>
      <c r="AQ57" s="65">
        <f t="shared" si="9"/>
        <v>2.2455564895010667E-2</v>
      </c>
    </row>
    <row r="58" spans="1:43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1.1557356662610962E-2</v>
      </c>
      <c r="D58" s="52">
        <f>VLOOKUP($B58,Shock_dev!$A$1:$CI$300,MATCH(DATE(D$1,1,1),Shock_dev!$A$1:$CI$1,0),FALSE)</f>
        <v>2.0034436774987795E-2</v>
      </c>
      <c r="E58" s="52">
        <f>VLOOKUP($B58,Shock_dev!$A$1:$CI$300,MATCH(DATE(E$1,1,1),Shock_dev!$A$1:$CI$1,0),FALSE)</f>
        <v>2.7365094869524872E-2</v>
      </c>
      <c r="F58" s="52">
        <f>VLOOKUP($B58,Shock_dev!$A$1:$CI$300,MATCH(DATE(F$1,1,1),Shock_dev!$A$1:$CI$1,0),FALSE)</f>
        <v>3.2502593260557808E-2</v>
      </c>
      <c r="G58" s="52">
        <f>VLOOKUP($B58,Shock_dev!$A$1:$CI$300,MATCH(DATE(G$1,1,1),Shock_dev!$A$1:$CI$1,0),FALSE)</f>
        <v>3.5064189282969359E-2</v>
      </c>
      <c r="H58" s="52">
        <f>VLOOKUP($B58,Shock_dev!$A$1:$CI$300,MATCH(DATE(H$1,1,1),Shock_dev!$A$1:$CI$1,0),FALSE)</f>
        <v>3.5779141944256694E-2</v>
      </c>
      <c r="I58" s="52">
        <f>VLOOKUP($B58,Shock_dev!$A$1:$CI$300,MATCH(DATE(I$1,1,1),Shock_dev!$A$1:$CI$1,0),FALSE)</f>
        <v>3.4687053758028913E-2</v>
      </c>
      <c r="J58" s="52">
        <f>VLOOKUP($B58,Shock_dev!$A$1:$CI$300,MATCH(DATE(J$1,1,1),Shock_dev!$A$1:$CI$1,0),FALSE)</f>
        <v>3.2879137633097195E-2</v>
      </c>
      <c r="K58" s="52">
        <f>VLOOKUP($B58,Shock_dev!$A$1:$CI$300,MATCH(DATE(K$1,1,1),Shock_dev!$A$1:$CI$1,0),FALSE)</f>
        <v>3.0239887602658572E-2</v>
      </c>
      <c r="L58" s="52">
        <f>VLOOKUP($B58,Shock_dev!$A$1:$CI$300,MATCH(DATE(L$1,1,1),Shock_dev!$A$1:$CI$1,0),FALSE)</f>
        <v>2.7411562547189964E-2</v>
      </c>
      <c r="M58" s="52">
        <f>VLOOKUP($B58,Shock_dev!$A$1:$CI$300,MATCH(DATE(M$1,1,1),Shock_dev!$A$1:$CI$1,0),FALSE)</f>
        <v>2.5454227964003467E-2</v>
      </c>
      <c r="N58" s="52">
        <f>VLOOKUP($B58,Shock_dev!$A$1:$CI$300,MATCH(DATE(N$1,1,1),Shock_dev!$A$1:$CI$1,0),FALSE)</f>
        <v>2.3569563724273088E-2</v>
      </c>
      <c r="O58" s="52">
        <f>VLOOKUP($B58,Shock_dev!$A$1:$CI$300,MATCH(DATE(O$1,1,1),Shock_dev!$A$1:$CI$1,0),FALSE)</f>
        <v>2.1373680350815806E-2</v>
      </c>
      <c r="P58" s="52">
        <f>VLOOKUP($B58,Shock_dev!$A$1:$CI$300,MATCH(DATE(P$1,1,1),Shock_dev!$A$1:$CI$1,0),FALSE)</f>
        <v>1.904413521011258E-2</v>
      </c>
      <c r="Q58" s="52">
        <f>VLOOKUP($B58,Shock_dev!$A$1:$CI$300,MATCH(DATE(Q$1,1,1),Shock_dev!$A$1:$CI$1,0),FALSE)</f>
        <v>1.7163667399733826E-2</v>
      </c>
      <c r="R58" s="52">
        <f>VLOOKUP($B58,Shock_dev!$A$1:$CI$300,MATCH(DATE(R$1,1,1),Shock_dev!$A$1:$CI$1,0),FALSE)</f>
        <v>1.5173668659685278E-2</v>
      </c>
      <c r="S58" s="52">
        <f>VLOOKUP($B58,Shock_dev!$A$1:$CI$300,MATCH(DATE(S$1,1,1),Shock_dev!$A$1:$CI$1,0),FALSE)</f>
        <v>1.3606562281448797E-2</v>
      </c>
      <c r="T58" s="52">
        <f>VLOOKUP($B58,Shock_dev!$A$1:$CI$300,MATCH(DATE(T$1,1,1),Shock_dev!$A$1:$CI$1,0),FALSE)</f>
        <v>1.2722963699187928E-2</v>
      </c>
      <c r="U58" s="52">
        <f>VLOOKUP($B58,Shock_dev!$A$1:$CI$300,MATCH(DATE(U$1,1,1),Shock_dev!$A$1:$CI$1,0),FALSE)</f>
        <v>1.2108997387061114E-2</v>
      </c>
      <c r="V58" s="52">
        <f>VLOOKUP($B58,Shock_dev!$A$1:$CI$300,MATCH(DATE(V$1,1,1),Shock_dev!$A$1:$CI$1,0),FALSE)</f>
        <v>1.2384435374383664E-2</v>
      </c>
      <c r="W58" s="52">
        <f>VLOOKUP($B58,Shock_dev!$A$1:$CI$300,MATCH(DATE(W$1,1,1),Shock_dev!$A$1:$CI$1,0),FALSE)</f>
        <v>1.3128022723988084E-2</v>
      </c>
      <c r="X58" s="52">
        <f>VLOOKUP($B58,Shock_dev!$A$1:$CI$300,MATCH(DATE(X$1,1,1),Shock_dev!$A$1:$CI$1,0),FALSE)</f>
        <v>1.4123325623123812E-2</v>
      </c>
      <c r="Y58" s="52">
        <f>VLOOKUP($B58,Shock_dev!$A$1:$CI$300,MATCH(DATE(Y$1,1,1),Shock_dev!$A$1:$CI$1,0),FALSE)</f>
        <v>1.5644143356771455E-2</v>
      </c>
      <c r="Z58" s="52">
        <f>VLOOKUP($B58,Shock_dev!$A$1:$CI$300,MATCH(DATE(Z$1,1,1),Shock_dev!$A$1:$CI$1,0),FALSE)</f>
        <v>1.7052970943252345E-2</v>
      </c>
      <c r="AA58" s="52">
        <f>VLOOKUP($B58,Shock_dev!$A$1:$CI$300,MATCH(DATE(AA$1,1,1),Shock_dev!$A$1:$CI$1,0),FALSE)</f>
        <v>1.83628481004167E-2</v>
      </c>
      <c r="AB58" s="52">
        <f>VLOOKUP($B58,Shock_dev!$A$1:$CI$300,MATCH(DATE(AB$1,1,1),Shock_dev!$A$1:$CI$1,0),FALSE)</f>
        <v>1.955144416093926E-2</v>
      </c>
      <c r="AC58" s="52">
        <f>VLOOKUP($B58,Shock_dev!$A$1:$CI$300,MATCH(DATE(AC$1,1,1),Shock_dev!$A$1:$CI$1,0),FALSE)</f>
        <v>2.0614877103449589E-2</v>
      </c>
      <c r="AD58" s="52">
        <f>VLOOKUP($B58,Shock_dev!$A$1:$CI$300,MATCH(DATE(AD$1,1,1),Shock_dev!$A$1:$CI$1,0),FALSE)</f>
        <v>2.1510338151943635E-2</v>
      </c>
      <c r="AE58" s="52">
        <f>VLOOKUP($B58,Shock_dev!$A$1:$CI$300,MATCH(DATE(AE$1,1,1),Shock_dev!$A$1:$CI$1,0),FALSE)</f>
        <v>2.2296507282023134E-2</v>
      </c>
      <c r="AF58" s="52">
        <f>VLOOKUP($B58,Shock_dev!$A$1:$CI$300,MATCH(DATE(AF$1,1,1),Shock_dev!$A$1:$CI$1,0),FALSE)</f>
        <v>2.2859365058843159E-2</v>
      </c>
      <c r="AG58" s="52"/>
      <c r="AH58" s="65">
        <f t="shared" si="1"/>
        <v>2.5304734170130162E-2</v>
      </c>
      <c r="AI58" s="65">
        <f t="shared" si="2"/>
        <v>3.2199356697046266E-2</v>
      </c>
      <c r="AJ58" s="65">
        <f t="shared" si="3"/>
        <v>2.1321054929787753E-2</v>
      </c>
      <c r="AK58" s="65">
        <f t="shared" si="4"/>
        <v>1.3199325480353357E-2</v>
      </c>
      <c r="AL58" s="65">
        <f t="shared" si="5"/>
        <v>1.5662262149510477E-2</v>
      </c>
      <c r="AM58" s="65">
        <f t="shared" si="6"/>
        <v>2.1366506351439753E-2</v>
      </c>
      <c r="AN58" s="66"/>
      <c r="AO58" s="65">
        <f t="shared" si="7"/>
        <v>2.8752045433588214E-2</v>
      </c>
      <c r="AP58" s="65">
        <f t="shared" si="8"/>
        <v>1.7260190205070556E-2</v>
      </c>
      <c r="AQ58" s="65">
        <f t="shared" si="9"/>
        <v>1.8514384250475115E-2</v>
      </c>
    </row>
    <row r="59" spans="1:43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1.8062417814890395E-2</v>
      </c>
      <c r="D59" s="52">
        <f>VLOOKUP($B59,Shock_dev!$A$1:$CI$300,MATCH(DATE(D$1,1,1),Shock_dev!$A$1:$CI$1,0),FALSE)</f>
        <v>3.0364272191133006E-2</v>
      </c>
      <c r="E59" s="52">
        <f>VLOOKUP($B59,Shock_dev!$A$1:$CI$300,MATCH(DATE(E$1,1,1),Shock_dev!$A$1:$CI$1,0),FALSE)</f>
        <v>4.1356608396565353E-2</v>
      </c>
      <c r="F59" s="52">
        <f>VLOOKUP($B59,Shock_dev!$A$1:$CI$300,MATCH(DATE(F$1,1,1),Shock_dev!$A$1:$CI$1,0),FALSE)</f>
        <v>4.9877214058313808E-2</v>
      </c>
      <c r="G59" s="52">
        <f>VLOOKUP($B59,Shock_dev!$A$1:$CI$300,MATCH(DATE(G$1,1,1),Shock_dev!$A$1:$CI$1,0),FALSE)</f>
        <v>5.5893361302127249E-2</v>
      </c>
      <c r="H59" s="52">
        <f>VLOOKUP($B59,Shock_dev!$A$1:$CI$300,MATCH(DATE(H$1,1,1),Shock_dev!$A$1:$CI$1,0),FALSE)</f>
        <v>6.0567256918800966E-2</v>
      </c>
      <c r="I59" s="52">
        <f>VLOOKUP($B59,Shock_dev!$A$1:$CI$300,MATCH(DATE(I$1,1,1),Shock_dev!$A$1:$CI$1,0),FALSE)</f>
        <v>6.4112088358065686E-2</v>
      </c>
      <c r="J59" s="52">
        <f>VLOOKUP($B59,Shock_dev!$A$1:$CI$300,MATCH(DATE(J$1,1,1),Shock_dev!$A$1:$CI$1,0),FALSE)</f>
        <v>6.7685911171532706E-2</v>
      </c>
      <c r="K59" s="52">
        <f>VLOOKUP($B59,Shock_dev!$A$1:$CI$300,MATCH(DATE(K$1,1,1),Shock_dev!$A$1:$CI$1,0),FALSE)</f>
        <v>7.1012605508212367E-2</v>
      </c>
      <c r="L59" s="52">
        <f>VLOOKUP($B59,Shock_dev!$A$1:$CI$300,MATCH(DATE(L$1,1,1),Shock_dev!$A$1:$CI$1,0),FALSE)</f>
        <v>7.4523843679155183E-2</v>
      </c>
      <c r="M59" s="52">
        <f>VLOOKUP($B59,Shock_dev!$A$1:$CI$300,MATCH(DATE(M$1,1,1),Shock_dev!$A$1:$CI$1,0),FALSE)</f>
        <v>7.9279468384549828E-2</v>
      </c>
      <c r="N59" s="52">
        <f>VLOOKUP($B59,Shock_dev!$A$1:$CI$300,MATCH(DATE(N$1,1,1),Shock_dev!$A$1:$CI$1,0),FALSE)</f>
        <v>8.4184343318860308E-2</v>
      </c>
      <c r="O59" s="52">
        <f>VLOOKUP($B59,Shock_dev!$A$1:$CI$300,MATCH(DATE(O$1,1,1),Shock_dev!$A$1:$CI$1,0),FALSE)</f>
        <v>8.8450031968626788E-2</v>
      </c>
      <c r="P59" s="52">
        <f>VLOOKUP($B59,Shock_dev!$A$1:$CI$300,MATCH(DATE(P$1,1,1),Shock_dev!$A$1:$CI$1,0),FALSE)</f>
        <v>9.2155398726157745E-2</v>
      </c>
      <c r="Q59" s="52">
        <f>VLOOKUP($B59,Shock_dev!$A$1:$CI$300,MATCH(DATE(Q$1,1,1),Shock_dev!$A$1:$CI$1,0),FALSE)</f>
        <v>9.5999035244257624E-2</v>
      </c>
      <c r="R59" s="52">
        <f>VLOOKUP($B59,Shock_dev!$A$1:$CI$300,MATCH(DATE(R$1,1,1),Shock_dev!$A$1:$CI$1,0),FALSE)</f>
        <v>9.933161298056728E-2</v>
      </c>
      <c r="S59" s="52">
        <f>VLOOKUP($B59,Shock_dev!$A$1:$CI$300,MATCH(DATE(S$1,1,1),Shock_dev!$A$1:$CI$1,0),FALSE)</f>
        <v>0.10266481374460971</v>
      </c>
      <c r="T59" s="52">
        <f>VLOOKUP($B59,Shock_dev!$A$1:$CI$300,MATCH(DATE(T$1,1,1),Shock_dev!$A$1:$CI$1,0),FALSE)</f>
        <v>0.10635811468837934</v>
      </c>
      <c r="U59" s="52">
        <f>VLOOKUP($B59,Shock_dev!$A$1:$CI$300,MATCH(DATE(U$1,1,1),Shock_dev!$A$1:$CI$1,0),FALSE)</f>
        <v>0.10990682683438081</v>
      </c>
      <c r="V59" s="52">
        <f>VLOOKUP($B59,Shock_dev!$A$1:$CI$300,MATCH(DATE(V$1,1,1),Shock_dev!$A$1:$CI$1,0),FALSE)</f>
        <v>0.11399181709246337</v>
      </c>
      <c r="W59" s="52">
        <f>VLOOKUP($B59,Shock_dev!$A$1:$CI$300,MATCH(DATE(W$1,1,1),Shock_dev!$A$1:$CI$1,0),FALSE)</f>
        <v>0.11820886201312744</v>
      </c>
      <c r="X59" s="52">
        <f>VLOOKUP($B59,Shock_dev!$A$1:$CI$300,MATCH(DATE(X$1,1,1),Shock_dev!$A$1:$CI$1,0),FALSE)</f>
        <v>0.12227545825792965</v>
      </c>
      <c r="Y59" s="52">
        <f>VLOOKUP($B59,Shock_dev!$A$1:$CI$300,MATCH(DATE(Y$1,1,1),Shock_dev!$A$1:$CI$1,0),FALSE)</f>
        <v>0.12657144077312332</v>
      </c>
      <c r="Z59" s="52">
        <f>VLOOKUP($B59,Shock_dev!$A$1:$CI$300,MATCH(DATE(Z$1,1,1),Shock_dev!$A$1:$CI$1,0),FALSE)</f>
        <v>0.13045417719705266</v>
      </c>
      <c r="AA59" s="52">
        <f>VLOOKUP($B59,Shock_dev!$A$1:$CI$300,MATCH(DATE(AA$1,1,1),Shock_dev!$A$1:$CI$1,0),FALSE)</f>
        <v>0.13395088253224663</v>
      </c>
      <c r="AB59" s="52">
        <f>VLOOKUP($B59,Shock_dev!$A$1:$CI$300,MATCH(DATE(AB$1,1,1),Shock_dev!$A$1:$CI$1,0),FALSE)</f>
        <v>0.13713874620064351</v>
      </c>
      <c r="AC59" s="52">
        <f>VLOOKUP($B59,Shock_dev!$A$1:$CI$300,MATCH(DATE(AC$1,1,1),Shock_dev!$A$1:$CI$1,0),FALSE)</f>
        <v>0.14008274190231618</v>
      </c>
      <c r="AD59" s="52">
        <f>VLOOKUP($B59,Shock_dev!$A$1:$CI$300,MATCH(DATE(AD$1,1,1),Shock_dev!$A$1:$CI$1,0),FALSE)</f>
        <v>0.14276866830637611</v>
      </c>
      <c r="AE59" s="52">
        <f>VLOOKUP($B59,Shock_dev!$A$1:$CI$300,MATCH(DATE(AE$1,1,1),Shock_dev!$A$1:$CI$1,0),FALSE)</f>
        <v>0.14527932160117468</v>
      </c>
      <c r="AF59" s="52">
        <f>VLOOKUP($B59,Shock_dev!$A$1:$CI$300,MATCH(DATE(AF$1,1,1),Shock_dev!$A$1:$CI$1,0),FALSE)</f>
        <v>0.14748648439517442</v>
      </c>
      <c r="AG59" s="52"/>
      <c r="AH59" s="65">
        <f t="shared" si="1"/>
        <v>3.9110774752605958E-2</v>
      </c>
      <c r="AI59" s="65">
        <f t="shared" si="2"/>
        <v>6.7580341127153387E-2</v>
      </c>
      <c r="AJ59" s="65">
        <f t="shared" si="3"/>
        <v>8.8013655528490456E-2</v>
      </c>
      <c r="AK59" s="65">
        <f t="shared" si="4"/>
        <v>0.10645063706808008</v>
      </c>
      <c r="AL59" s="65">
        <f t="shared" si="5"/>
        <v>0.12629216415469596</v>
      </c>
      <c r="AM59" s="65">
        <f t="shared" si="6"/>
        <v>0.14255119248113698</v>
      </c>
      <c r="AN59" s="66"/>
      <c r="AO59" s="65">
        <f t="shared" si="7"/>
        <v>5.3345557939879676E-2</v>
      </c>
      <c r="AP59" s="65">
        <f t="shared" si="8"/>
        <v>9.7232146298285277E-2</v>
      </c>
      <c r="AQ59" s="65">
        <f t="shared" si="9"/>
        <v>0.13442167831791646</v>
      </c>
    </row>
    <row r="60" spans="1:43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6.8855746464311626E-2</v>
      </c>
      <c r="D60" s="52">
        <f>VLOOKUP($B60,Shock_dev!$A$1:$CI$300,MATCH(DATE(D$1,1,1),Shock_dev!$A$1:$CI$1,0),FALSE)</f>
        <v>0.10867455069919915</v>
      </c>
      <c r="E60" s="52">
        <f>VLOOKUP($B60,Shock_dev!$A$1:$CI$300,MATCH(DATE(E$1,1,1),Shock_dev!$A$1:$CI$1,0),FALSE)</f>
        <v>0.12771312274939356</v>
      </c>
      <c r="F60" s="52">
        <f>VLOOKUP($B60,Shock_dev!$A$1:$CI$300,MATCH(DATE(F$1,1,1),Shock_dev!$A$1:$CI$1,0),FALSE)</f>
        <v>0.13455582914277167</v>
      </c>
      <c r="G60" s="52">
        <f>VLOOKUP($B60,Shock_dev!$A$1:$CI$300,MATCH(DATE(G$1,1,1),Shock_dev!$A$1:$CI$1,0),FALSE)</f>
        <v>0.164195121733271</v>
      </c>
      <c r="H60" s="52">
        <f>VLOOKUP($B60,Shock_dev!$A$1:$CI$300,MATCH(DATE(H$1,1,1),Shock_dev!$A$1:$CI$1,0),FALSE)</f>
        <v>0.18832713821846586</v>
      </c>
      <c r="I60" s="52">
        <f>VLOOKUP($B60,Shock_dev!$A$1:$CI$300,MATCH(DATE(I$1,1,1),Shock_dev!$A$1:$CI$1,0),FALSE)</f>
        <v>0.19810378056182781</v>
      </c>
      <c r="J60" s="52">
        <f>VLOOKUP($B60,Shock_dev!$A$1:$CI$300,MATCH(DATE(J$1,1,1),Shock_dev!$A$1:$CI$1,0),FALSE)</f>
        <v>0.20026730697789774</v>
      </c>
      <c r="K60" s="52">
        <f>VLOOKUP($B60,Shock_dev!$A$1:$CI$300,MATCH(DATE(K$1,1,1),Shock_dev!$A$1:$CI$1,0),FALSE)</f>
        <v>0.19900733549843214</v>
      </c>
      <c r="L60" s="52">
        <f>VLOOKUP($B60,Shock_dev!$A$1:$CI$300,MATCH(DATE(L$1,1,1),Shock_dev!$A$1:$CI$1,0),FALSE)</f>
        <v>0.20227760683294624</v>
      </c>
      <c r="M60" s="52">
        <f>VLOOKUP($B60,Shock_dev!$A$1:$CI$300,MATCH(DATE(M$1,1,1),Shock_dev!$A$1:$CI$1,0),FALSE)</f>
        <v>0.18063648136778049</v>
      </c>
      <c r="N60" s="52">
        <f>VLOOKUP($B60,Shock_dev!$A$1:$CI$300,MATCH(DATE(N$1,1,1),Shock_dev!$A$1:$CI$1,0),FALSE)</f>
        <v>0.16906035375334655</v>
      </c>
      <c r="O60" s="52">
        <f>VLOOKUP($B60,Shock_dev!$A$1:$CI$300,MATCH(DATE(O$1,1,1),Shock_dev!$A$1:$CI$1,0),FALSE)</f>
        <v>0.16353198409347564</v>
      </c>
      <c r="P60" s="52">
        <f>VLOOKUP($B60,Shock_dev!$A$1:$CI$300,MATCH(DATE(P$1,1,1),Shock_dev!$A$1:$CI$1,0),FALSE)</f>
        <v>0.16140636403367062</v>
      </c>
      <c r="Q60" s="52">
        <f>VLOOKUP($B60,Shock_dev!$A$1:$CI$300,MATCH(DATE(Q$1,1,1),Shock_dev!$A$1:$CI$1,0),FALSE)</f>
        <v>0.17166807386564287</v>
      </c>
      <c r="R60" s="52">
        <f>VLOOKUP($B60,Shock_dev!$A$1:$CI$300,MATCH(DATE(R$1,1,1),Shock_dev!$A$1:$CI$1,0),FALSE)</f>
        <v>0.17213655781644482</v>
      </c>
      <c r="S60" s="52">
        <f>VLOOKUP($B60,Shock_dev!$A$1:$CI$300,MATCH(DATE(S$1,1,1),Shock_dev!$A$1:$CI$1,0),FALSE)</f>
        <v>0.17127299741127813</v>
      </c>
      <c r="T60" s="52">
        <f>VLOOKUP($B60,Shock_dev!$A$1:$CI$300,MATCH(DATE(T$1,1,1),Shock_dev!$A$1:$CI$1,0),FALSE)</f>
        <v>0.16981109429261543</v>
      </c>
      <c r="U60" s="52">
        <f>VLOOKUP($B60,Shock_dev!$A$1:$CI$300,MATCH(DATE(U$1,1,1),Shock_dev!$A$1:$CI$1,0),FALSE)</f>
        <v>0.1680621360055021</v>
      </c>
      <c r="V60" s="52">
        <f>VLOOKUP($B60,Shock_dev!$A$1:$CI$300,MATCH(DATE(V$1,1,1),Shock_dev!$A$1:$CI$1,0),FALSE)</f>
        <v>0.19736791537893686</v>
      </c>
      <c r="W60" s="52">
        <f>VLOOKUP($B60,Shock_dev!$A$1:$CI$300,MATCH(DATE(W$1,1,1),Shock_dev!$A$1:$CI$1,0),FALSE)</f>
        <v>0.2072240584916884</v>
      </c>
      <c r="X60" s="52">
        <f>VLOOKUP($B60,Shock_dev!$A$1:$CI$300,MATCH(DATE(X$1,1,1),Shock_dev!$A$1:$CI$1,0),FALSE)</f>
        <v>0.21020732150110308</v>
      </c>
      <c r="Y60" s="52">
        <f>VLOOKUP($B60,Shock_dev!$A$1:$CI$300,MATCH(DATE(Y$1,1,1),Shock_dev!$A$1:$CI$1,0),FALSE)</f>
        <v>0.20964784415296231</v>
      </c>
      <c r="Z60" s="52">
        <f>VLOOKUP($B60,Shock_dev!$A$1:$CI$300,MATCH(DATE(Z$1,1,1),Shock_dev!$A$1:$CI$1,0),FALSE)</f>
        <v>0.20739918301677232</v>
      </c>
      <c r="AA60" s="52">
        <f>VLOOKUP($B60,Shock_dev!$A$1:$CI$300,MATCH(DATE(AA$1,1,1),Shock_dev!$A$1:$CI$1,0),FALSE)</f>
        <v>0.20448387600414086</v>
      </c>
      <c r="AB60" s="52">
        <f>VLOOKUP($B60,Shock_dev!$A$1:$CI$300,MATCH(DATE(AB$1,1,1),Shock_dev!$A$1:$CI$1,0),FALSE)</f>
        <v>0.20141494863879034</v>
      </c>
      <c r="AC60" s="52">
        <f>VLOOKUP($B60,Shock_dev!$A$1:$CI$300,MATCH(DATE(AC$1,1,1),Shock_dev!$A$1:$CI$1,0),FALSE)</f>
        <v>0.19842164584199676</v>
      </c>
      <c r="AD60" s="52">
        <f>VLOOKUP($B60,Shock_dev!$A$1:$CI$300,MATCH(DATE(AD$1,1,1),Shock_dev!$A$1:$CI$1,0),FALSE)</f>
        <v>0.1955811841770082</v>
      </c>
      <c r="AE60" s="52">
        <f>VLOOKUP($B60,Shock_dev!$A$1:$CI$300,MATCH(DATE(AE$1,1,1),Shock_dev!$A$1:$CI$1,0),FALSE)</f>
        <v>0.19290863823220331</v>
      </c>
      <c r="AF60" s="52">
        <f>VLOOKUP($B60,Shock_dev!$A$1:$CI$300,MATCH(DATE(AF$1,1,1),Shock_dev!$A$1:$CI$1,0),FALSE)</f>
        <v>0.19037515818774858</v>
      </c>
      <c r="AG60" s="52"/>
      <c r="AH60" s="65">
        <f t="shared" si="1"/>
        <v>0.12079887415778941</v>
      </c>
      <c r="AI60" s="65">
        <f t="shared" si="2"/>
        <v>0.19759663361791396</v>
      </c>
      <c r="AJ60" s="65">
        <f t="shared" si="3"/>
        <v>0.16926065142278321</v>
      </c>
      <c r="AK60" s="65">
        <f t="shared" si="4"/>
        <v>0.17573014018095548</v>
      </c>
      <c r="AL60" s="65">
        <f t="shared" si="5"/>
        <v>0.2077924566333334</v>
      </c>
      <c r="AM60" s="65">
        <f t="shared" si="6"/>
        <v>0.19574031501554945</v>
      </c>
      <c r="AN60" s="66"/>
      <c r="AO60" s="65">
        <f t="shared" si="7"/>
        <v>0.15919775388785168</v>
      </c>
      <c r="AP60" s="65">
        <f t="shared" si="8"/>
        <v>0.17249539580186934</v>
      </c>
      <c r="AQ60" s="65">
        <f t="shared" si="9"/>
        <v>0.20176638582444142</v>
      </c>
    </row>
    <row r="61" spans="1:43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2.5091434969368682E-2</v>
      </c>
      <c r="D61" s="52">
        <f>VLOOKUP($B61,Shock_dev!$A$1:$CI$300,MATCH(DATE(D$1,1,1),Shock_dev!$A$1:$CI$1,0),FALSE)</f>
        <v>5.0901124315828362E-2</v>
      </c>
      <c r="E61" s="52">
        <f>VLOOKUP($B61,Shock_dev!$A$1:$CI$300,MATCH(DATE(E$1,1,1),Shock_dev!$A$1:$CI$1,0),FALSE)</f>
        <v>6.7369424162190952E-2</v>
      </c>
      <c r="F61" s="52">
        <f>VLOOKUP($B61,Shock_dev!$A$1:$CI$300,MATCH(DATE(F$1,1,1),Shock_dev!$A$1:$CI$1,0),FALSE)</f>
        <v>7.4007058941749207E-2</v>
      </c>
      <c r="G61" s="52">
        <f>VLOOKUP($B61,Shock_dev!$A$1:$CI$300,MATCH(DATE(G$1,1,1),Shock_dev!$A$1:$CI$1,0),FALSE)</f>
        <v>4.8262722510382876E-2</v>
      </c>
      <c r="H61" s="52">
        <f>VLOOKUP($B61,Shock_dev!$A$1:$CI$300,MATCH(DATE(H$1,1,1),Shock_dev!$A$1:$CI$1,0),FALSE)</f>
        <v>3.6340564366131603E-2</v>
      </c>
      <c r="I61" s="52">
        <f>VLOOKUP($B61,Shock_dev!$A$1:$CI$300,MATCH(DATE(I$1,1,1),Shock_dev!$A$1:$CI$1,0),FALSE)</f>
        <v>2.7370398897339273E-2</v>
      </c>
      <c r="J61" s="52">
        <f>VLOOKUP($B61,Shock_dev!$A$1:$CI$300,MATCH(DATE(J$1,1,1),Shock_dev!$A$1:$CI$1,0),FALSE)</f>
        <v>2.3196243524361324E-2</v>
      </c>
      <c r="K61" s="52">
        <f>VLOOKUP($B61,Shock_dev!$A$1:$CI$300,MATCH(DATE(K$1,1,1),Shock_dev!$A$1:$CI$1,0),FALSE)</f>
        <v>1.7784931106036454E-2</v>
      </c>
      <c r="L61" s="52">
        <f>VLOOKUP($B61,Shock_dev!$A$1:$CI$300,MATCH(DATE(L$1,1,1),Shock_dev!$A$1:$CI$1,0),FALSE)</f>
        <v>3.6199811848494907E-3</v>
      </c>
      <c r="M61" s="52">
        <f>VLOOKUP($B61,Shock_dev!$A$1:$CI$300,MATCH(DATE(M$1,1,1),Shock_dev!$A$1:$CI$1,0),FALSE)</f>
        <v>2.9579110390068674E-2</v>
      </c>
      <c r="N61" s="52">
        <f>VLOOKUP($B61,Shock_dev!$A$1:$CI$300,MATCH(DATE(N$1,1,1),Shock_dev!$A$1:$CI$1,0),FALSE)</f>
        <v>5.0693675931351899E-2</v>
      </c>
      <c r="O61" s="52">
        <f>VLOOKUP($B61,Shock_dev!$A$1:$CI$300,MATCH(DATE(O$1,1,1),Shock_dev!$A$1:$CI$1,0),FALSE)</f>
        <v>6.3980986248009714E-2</v>
      </c>
      <c r="P61" s="52">
        <f>VLOOKUP($B61,Shock_dev!$A$1:$CI$300,MATCH(DATE(P$1,1,1),Shock_dev!$A$1:$CI$1,0),FALSE)</f>
        <v>6.9969516729280326E-2</v>
      </c>
      <c r="Q61" s="52">
        <f>VLOOKUP($B61,Shock_dev!$A$1:$CI$300,MATCH(DATE(Q$1,1,1),Shock_dev!$A$1:$CI$1,0),FALSE)</f>
        <v>6.9567489316957734E-2</v>
      </c>
      <c r="R61" s="52">
        <f>VLOOKUP($B61,Shock_dev!$A$1:$CI$300,MATCH(DATE(R$1,1,1),Shock_dev!$A$1:$CI$1,0),FALSE)</f>
        <v>6.7778802378957989E-2</v>
      </c>
      <c r="S61" s="52">
        <f>VLOOKUP($B61,Shock_dev!$A$1:$CI$300,MATCH(DATE(S$1,1,1),Shock_dev!$A$1:$CI$1,0),FALSE)</f>
        <v>6.9586794831189264E-2</v>
      </c>
      <c r="T61" s="52">
        <f>VLOOKUP($B61,Shock_dev!$A$1:$CI$300,MATCH(DATE(T$1,1,1),Shock_dev!$A$1:$CI$1,0),FALSE)</f>
        <v>6.9576726160301153E-2</v>
      </c>
      <c r="U61" s="52">
        <f>VLOOKUP($B61,Shock_dev!$A$1:$CI$300,MATCH(DATE(U$1,1,1),Shock_dev!$A$1:$CI$1,0),FALSE)</f>
        <v>6.8670095633007133E-2</v>
      </c>
      <c r="V61" s="52">
        <f>VLOOKUP($B61,Shock_dev!$A$1:$CI$300,MATCH(DATE(V$1,1,1),Shock_dev!$A$1:$CI$1,0),FALSE)</f>
        <v>6.7424063346378751E-2</v>
      </c>
      <c r="W61" s="52">
        <f>VLOOKUP($B61,Shock_dev!$A$1:$CI$300,MATCH(DATE(W$1,1,1),Shock_dev!$A$1:$CI$1,0),FALSE)</f>
        <v>6.6117681059442296E-2</v>
      </c>
      <c r="X61" s="52">
        <f>VLOOKUP($B61,Shock_dev!$A$1:$CI$300,MATCH(DATE(X$1,1,1),Shock_dev!$A$1:$CI$1,0),FALSE)</f>
        <v>6.8591206950181144E-2</v>
      </c>
      <c r="Y61" s="52">
        <f>VLOOKUP($B61,Shock_dev!$A$1:$CI$300,MATCH(DATE(Y$1,1,1),Shock_dev!$A$1:$CI$1,0),FALSE)</f>
        <v>6.9395564807165508E-2</v>
      </c>
      <c r="Z61" s="52">
        <f>VLOOKUP($B61,Shock_dev!$A$1:$CI$300,MATCH(DATE(Z$1,1,1),Shock_dev!$A$1:$CI$1,0),FALSE)</f>
        <v>6.9207466626872785E-2</v>
      </c>
      <c r="AA61" s="52">
        <f>VLOOKUP($B61,Shock_dev!$A$1:$CI$300,MATCH(DATE(AA$1,1,1),Shock_dev!$A$1:$CI$1,0),FALSE)</f>
        <v>6.8508313622081832E-2</v>
      </c>
      <c r="AB61" s="52">
        <f>VLOOKUP($B61,Shock_dev!$A$1:$CI$300,MATCH(DATE(AB$1,1,1),Shock_dev!$A$1:$CI$1,0),FALSE)</f>
        <v>6.7589382997848238E-2</v>
      </c>
      <c r="AC61" s="52">
        <f>VLOOKUP($B61,Shock_dev!$A$1:$CI$300,MATCH(DATE(AC$1,1,1),Shock_dev!$A$1:$CI$1,0),FALSE)</f>
        <v>6.6594219124584172E-2</v>
      </c>
      <c r="AD61" s="52">
        <f>VLOOKUP($B61,Shock_dev!$A$1:$CI$300,MATCH(DATE(AD$1,1,1),Shock_dev!$A$1:$CI$1,0),FALSE)</f>
        <v>6.5590066110378098E-2</v>
      </c>
      <c r="AE61" s="52">
        <f>VLOOKUP($B61,Shock_dev!$A$1:$CI$300,MATCH(DATE(AE$1,1,1),Shock_dev!$A$1:$CI$1,0),FALSE)</f>
        <v>6.4621606832615697E-2</v>
      </c>
      <c r="AF61" s="52">
        <f>VLOOKUP($B61,Shock_dev!$A$1:$CI$300,MATCH(DATE(AF$1,1,1),Shock_dev!$A$1:$CI$1,0),FALSE)</f>
        <v>6.3686552917317868E-2</v>
      </c>
      <c r="AG61" s="52"/>
      <c r="AH61" s="65">
        <f t="shared" si="1"/>
        <v>5.3126352979904014E-2</v>
      </c>
      <c r="AI61" s="65">
        <f t="shared" si="2"/>
        <v>2.1662423815743632E-2</v>
      </c>
      <c r="AJ61" s="65">
        <f t="shared" si="3"/>
        <v>5.6758155723133662E-2</v>
      </c>
      <c r="AK61" s="65">
        <f t="shared" si="4"/>
        <v>6.8607296469966855E-2</v>
      </c>
      <c r="AL61" s="65">
        <f t="shared" si="5"/>
        <v>6.836404661314871E-2</v>
      </c>
      <c r="AM61" s="65">
        <f t="shared" si="6"/>
        <v>6.561636559654882E-2</v>
      </c>
      <c r="AN61" s="66"/>
      <c r="AO61" s="65">
        <f t="shared" si="7"/>
        <v>3.7394388397823823E-2</v>
      </c>
      <c r="AP61" s="65">
        <f t="shared" si="8"/>
        <v>6.2682726096550262E-2</v>
      </c>
      <c r="AQ61" s="65">
        <f t="shared" si="9"/>
        <v>6.6990206104848765E-2</v>
      </c>
    </row>
    <row r="62" spans="1:43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9.411753658654121E-3</v>
      </c>
      <c r="D62" s="52">
        <f>VLOOKUP($B62,Shock_dev!$A$1:$CI$300,MATCH(DATE(D$1,1,1),Shock_dev!$A$1:$CI$1,0),FALSE)</f>
        <v>1.6180785896315962E-2</v>
      </c>
      <c r="E62" s="52">
        <f>VLOOKUP($B62,Shock_dev!$A$1:$CI$300,MATCH(DATE(E$1,1,1),Shock_dev!$A$1:$CI$1,0),FALSE)</f>
        <v>2.0277924199425586E-2</v>
      </c>
      <c r="F62" s="52">
        <f>VLOOKUP($B62,Shock_dev!$A$1:$CI$300,MATCH(DATE(F$1,1,1),Shock_dev!$A$1:$CI$1,0),FALSE)</f>
        <v>2.2451421782908914E-2</v>
      </c>
      <c r="G62" s="52">
        <f>VLOOKUP($B62,Shock_dev!$A$1:$CI$300,MATCH(DATE(G$1,1,1),Shock_dev!$A$1:$CI$1,0),FALSE)</f>
        <v>2.2855476774918532E-2</v>
      </c>
      <c r="H62" s="52">
        <f>VLOOKUP($B62,Shock_dev!$A$1:$CI$300,MATCH(DATE(H$1,1,1),Shock_dev!$A$1:$CI$1,0),FALSE)</f>
        <v>2.2854464780529136E-2</v>
      </c>
      <c r="I62" s="52">
        <f>VLOOKUP($B62,Shock_dev!$A$1:$CI$300,MATCH(DATE(I$1,1,1),Shock_dev!$A$1:$CI$1,0),FALSE)</f>
        <v>2.2454930274360064E-2</v>
      </c>
      <c r="J62" s="52">
        <f>VLOOKUP($B62,Shock_dev!$A$1:$CI$300,MATCH(DATE(J$1,1,1),Shock_dev!$A$1:$CI$1,0),FALSE)</f>
        <v>2.1963215707663918E-2</v>
      </c>
      <c r="K62" s="52">
        <f>VLOOKUP($B62,Shock_dev!$A$1:$CI$300,MATCH(DATE(K$1,1,1),Shock_dev!$A$1:$CI$1,0),FALSE)</f>
        <v>2.1159088474424249E-2</v>
      </c>
      <c r="L62" s="52">
        <f>VLOOKUP($B62,Shock_dev!$A$1:$CI$300,MATCH(DATE(L$1,1,1),Shock_dev!$A$1:$CI$1,0),FALSE)</f>
        <v>1.9738801970763456E-2</v>
      </c>
      <c r="M62" s="52">
        <f>VLOOKUP($B62,Shock_dev!$A$1:$CI$300,MATCH(DATE(M$1,1,1),Shock_dev!$A$1:$CI$1,0),FALSE)</f>
        <v>2.1168401232734245E-2</v>
      </c>
      <c r="N62" s="52">
        <f>VLOOKUP($B62,Shock_dev!$A$1:$CI$300,MATCH(DATE(N$1,1,1),Shock_dev!$A$1:$CI$1,0),FALSE)</f>
        <v>2.1019192026326166E-2</v>
      </c>
      <c r="O62" s="52">
        <f>VLOOKUP($B62,Shock_dev!$A$1:$CI$300,MATCH(DATE(O$1,1,1),Shock_dev!$A$1:$CI$1,0),FALSE)</f>
        <v>2.027010727433777E-2</v>
      </c>
      <c r="P62" s="52">
        <f>VLOOKUP($B62,Shock_dev!$A$1:$CI$300,MATCH(DATE(P$1,1,1),Shock_dev!$A$1:$CI$1,0),FALSE)</f>
        <v>1.917957185498663E-2</v>
      </c>
      <c r="Q62" s="52">
        <f>VLOOKUP($B62,Shock_dev!$A$1:$CI$300,MATCH(DATE(Q$1,1,1),Shock_dev!$A$1:$CI$1,0),FALSE)</f>
        <v>1.7784379985302769E-2</v>
      </c>
      <c r="R62" s="52">
        <f>VLOOKUP($B62,Shock_dev!$A$1:$CI$300,MATCH(DATE(R$1,1,1),Shock_dev!$A$1:$CI$1,0),FALSE)</f>
        <v>1.6391338897146519E-2</v>
      </c>
      <c r="S62" s="52">
        <f>VLOOKUP($B62,Shock_dev!$A$1:$CI$300,MATCH(DATE(S$1,1,1),Shock_dev!$A$1:$CI$1,0),FALSE)</f>
        <v>1.5255585720352269E-2</v>
      </c>
      <c r="T62" s="52">
        <f>VLOOKUP($B62,Shock_dev!$A$1:$CI$300,MATCH(DATE(T$1,1,1),Shock_dev!$A$1:$CI$1,0),FALSE)</f>
        <v>1.4096943168969431E-2</v>
      </c>
      <c r="U62" s="52">
        <f>VLOOKUP($B62,Shock_dev!$A$1:$CI$300,MATCH(DATE(U$1,1,1),Shock_dev!$A$1:$CI$1,0),FALSE)</f>
        <v>1.2965616543579542E-2</v>
      </c>
      <c r="V62" s="52">
        <f>VLOOKUP($B62,Shock_dev!$A$1:$CI$300,MATCH(DATE(V$1,1,1),Shock_dev!$A$1:$CI$1,0),FALSE)</f>
        <v>1.2295535747626644E-2</v>
      </c>
      <c r="W62" s="52">
        <f>VLOOKUP($B62,Shock_dev!$A$1:$CI$300,MATCH(DATE(W$1,1,1),Shock_dev!$A$1:$CI$1,0),FALSE)</f>
        <v>1.1541281176853302E-2</v>
      </c>
      <c r="X62" s="52">
        <f>VLOOKUP($B62,Shock_dev!$A$1:$CI$300,MATCH(DATE(X$1,1,1),Shock_dev!$A$1:$CI$1,0),FALSE)</f>
        <v>1.0995912284374193E-2</v>
      </c>
      <c r="Y62" s="52">
        <f>VLOOKUP($B62,Shock_dev!$A$1:$CI$300,MATCH(DATE(Y$1,1,1),Shock_dev!$A$1:$CI$1,0),FALSE)</f>
        <v>1.0408583920458285E-2</v>
      </c>
      <c r="Z62" s="52">
        <f>VLOOKUP($B62,Shock_dev!$A$1:$CI$300,MATCH(DATE(Z$1,1,1),Shock_dev!$A$1:$CI$1,0),FALSE)</f>
        <v>9.8446236827224379E-3</v>
      </c>
      <c r="AA62" s="52">
        <f>VLOOKUP($B62,Shock_dev!$A$1:$CI$300,MATCH(DATE(AA$1,1,1),Shock_dev!$A$1:$CI$1,0),FALSE)</f>
        <v>9.3430011689169135E-3</v>
      </c>
      <c r="AB62" s="52">
        <f>VLOOKUP($B62,Shock_dev!$A$1:$CI$300,MATCH(DATE(AB$1,1,1),Shock_dev!$A$1:$CI$1,0),FALSE)</f>
        <v>8.91323732154993E-3</v>
      </c>
      <c r="AC62" s="52">
        <f>VLOOKUP($B62,Shock_dev!$A$1:$CI$300,MATCH(DATE(AC$1,1,1),Shock_dev!$A$1:$CI$1,0),FALSE)</f>
        <v>8.5487757136431738E-3</v>
      </c>
      <c r="AD62" s="52">
        <f>VLOOKUP($B62,Shock_dev!$A$1:$CI$300,MATCH(DATE(AD$1,1,1),Shock_dev!$A$1:$CI$1,0),FALSE)</f>
        <v>8.2536456950567817E-3</v>
      </c>
      <c r="AE62" s="52">
        <f>VLOOKUP($B62,Shock_dev!$A$1:$CI$300,MATCH(DATE(AE$1,1,1),Shock_dev!$A$1:$CI$1,0),FALSE)</f>
        <v>8.0104956539353168E-3</v>
      </c>
      <c r="AF62" s="52">
        <f>VLOOKUP($B62,Shock_dev!$A$1:$CI$300,MATCH(DATE(AF$1,1,1),Shock_dev!$A$1:$CI$1,0),FALSE)</f>
        <v>7.8176775854956748E-3</v>
      </c>
      <c r="AG62" s="52"/>
      <c r="AH62" s="65">
        <f t="shared" si="1"/>
        <v>1.8235472462444623E-2</v>
      </c>
      <c r="AI62" s="65">
        <f t="shared" si="2"/>
        <v>2.1634100241548163E-2</v>
      </c>
      <c r="AJ62" s="65">
        <f t="shared" si="3"/>
        <v>1.9884330474737515E-2</v>
      </c>
      <c r="AK62" s="65">
        <f t="shared" si="4"/>
        <v>1.4201004015534879E-2</v>
      </c>
      <c r="AL62" s="65">
        <f t="shared" si="5"/>
        <v>1.0426680446665025E-2</v>
      </c>
      <c r="AM62" s="65">
        <f t="shared" si="6"/>
        <v>8.308766393936174E-3</v>
      </c>
      <c r="AN62" s="66"/>
      <c r="AO62" s="65">
        <f t="shared" si="7"/>
        <v>1.9934786351996393E-2</v>
      </c>
      <c r="AP62" s="65">
        <f t="shared" si="8"/>
        <v>1.7042667245136197E-2</v>
      </c>
      <c r="AQ62" s="65">
        <f t="shared" si="9"/>
        <v>9.3677234203005996E-3</v>
      </c>
    </row>
    <row r="63" spans="1:43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3.616241791707652E-4</v>
      </c>
      <c r="D63" s="52">
        <f>VLOOKUP($B63,Shock_dev!$A$1:$CI$300,MATCH(DATE(D$1,1,1),Shock_dev!$A$1:$CI$1,0),FALSE)</f>
        <v>1.1945089259785321E-3</v>
      </c>
      <c r="E63" s="52">
        <f>VLOOKUP($B63,Shock_dev!$A$1:$CI$300,MATCH(DATE(E$1,1,1),Shock_dev!$A$1:$CI$1,0),FALSE)</f>
        <v>2.2546202265575914E-3</v>
      </c>
      <c r="F63" s="52">
        <f>VLOOKUP($B63,Shock_dev!$A$1:$CI$300,MATCH(DATE(F$1,1,1),Shock_dev!$A$1:$CI$1,0),FALSE)</f>
        <v>3.3726993885053896E-3</v>
      </c>
      <c r="G63" s="52">
        <f>VLOOKUP($B63,Shock_dev!$A$1:$CI$300,MATCH(DATE(G$1,1,1),Shock_dev!$A$1:$CI$1,0),FALSE)</f>
        <v>4.5553283498065613E-3</v>
      </c>
      <c r="H63" s="52">
        <f>VLOOKUP($B63,Shock_dev!$A$1:$CI$300,MATCH(DATE(H$1,1,1),Shock_dev!$A$1:$CI$1,0),FALSE)</f>
        <v>6.239784807195092E-3</v>
      </c>
      <c r="I63" s="52">
        <f>VLOOKUP($B63,Shock_dev!$A$1:$CI$300,MATCH(DATE(I$1,1,1),Shock_dev!$A$1:$CI$1,0),FALSE)</f>
        <v>7.861961285433634E-3</v>
      </c>
      <c r="J63" s="52">
        <f>VLOOKUP($B63,Shock_dev!$A$1:$CI$300,MATCH(DATE(J$1,1,1),Shock_dev!$A$1:$CI$1,0),FALSE)</f>
        <v>9.4212562081134477E-3</v>
      </c>
      <c r="K63" s="52">
        <f>VLOOKUP($B63,Shock_dev!$A$1:$CI$300,MATCH(DATE(K$1,1,1),Shock_dev!$A$1:$CI$1,0),FALSE)</f>
        <v>1.0910155686817974E-2</v>
      </c>
      <c r="L63" s="52">
        <f>VLOOKUP($B63,Shock_dev!$A$1:$CI$300,MATCH(DATE(L$1,1,1),Shock_dev!$A$1:$CI$1,0),FALSE)</f>
        <v>1.6392798194988747E-2</v>
      </c>
      <c r="M63" s="52">
        <f>VLOOKUP($B63,Shock_dev!$A$1:$CI$300,MATCH(DATE(M$1,1,1),Shock_dev!$A$1:$CI$1,0),FALSE)</f>
        <v>1.5678255737493704E-2</v>
      </c>
      <c r="N63" s="52">
        <f>VLOOKUP($B63,Shock_dev!$A$1:$CI$300,MATCH(DATE(N$1,1,1),Shock_dev!$A$1:$CI$1,0),FALSE)</f>
        <v>1.5043299546076576E-2</v>
      </c>
      <c r="O63" s="52">
        <f>VLOOKUP($B63,Shock_dev!$A$1:$CI$300,MATCH(DATE(O$1,1,1),Shock_dev!$A$1:$CI$1,0),FALSE)</f>
        <v>1.4573289098748976E-2</v>
      </c>
      <c r="P63" s="52">
        <f>VLOOKUP($B63,Shock_dev!$A$1:$CI$300,MATCH(DATE(P$1,1,1),Shock_dev!$A$1:$CI$1,0),FALSE)</f>
        <v>1.4250221859851968E-2</v>
      </c>
      <c r="Q63" s="52">
        <f>VLOOKUP($B63,Shock_dev!$A$1:$CI$300,MATCH(DATE(Q$1,1,1),Shock_dev!$A$1:$CI$1,0),FALSE)</f>
        <v>1.5634768304749896E-2</v>
      </c>
      <c r="R63" s="52">
        <f>VLOOKUP($B63,Shock_dev!$A$1:$CI$300,MATCH(DATE(R$1,1,1),Shock_dev!$A$1:$CI$1,0),FALSE)</f>
        <v>1.6337921221231223E-2</v>
      </c>
      <c r="S63" s="52">
        <f>VLOOKUP($B63,Shock_dev!$A$1:$CI$300,MATCH(DATE(S$1,1,1),Shock_dev!$A$1:$CI$1,0),FALSE)</f>
        <v>1.6638077705305836E-2</v>
      </c>
      <c r="T63" s="52">
        <f>VLOOKUP($B63,Shock_dev!$A$1:$CI$300,MATCH(DATE(T$1,1,1),Shock_dev!$A$1:$CI$1,0),FALSE)</f>
        <v>1.6734038928684612E-2</v>
      </c>
      <c r="U63" s="52">
        <f>VLOOKUP($B63,Shock_dev!$A$1:$CI$300,MATCH(DATE(U$1,1,1),Shock_dev!$A$1:$CI$1,0),FALSE)</f>
        <v>1.672786637081149E-2</v>
      </c>
      <c r="V63" s="52">
        <f>VLOOKUP($B63,Shock_dev!$A$1:$CI$300,MATCH(DATE(V$1,1,1),Shock_dev!$A$1:$CI$1,0),FALSE)</f>
        <v>1.3946937563832718E-2</v>
      </c>
      <c r="W63" s="52">
        <f>VLOOKUP($B63,Shock_dev!$A$1:$CI$300,MATCH(DATE(W$1,1,1),Shock_dev!$A$1:$CI$1,0),FALSE)</f>
        <v>1.2501480519489046E-2</v>
      </c>
      <c r="X63" s="52">
        <f>VLOOKUP($B63,Shock_dev!$A$1:$CI$300,MATCH(DATE(X$1,1,1),Shock_dev!$A$1:$CI$1,0),FALSE)</f>
        <v>1.1845023315743566E-2</v>
      </c>
      <c r="Y63" s="52">
        <f>VLOOKUP($B63,Shock_dev!$A$1:$CI$300,MATCH(DATE(Y$1,1,1),Shock_dev!$A$1:$CI$1,0),FALSE)</f>
        <v>1.1619940025466732E-2</v>
      </c>
      <c r="Z63" s="52">
        <f>VLOOKUP($B63,Shock_dev!$A$1:$CI$300,MATCH(DATE(Z$1,1,1),Shock_dev!$A$1:$CI$1,0),FALSE)</f>
        <v>1.1601399157714734E-2</v>
      </c>
      <c r="AA63" s="52">
        <f>VLOOKUP($B63,Shock_dev!$A$1:$CI$300,MATCH(DATE(AA$1,1,1),Shock_dev!$A$1:$CI$1,0),FALSE)</f>
        <v>1.1671941531677891E-2</v>
      </c>
      <c r="AB63" s="52">
        <f>VLOOKUP($B63,Shock_dev!$A$1:$CI$300,MATCH(DATE(AB$1,1,1),Shock_dev!$A$1:$CI$1,0),FALSE)</f>
        <v>1.1771483789598476E-2</v>
      </c>
      <c r="AC63" s="52">
        <f>VLOOKUP($B63,Shock_dev!$A$1:$CI$300,MATCH(DATE(AC$1,1,1),Shock_dev!$A$1:$CI$1,0),FALSE)</f>
        <v>1.1871536495008484E-2</v>
      </c>
      <c r="AD63" s="52">
        <f>VLOOKUP($B63,Shock_dev!$A$1:$CI$300,MATCH(DATE(AD$1,1,1),Shock_dev!$A$1:$CI$1,0),FALSE)</f>
        <v>1.1958064054526088E-2</v>
      </c>
      <c r="AE63" s="52">
        <f>VLOOKUP($B63,Shock_dev!$A$1:$CI$300,MATCH(DATE(AE$1,1,1),Shock_dev!$A$1:$CI$1,0),FALSE)</f>
        <v>1.2029492121706143E-2</v>
      </c>
      <c r="AF63" s="52">
        <f>VLOOKUP($B63,Shock_dev!$A$1:$CI$300,MATCH(DATE(AF$1,1,1),Shock_dev!$A$1:$CI$1,0),FALSE)</f>
        <v>1.208413181644194E-2</v>
      </c>
      <c r="AG63" s="52"/>
      <c r="AH63" s="65">
        <f t="shared" si="1"/>
        <v>2.3477562140037682E-3</v>
      </c>
      <c r="AI63" s="65">
        <f t="shared" si="2"/>
        <v>1.0165191236509779E-2</v>
      </c>
      <c r="AJ63" s="65">
        <f t="shared" si="3"/>
        <v>1.5035966909384224E-2</v>
      </c>
      <c r="AK63" s="65">
        <f t="shared" si="4"/>
        <v>1.6076968357973176E-2</v>
      </c>
      <c r="AL63" s="65">
        <f t="shared" si="5"/>
        <v>1.1847956910018395E-2</v>
      </c>
      <c r="AM63" s="65">
        <f t="shared" si="6"/>
        <v>1.1942941655456226E-2</v>
      </c>
      <c r="AN63" s="66"/>
      <c r="AO63" s="65">
        <f t="shared" si="7"/>
        <v>6.2564737252567733E-3</v>
      </c>
      <c r="AP63" s="65">
        <f t="shared" si="8"/>
        <v>1.5556467633678701E-2</v>
      </c>
      <c r="AQ63" s="65">
        <f t="shared" si="9"/>
        <v>1.1895449282737312E-2</v>
      </c>
    </row>
    <row r="64" spans="1:43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2.4522849403943496E-2</v>
      </c>
      <c r="D64" s="52">
        <f>VLOOKUP($B64,Shock_dev!$A$1:$CI$300,MATCH(DATE(D$1,1,1),Shock_dev!$A$1:$CI$1,0),FALSE)</f>
        <v>3.9141783757532196E-2</v>
      </c>
      <c r="E64" s="52">
        <f>VLOOKUP($B64,Shock_dev!$A$1:$CI$300,MATCH(DATE(E$1,1,1),Shock_dev!$A$1:$CI$1,0),FALSE)</f>
        <v>4.6159962873784405E-2</v>
      </c>
      <c r="F64" s="52">
        <f>VLOOKUP($B64,Shock_dev!$A$1:$CI$300,MATCH(DATE(F$1,1,1),Shock_dev!$A$1:$CI$1,0),FALSE)</f>
        <v>4.8593074303185581E-2</v>
      </c>
      <c r="G64" s="52">
        <f>VLOOKUP($B64,Shock_dev!$A$1:$CI$300,MATCH(DATE(G$1,1,1),Shock_dev!$A$1:$CI$1,0),FALSE)</f>
        <v>4.8648118144331155E-2</v>
      </c>
      <c r="H64" s="52">
        <f>VLOOKUP($B64,Shock_dev!$A$1:$CI$300,MATCH(DATE(H$1,1,1),Shock_dev!$A$1:$CI$1,0),FALSE)</f>
        <v>4.768024012800727E-2</v>
      </c>
      <c r="I64" s="52">
        <f>VLOOKUP($B64,Shock_dev!$A$1:$CI$300,MATCH(DATE(I$1,1,1),Shock_dev!$A$1:$CI$1,0),FALSE)</f>
        <v>4.6375356861554383E-2</v>
      </c>
      <c r="J64" s="52">
        <f>VLOOKUP($B64,Shock_dev!$A$1:$CI$300,MATCH(DATE(J$1,1,1),Shock_dev!$A$1:$CI$1,0),FALSE)</f>
        <v>4.5071892375416811E-2</v>
      </c>
      <c r="K64" s="52">
        <f>VLOOKUP($B64,Shock_dev!$A$1:$CI$300,MATCH(DATE(K$1,1,1),Shock_dev!$A$1:$CI$1,0),FALSE)</f>
        <v>4.3900493713210656E-2</v>
      </c>
      <c r="L64" s="52">
        <f>VLOOKUP($B64,Shock_dev!$A$1:$CI$300,MATCH(DATE(L$1,1,1),Shock_dev!$A$1:$CI$1,0),FALSE)</f>
        <v>4.0096347067680907E-2</v>
      </c>
      <c r="M64" s="52">
        <f>VLOOKUP($B64,Shock_dev!$A$1:$CI$300,MATCH(DATE(M$1,1,1),Shock_dev!$A$1:$CI$1,0),FALSE)</f>
        <v>5.2420426573583284E-2</v>
      </c>
      <c r="N64" s="52">
        <f>VLOOKUP($B64,Shock_dev!$A$1:$CI$300,MATCH(DATE(N$1,1,1),Shock_dev!$A$1:$CI$1,0),FALSE)</f>
        <v>5.9437490488972532E-2</v>
      </c>
      <c r="O64" s="52">
        <f>VLOOKUP($B64,Shock_dev!$A$1:$CI$300,MATCH(DATE(O$1,1,1),Shock_dev!$A$1:$CI$1,0),FALSE)</f>
        <v>6.2371267247632742E-2</v>
      </c>
      <c r="P64" s="52">
        <f>VLOOKUP($B64,Shock_dev!$A$1:$CI$300,MATCH(DATE(P$1,1,1),Shock_dev!$A$1:$CI$1,0),FALSE)</f>
        <v>6.3008714103000213E-2</v>
      </c>
      <c r="Q64" s="52">
        <f>VLOOKUP($B64,Shock_dev!$A$1:$CI$300,MATCH(DATE(Q$1,1,1),Shock_dev!$A$1:$CI$1,0),FALSE)</f>
        <v>6.2501805866718871E-2</v>
      </c>
      <c r="R64" s="52">
        <f>VLOOKUP($B64,Shock_dev!$A$1:$CI$300,MATCH(DATE(R$1,1,1),Shock_dev!$A$1:$CI$1,0),FALSE)</f>
        <v>6.1498327708352708E-2</v>
      </c>
      <c r="S64" s="52">
        <f>VLOOKUP($B64,Shock_dev!$A$1:$CI$300,MATCH(DATE(S$1,1,1),Shock_dev!$A$1:$CI$1,0),FALSE)</f>
        <v>6.0363755648049321E-2</v>
      </c>
      <c r="T64" s="52">
        <f>VLOOKUP($B64,Shock_dev!$A$1:$CI$300,MATCH(DATE(T$1,1,1),Shock_dev!$A$1:$CI$1,0),FALSE)</f>
        <v>5.9242465741772873E-2</v>
      </c>
      <c r="U64" s="52">
        <f>VLOOKUP($B64,Shock_dev!$A$1:$CI$300,MATCH(DATE(U$1,1,1),Shock_dev!$A$1:$CI$1,0),FALSE)</f>
        <v>5.8202710408541691E-2</v>
      </c>
      <c r="V64" s="52">
        <f>VLOOKUP($B64,Shock_dev!$A$1:$CI$300,MATCH(DATE(V$1,1,1),Shock_dev!$A$1:$CI$1,0),FALSE)</f>
        <v>5.7266362530847159E-2</v>
      </c>
      <c r="W64" s="52">
        <f>VLOOKUP($B64,Shock_dev!$A$1:$CI$300,MATCH(DATE(W$1,1,1),Shock_dev!$A$1:$CI$1,0),FALSE)</f>
        <v>5.641540265713952E-2</v>
      </c>
      <c r="X64" s="52">
        <f>VLOOKUP($B64,Shock_dev!$A$1:$CI$300,MATCH(DATE(X$1,1,1),Shock_dev!$A$1:$CI$1,0),FALSE)</f>
        <v>5.5628533837438626E-2</v>
      </c>
      <c r="Y64" s="52">
        <f>VLOOKUP($B64,Shock_dev!$A$1:$CI$300,MATCH(DATE(Y$1,1,1),Shock_dev!$A$1:$CI$1,0),FALSE)</f>
        <v>7.8452176315126673E-2</v>
      </c>
      <c r="Z64" s="52">
        <f>VLOOKUP($B64,Shock_dev!$A$1:$CI$300,MATCH(DATE(Z$1,1,1),Shock_dev!$A$1:$CI$1,0),FALSE)</f>
        <v>9.1015095399890722E-2</v>
      </c>
      <c r="AA64" s="52">
        <f>VLOOKUP($B64,Shock_dev!$A$1:$CI$300,MATCH(DATE(AA$1,1,1),Shock_dev!$A$1:$CI$1,0),FALSE)</f>
        <v>9.6429088729143284E-2</v>
      </c>
      <c r="AB64" s="52">
        <f>VLOOKUP($B64,Shock_dev!$A$1:$CI$300,MATCH(DATE(AB$1,1,1),Shock_dev!$A$1:$CI$1,0),FALSE)</f>
        <v>9.7762546302814196E-2</v>
      </c>
      <c r="AC64" s="52">
        <f>VLOOKUP($B64,Shock_dev!$A$1:$CI$300,MATCH(DATE(AC$1,1,1),Shock_dev!$A$1:$CI$1,0),FALSE)</f>
        <v>9.7060374512330919E-2</v>
      </c>
      <c r="AD64" s="52">
        <f>VLOOKUP($B64,Shock_dev!$A$1:$CI$300,MATCH(DATE(AD$1,1,1),Shock_dev!$A$1:$CI$1,0),FALSE)</f>
        <v>9.5496393642508753E-2</v>
      </c>
      <c r="AE64" s="52">
        <f>VLOOKUP($B64,Shock_dev!$A$1:$CI$300,MATCH(DATE(AE$1,1,1),Shock_dev!$A$1:$CI$1,0),FALSE)</f>
        <v>9.3691181234135765E-2</v>
      </c>
      <c r="AF64" s="52">
        <f>VLOOKUP($B64,Shock_dev!$A$1:$CI$300,MATCH(DATE(AF$1,1,1),Shock_dev!$A$1:$CI$1,0),FALSE)</f>
        <v>9.1903115554049272E-2</v>
      </c>
      <c r="AG64" s="52"/>
      <c r="AH64" s="65">
        <f t="shared" si="1"/>
        <v>4.1413157696555361E-2</v>
      </c>
      <c r="AI64" s="65">
        <f t="shared" si="2"/>
        <v>4.4624866029174003E-2</v>
      </c>
      <c r="AJ64" s="65">
        <f t="shared" si="3"/>
        <v>5.9947940855981527E-2</v>
      </c>
      <c r="AK64" s="65">
        <f t="shared" si="4"/>
        <v>5.9314724407512752E-2</v>
      </c>
      <c r="AL64" s="65">
        <f t="shared" si="5"/>
        <v>7.5588059387747764E-2</v>
      </c>
      <c r="AM64" s="65">
        <f t="shared" si="6"/>
        <v>9.5182722249167795E-2</v>
      </c>
      <c r="AN64" s="66"/>
      <c r="AO64" s="65">
        <f t="shared" si="7"/>
        <v>4.3019011862864678E-2</v>
      </c>
      <c r="AP64" s="65">
        <f t="shared" si="8"/>
        <v>5.9631332631747136E-2</v>
      </c>
      <c r="AQ64" s="65">
        <f t="shared" si="9"/>
        <v>8.5385390818457779E-2</v>
      </c>
    </row>
    <row r="65" spans="1:43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2.4934339050828817E-2</v>
      </c>
      <c r="D65" s="52">
        <f>VLOOKUP($B65,Shock_dev!$A$1:$CI$300,MATCH(DATE(D$1,1,1),Shock_dev!$A$1:$CI$1,0),FALSE)</f>
        <v>4.5661829260614045E-2</v>
      </c>
      <c r="E65" s="52">
        <f>VLOOKUP($B65,Shock_dev!$A$1:$CI$300,MATCH(DATE(E$1,1,1),Shock_dev!$A$1:$CI$1,0),FALSE)</f>
        <v>5.7762639701656779E-2</v>
      </c>
      <c r="F65" s="52">
        <f>VLOOKUP($B65,Shock_dev!$A$1:$CI$300,MATCH(DATE(F$1,1,1),Shock_dev!$A$1:$CI$1,0),FALSE)</f>
        <v>6.2765221906223093E-2</v>
      </c>
      <c r="G65" s="52">
        <f>VLOOKUP($B65,Shock_dev!$A$1:$CI$300,MATCH(DATE(G$1,1,1),Shock_dev!$A$1:$CI$1,0),FALSE)</f>
        <v>6.3568339042752872E-2</v>
      </c>
      <c r="H65" s="52">
        <f>VLOOKUP($B65,Shock_dev!$A$1:$CI$300,MATCH(DATE(H$1,1,1),Shock_dev!$A$1:$CI$1,0),FALSE)</f>
        <v>6.2420749789007426E-2</v>
      </c>
      <c r="I65" s="52">
        <f>VLOOKUP($B65,Shock_dev!$A$1:$CI$300,MATCH(DATE(I$1,1,1),Shock_dev!$A$1:$CI$1,0),FALSE)</f>
        <v>6.0562069362985707E-2</v>
      </c>
      <c r="J65" s="52">
        <f>VLOOKUP($B65,Shock_dev!$A$1:$CI$300,MATCH(DATE(J$1,1,1),Shock_dev!$A$1:$CI$1,0),FALSE)</f>
        <v>5.8561076202424615E-2</v>
      </c>
      <c r="K65" s="52">
        <f>VLOOKUP($B65,Shock_dev!$A$1:$CI$300,MATCH(DATE(K$1,1,1),Shock_dev!$A$1:$CI$1,0),FALSE)</f>
        <v>5.6639962646109321E-2</v>
      </c>
      <c r="L65" s="52">
        <f>VLOOKUP($B65,Shock_dev!$A$1:$CI$300,MATCH(DATE(L$1,1,1),Shock_dev!$A$1:$CI$1,0),FALSE)</f>
        <v>5.1241853460202186E-2</v>
      </c>
      <c r="M65" s="52">
        <f>VLOOKUP($B65,Shock_dev!$A$1:$CI$300,MATCH(DATE(M$1,1,1),Shock_dev!$A$1:$CI$1,0),FALSE)</f>
        <v>4.7843832830332354E-2</v>
      </c>
      <c r="N65" s="52">
        <f>VLOOKUP($B65,Shock_dev!$A$1:$CI$300,MATCH(DATE(N$1,1,1),Shock_dev!$A$1:$CI$1,0),FALSE)</f>
        <v>4.5554547950455153E-2</v>
      </c>
      <c r="O65" s="52">
        <f>VLOOKUP($B65,Shock_dev!$A$1:$CI$300,MATCH(DATE(O$1,1,1),Shock_dev!$A$1:$CI$1,0),FALSE)</f>
        <v>4.3819140891594541E-2</v>
      </c>
      <c r="P65" s="52">
        <f>VLOOKUP($B65,Shock_dev!$A$1:$CI$300,MATCH(DATE(P$1,1,1),Shock_dev!$A$1:$CI$1,0),FALSE)</f>
        <v>4.2352448881066505E-2</v>
      </c>
      <c r="Q65" s="52">
        <f>VLOOKUP($B65,Shock_dev!$A$1:$CI$300,MATCH(DATE(Q$1,1,1),Shock_dev!$A$1:$CI$1,0),FALSE)</f>
        <v>4.0329430610898664E-2</v>
      </c>
      <c r="R65" s="52">
        <f>VLOOKUP($B65,Shock_dev!$A$1:$CI$300,MATCH(DATE(R$1,1,1),Shock_dev!$A$1:$CI$1,0),FALSE)</f>
        <v>3.8701520807498925E-2</v>
      </c>
      <c r="S65" s="52">
        <f>VLOOKUP($B65,Shock_dev!$A$1:$CI$300,MATCH(DATE(S$1,1,1),Shock_dev!$A$1:$CI$1,0),FALSE)</f>
        <v>3.7318695413853235E-2</v>
      </c>
      <c r="T65" s="52">
        <f>VLOOKUP($B65,Shock_dev!$A$1:$CI$300,MATCH(DATE(T$1,1,1),Shock_dev!$A$1:$CI$1,0),FALSE)</f>
        <v>3.6092374759566108E-2</v>
      </c>
      <c r="U65" s="52">
        <f>VLOOKUP($B65,Shock_dev!$A$1:$CI$300,MATCH(DATE(U$1,1,1),Shock_dev!$A$1:$CI$1,0),FALSE)</f>
        <v>3.4967575776259127E-2</v>
      </c>
      <c r="V65" s="52">
        <f>VLOOKUP($B65,Shock_dev!$A$1:$CI$300,MATCH(DATE(V$1,1,1),Shock_dev!$A$1:$CI$1,0),FALSE)</f>
        <v>3.4348328928105402E-2</v>
      </c>
      <c r="W65" s="52">
        <f>VLOOKUP($B65,Shock_dev!$A$1:$CI$300,MATCH(DATE(W$1,1,1),Shock_dev!$A$1:$CI$1,0),FALSE)</f>
        <v>3.3608539736601488E-2</v>
      </c>
      <c r="X65" s="52">
        <f>VLOOKUP($B65,Shock_dev!$A$1:$CI$300,MATCH(DATE(X$1,1,1),Shock_dev!$A$1:$CI$1,0),FALSE)</f>
        <v>3.2833967411932632E-2</v>
      </c>
      <c r="Y65" s="52">
        <f>VLOOKUP($B65,Shock_dev!$A$1:$CI$300,MATCH(DATE(Y$1,1,1),Shock_dev!$A$1:$CI$1,0),FALSE)</f>
        <v>3.2075372550686571E-2</v>
      </c>
      <c r="Z65" s="52">
        <f>VLOOKUP($B65,Shock_dev!$A$1:$CI$300,MATCH(DATE(Z$1,1,1),Shock_dev!$A$1:$CI$1,0),FALSE)</f>
        <v>3.1365098020288883E-2</v>
      </c>
      <c r="AA65" s="52">
        <f>VLOOKUP($B65,Shock_dev!$A$1:$CI$300,MATCH(DATE(AA$1,1,1),Shock_dev!$A$1:$CI$1,0),FALSE)</f>
        <v>3.0712969897481804E-2</v>
      </c>
      <c r="AB65" s="52">
        <f>VLOOKUP($B65,Shock_dev!$A$1:$CI$300,MATCH(DATE(AB$1,1,1),Shock_dev!$A$1:$CI$1,0),FALSE)</f>
        <v>3.0123012184097339E-2</v>
      </c>
      <c r="AC65" s="52">
        <f>VLOOKUP($B65,Shock_dev!$A$1:$CI$300,MATCH(DATE(AC$1,1,1),Shock_dev!$A$1:$CI$1,0),FALSE)</f>
        <v>2.9588241930893096E-2</v>
      </c>
      <c r="AD65" s="52">
        <f>VLOOKUP($B65,Shock_dev!$A$1:$CI$300,MATCH(DATE(AD$1,1,1),Shock_dev!$A$1:$CI$1,0),FALSE)</f>
        <v>2.9111451883409901E-2</v>
      </c>
      <c r="AE65" s="52">
        <f>VLOOKUP($B65,Shock_dev!$A$1:$CI$300,MATCH(DATE(AE$1,1,1),Shock_dev!$A$1:$CI$1,0),FALSE)</f>
        <v>2.8678290994776968E-2</v>
      </c>
      <c r="AF65" s="52">
        <f>VLOOKUP($B65,Shock_dev!$A$1:$CI$300,MATCH(DATE(AF$1,1,1),Shock_dev!$A$1:$CI$1,0),FALSE)</f>
        <v>2.8272333049167226E-2</v>
      </c>
      <c r="AG65" s="52"/>
      <c r="AH65" s="65">
        <f t="shared" si="1"/>
        <v>5.0938473792415118E-2</v>
      </c>
      <c r="AI65" s="65">
        <f t="shared" si="2"/>
        <v>5.788514229214585E-2</v>
      </c>
      <c r="AJ65" s="65">
        <f t="shared" si="3"/>
        <v>4.3979880232869445E-2</v>
      </c>
      <c r="AK65" s="65">
        <f t="shared" si="4"/>
        <v>3.6285699137056558E-2</v>
      </c>
      <c r="AL65" s="65">
        <f t="shared" si="5"/>
        <v>3.2119189523398275E-2</v>
      </c>
      <c r="AM65" s="65">
        <f t="shared" si="6"/>
        <v>2.9154666008468905E-2</v>
      </c>
      <c r="AN65" s="66"/>
      <c r="AO65" s="65">
        <f t="shared" si="7"/>
        <v>5.4411808042280484E-2</v>
      </c>
      <c r="AP65" s="65">
        <f t="shared" si="8"/>
        <v>4.0132789684963005E-2</v>
      </c>
      <c r="AQ65" s="65">
        <f t="shared" si="9"/>
        <v>3.0636927765933589E-2</v>
      </c>
    </row>
    <row r="66" spans="1:43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4.8085399285871999E-3</v>
      </c>
      <c r="D66" s="52">
        <f>VLOOKUP($B66,Shock_dev!$A$1:$CI$300,MATCH(DATE(D$1,1,1),Shock_dev!$A$1:$CI$1,0),FALSE)</f>
        <v>7.6005220895463323E-3</v>
      </c>
      <c r="E66" s="52">
        <f>VLOOKUP($B66,Shock_dev!$A$1:$CI$300,MATCH(DATE(E$1,1,1),Shock_dev!$A$1:$CI$1,0),FALSE)</f>
        <v>8.9601046775815568E-3</v>
      </c>
      <c r="F66" s="52">
        <f>VLOOKUP($B66,Shock_dev!$A$1:$CI$300,MATCH(DATE(F$1,1,1),Shock_dev!$A$1:$CI$1,0),FALSE)</f>
        <v>9.463917586144021E-3</v>
      </c>
      <c r="G66" s="52">
        <f>VLOOKUP($B66,Shock_dev!$A$1:$CI$300,MATCH(DATE(G$1,1,1),Shock_dev!$A$1:$CI$1,0),FALSE)</f>
        <v>8.4176048709444437E-3</v>
      </c>
      <c r="H66" s="52">
        <f>VLOOKUP($B66,Shock_dev!$A$1:$CI$300,MATCH(DATE(H$1,1,1),Shock_dev!$A$1:$CI$1,0),FALSE)</f>
        <v>7.6927500528781237E-3</v>
      </c>
      <c r="I66" s="52">
        <f>VLOOKUP($B66,Shock_dev!$A$1:$CI$300,MATCH(DATE(I$1,1,1),Shock_dev!$A$1:$CI$1,0),FALSE)</f>
        <v>7.1931285982427635E-3</v>
      </c>
      <c r="J66" s="52">
        <f>VLOOKUP($B66,Shock_dev!$A$1:$CI$300,MATCH(DATE(J$1,1,1),Shock_dev!$A$1:$CI$1,0),FALSE)</f>
        <v>6.8282815042413061E-3</v>
      </c>
      <c r="K66" s="52">
        <f>VLOOKUP($B66,Shock_dev!$A$1:$CI$300,MATCH(DATE(K$1,1,1),Shock_dev!$A$1:$CI$1,0),FALSE)</f>
        <v>6.5405995858675145E-3</v>
      </c>
      <c r="L66" s="52">
        <f>VLOOKUP($B66,Shock_dev!$A$1:$CI$300,MATCH(DATE(L$1,1,1),Shock_dev!$A$1:$CI$1,0),FALSE)</f>
        <v>7.3507702060971094E-3</v>
      </c>
      <c r="M66" s="52">
        <f>VLOOKUP($B66,Shock_dev!$A$1:$CI$300,MATCH(DATE(M$1,1,1),Shock_dev!$A$1:$CI$1,0),FALSE)</f>
        <v>7.7098741033048163E-3</v>
      </c>
      <c r="N66" s="52">
        <f>VLOOKUP($B66,Shock_dev!$A$1:$CI$300,MATCH(DATE(N$1,1,1),Shock_dev!$A$1:$CI$1,0),FALSE)</f>
        <v>7.7767625062820263E-3</v>
      </c>
      <c r="O66" s="52">
        <f>VLOOKUP($B66,Shock_dev!$A$1:$CI$300,MATCH(DATE(O$1,1,1),Shock_dev!$A$1:$CI$1,0),FALSE)</f>
        <v>7.6724325762099364E-3</v>
      </c>
      <c r="P66" s="52">
        <f>VLOOKUP($B66,Shock_dev!$A$1:$CI$300,MATCH(DATE(P$1,1,1),Shock_dev!$A$1:$CI$1,0),FALSE)</f>
        <v>7.4753444206090355E-3</v>
      </c>
      <c r="Q66" s="52">
        <f>VLOOKUP($B66,Shock_dev!$A$1:$CI$300,MATCH(DATE(Q$1,1,1),Shock_dev!$A$1:$CI$1,0),FALSE)</f>
        <v>7.2620553701480241E-3</v>
      </c>
      <c r="R66" s="52">
        <f>VLOOKUP($B66,Shock_dev!$A$1:$CI$300,MATCH(DATE(R$1,1,1),Shock_dev!$A$1:$CI$1,0),FALSE)</f>
        <v>7.0183048679537154E-3</v>
      </c>
      <c r="S66" s="52">
        <f>VLOOKUP($B66,Shock_dev!$A$1:$CI$300,MATCH(DATE(S$1,1,1),Shock_dev!$A$1:$CI$1,0),FALSE)</f>
        <v>6.7733369126258764E-3</v>
      </c>
      <c r="T66" s="52">
        <f>VLOOKUP($B66,Shock_dev!$A$1:$CI$300,MATCH(DATE(T$1,1,1),Shock_dev!$A$1:$CI$1,0),FALSE)</f>
        <v>6.533468671421112E-3</v>
      </c>
      <c r="U66" s="52">
        <f>VLOOKUP($B66,Shock_dev!$A$1:$CI$300,MATCH(DATE(U$1,1,1),Shock_dev!$A$1:$CI$1,0),FALSE)</f>
        <v>6.3094261498140959E-3</v>
      </c>
      <c r="V66" s="52">
        <f>VLOOKUP($B66,Shock_dev!$A$1:$CI$300,MATCH(DATE(V$1,1,1),Shock_dev!$A$1:$CI$1,0),FALSE)</f>
        <v>6.143324968442096E-3</v>
      </c>
      <c r="W66" s="52">
        <f>VLOOKUP($B66,Shock_dev!$A$1:$CI$300,MATCH(DATE(W$1,1,1),Shock_dev!$A$1:$CI$1,0),FALSE)</f>
        <v>5.979097138178925E-3</v>
      </c>
      <c r="X66" s="52">
        <f>VLOOKUP($B66,Shock_dev!$A$1:$CI$300,MATCH(DATE(X$1,1,1),Shock_dev!$A$1:$CI$1,0),FALSE)</f>
        <v>5.8243907421089954E-3</v>
      </c>
      <c r="Y66" s="52">
        <f>VLOOKUP($B66,Shock_dev!$A$1:$CI$300,MATCH(DATE(Y$1,1,1),Shock_dev!$A$1:$CI$1,0),FALSE)</f>
        <v>5.6831791424509252E-3</v>
      </c>
      <c r="Z66" s="52">
        <f>VLOOKUP($B66,Shock_dev!$A$1:$CI$300,MATCH(DATE(Z$1,1,1),Shock_dev!$A$1:$CI$1,0),FALSE)</f>
        <v>5.5505077476045829E-3</v>
      </c>
      <c r="AA66" s="52">
        <f>VLOOKUP($B66,Shock_dev!$A$1:$CI$300,MATCH(DATE(AA$1,1,1),Shock_dev!$A$1:$CI$1,0),FALSE)</f>
        <v>5.4309480466359682E-3</v>
      </c>
      <c r="AB66" s="52">
        <f>VLOOKUP($B66,Shock_dev!$A$1:$CI$300,MATCH(DATE(AB$1,1,1),Shock_dev!$A$1:$CI$1,0),FALSE)</f>
        <v>5.3179745526523879E-3</v>
      </c>
      <c r="AC66" s="52">
        <f>VLOOKUP($B66,Shock_dev!$A$1:$CI$300,MATCH(DATE(AC$1,1,1),Shock_dev!$A$1:$CI$1,0),FALSE)</f>
        <v>5.2169860189173771E-3</v>
      </c>
      <c r="AD66" s="52">
        <f>VLOOKUP($B66,Shock_dev!$A$1:$CI$300,MATCH(DATE(AD$1,1,1),Shock_dev!$A$1:$CI$1,0),FALSE)</f>
        <v>5.1257323941627372E-3</v>
      </c>
      <c r="AE66" s="52">
        <f>VLOOKUP($B66,Shock_dev!$A$1:$CI$300,MATCH(DATE(AE$1,1,1),Shock_dev!$A$1:$CI$1,0),FALSE)</f>
        <v>5.0433630329798727E-3</v>
      </c>
      <c r="AF66" s="52">
        <f>VLOOKUP($B66,Shock_dev!$A$1:$CI$300,MATCH(DATE(AF$1,1,1),Shock_dev!$A$1:$CI$1,0),FALSE)</f>
        <v>4.9640414770680099E-3</v>
      </c>
      <c r="AG66" s="52"/>
      <c r="AH66" s="65">
        <f t="shared" si="1"/>
        <v>7.8501378305607106E-3</v>
      </c>
      <c r="AI66" s="65">
        <f t="shared" si="2"/>
        <v>7.1211059894653638E-3</v>
      </c>
      <c r="AJ66" s="65">
        <f t="shared" si="3"/>
        <v>7.5792937953107677E-3</v>
      </c>
      <c r="AK66" s="65">
        <f t="shared" si="4"/>
        <v>6.5555723140513777E-3</v>
      </c>
      <c r="AL66" s="65">
        <f t="shared" si="5"/>
        <v>5.693624563395879E-3</v>
      </c>
      <c r="AM66" s="65">
        <f t="shared" si="6"/>
        <v>5.1336194951560766E-3</v>
      </c>
      <c r="AN66" s="66"/>
      <c r="AO66" s="65">
        <f t="shared" si="7"/>
        <v>7.4856219100130367E-3</v>
      </c>
      <c r="AP66" s="65">
        <f t="shared" si="8"/>
        <v>7.0674330546810727E-3</v>
      </c>
      <c r="AQ66" s="65">
        <f t="shared" si="9"/>
        <v>5.4136220292759774E-3</v>
      </c>
    </row>
    <row r="67" spans="1:43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2.3145230308960676E-2</v>
      </c>
      <c r="D67" s="52">
        <f>VLOOKUP($B67,Shock_dev!$A$1:$CI$300,MATCH(DATE(D$1,1,1),Shock_dev!$A$1:$CI$1,0),FALSE)</f>
        <v>4.3212417493992426E-2</v>
      </c>
      <c r="E67" s="52">
        <f>VLOOKUP($B67,Shock_dev!$A$1:$CI$300,MATCH(DATE(E$1,1,1),Shock_dev!$A$1:$CI$1,0),FALSE)</f>
        <v>5.7602371988586344E-2</v>
      </c>
      <c r="F67" s="52">
        <f>VLOOKUP($B67,Shock_dev!$A$1:$CI$300,MATCH(DATE(F$1,1,1),Shock_dev!$A$1:$CI$1,0),FALSE)</f>
        <v>6.578602983594907E-2</v>
      </c>
      <c r="G67" s="52">
        <f>VLOOKUP($B67,Shock_dev!$A$1:$CI$300,MATCH(DATE(G$1,1,1),Shock_dev!$A$1:$CI$1,0),FALSE)</f>
        <v>6.9047489293712669E-2</v>
      </c>
      <c r="H67" s="52">
        <f>VLOOKUP($B67,Shock_dev!$A$1:$CI$300,MATCH(DATE(H$1,1,1),Shock_dev!$A$1:$CI$1,0),FALSE)</f>
        <v>7.1743918397141504E-2</v>
      </c>
      <c r="I67" s="52">
        <f>VLOOKUP($B67,Shock_dev!$A$1:$CI$300,MATCH(DATE(I$1,1,1),Shock_dev!$A$1:$CI$1,0),FALSE)</f>
        <v>6.9543175238441737E-2</v>
      </c>
      <c r="J67" s="52">
        <f>VLOOKUP($B67,Shock_dev!$A$1:$CI$300,MATCH(DATE(J$1,1,1),Shock_dev!$A$1:$CI$1,0),FALSE)</f>
        <v>7.5466813198826616E-2</v>
      </c>
      <c r="K67" s="52">
        <f>VLOOKUP($B67,Shock_dev!$A$1:$CI$300,MATCH(DATE(K$1,1,1),Shock_dev!$A$1:$CI$1,0),FALSE)</f>
        <v>7.4845641396571738E-2</v>
      </c>
      <c r="L67" s="52">
        <f>VLOOKUP($B67,Shock_dev!$A$1:$CI$300,MATCH(DATE(L$1,1,1),Shock_dev!$A$1:$CI$1,0),FALSE)</f>
        <v>7.790091958123814E-2</v>
      </c>
      <c r="M67" s="52">
        <f>VLOOKUP($B67,Shock_dev!$A$1:$CI$300,MATCH(DATE(M$1,1,1),Shock_dev!$A$1:$CI$1,0),FALSE)</f>
        <v>7.7628886672705871E-2</v>
      </c>
      <c r="N67" s="52">
        <f>VLOOKUP($B67,Shock_dev!$A$1:$CI$300,MATCH(DATE(N$1,1,1),Shock_dev!$A$1:$CI$1,0),FALSE)</f>
        <v>7.3078949108208849E-2</v>
      </c>
      <c r="O67" s="52">
        <f>VLOOKUP($B67,Shock_dev!$A$1:$CI$300,MATCH(DATE(O$1,1,1),Shock_dev!$A$1:$CI$1,0),FALSE)</f>
        <v>6.304323784372251E-2</v>
      </c>
      <c r="P67" s="52">
        <f>VLOOKUP($B67,Shock_dev!$A$1:$CI$300,MATCH(DATE(P$1,1,1),Shock_dev!$A$1:$CI$1,0),FALSE)</f>
        <v>5.4429407968673474E-2</v>
      </c>
      <c r="Q67" s="52">
        <f>VLOOKUP($B67,Shock_dev!$A$1:$CI$300,MATCH(DATE(Q$1,1,1),Shock_dev!$A$1:$CI$1,0),FALSE)</f>
        <v>5.160614657340433E-2</v>
      </c>
      <c r="R67" s="52">
        <f>VLOOKUP($B67,Shock_dev!$A$1:$CI$300,MATCH(DATE(R$1,1,1),Shock_dev!$A$1:$CI$1,0),FALSE)</f>
        <v>4.313489866529957E-2</v>
      </c>
      <c r="S67" s="52">
        <f>VLOOKUP($B67,Shock_dev!$A$1:$CI$300,MATCH(DATE(S$1,1,1),Shock_dev!$A$1:$CI$1,0),FALSE)</f>
        <v>3.9375527338930218E-2</v>
      </c>
      <c r="T67" s="52">
        <f>VLOOKUP($B67,Shock_dev!$A$1:$CI$300,MATCH(DATE(T$1,1,1),Shock_dev!$A$1:$CI$1,0),FALSE)</f>
        <v>4.1288478245714702E-2</v>
      </c>
      <c r="U67" s="52">
        <f>VLOOKUP($B67,Shock_dev!$A$1:$CI$300,MATCH(DATE(U$1,1,1),Shock_dev!$A$1:$CI$1,0),FALSE)</f>
        <v>3.8803399233211057E-2</v>
      </c>
      <c r="V67" s="52">
        <f>VLOOKUP($B67,Shock_dev!$A$1:$CI$300,MATCH(DATE(V$1,1,1),Shock_dev!$A$1:$CI$1,0),FALSE)</f>
        <v>3.7451255956969534E-2</v>
      </c>
      <c r="W67" s="52">
        <f>VLOOKUP($B67,Shock_dev!$A$1:$CI$300,MATCH(DATE(W$1,1,1),Shock_dev!$A$1:$CI$1,0),FALSE)</f>
        <v>3.9692697800397692E-2</v>
      </c>
      <c r="X67" s="52">
        <f>VLOOKUP($B67,Shock_dev!$A$1:$CI$300,MATCH(DATE(X$1,1,1),Shock_dev!$A$1:$CI$1,0),FALSE)</f>
        <v>4.0831925824914961E-2</v>
      </c>
      <c r="Y67" s="52">
        <f>VLOOKUP($B67,Shock_dev!$A$1:$CI$300,MATCH(DATE(Y$1,1,1),Shock_dev!$A$1:$CI$1,0),FALSE)</f>
        <v>4.2635302414724047E-2</v>
      </c>
      <c r="Z67" s="52">
        <f>VLOOKUP($B67,Shock_dev!$A$1:$CI$300,MATCH(DATE(Z$1,1,1),Shock_dev!$A$1:$CI$1,0),FALSE)</f>
        <v>4.1860884876392543E-2</v>
      </c>
      <c r="AA67" s="52">
        <f>VLOOKUP($B67,Shock_dev!$A$1:$CI$300,MATCH(DATE(AA$1,1,1),Shock_dev!$A$1:$CI$1,0),FALSE)</f>
        <v>4.3830991632067537E-2</v>
      </c>
      <c r="AB67" s="52">
        <f>VLOOKUP($B67,Shock_dev!$A$1:$CI$300,MATCH(DATE(AB$1,1,1),Shock_dev!$A$1:$CI$1,0),FALSE)</f>
        <v>4.7083912428001071E-2</v>
      </c>
      <c r="AC67" s="52">
        <f>VLOOKUP($B67,Shock_dev!$A$1:$CI$300,MATCH(DATE(AC$1,1,1),Shock_dev!$A$1:$CI$1,0),FALSE)</f>
        <v>5.0927163603862166E-2</v>
      </c>
      <c r="AD67" s="52">
        <f>VLOOKUP($B67,Shock_dev!$A$1:$CI$300,MATCH(DATE(AD$1,1,1),Shock_dev!$A$1:$CI$1,0),FALSE)</f>
        <v>5.411384516694661E-2</v>
      </c>
      <c r="AE67" s="52">
        <f>VLOOKUP($B67,Shock_dev!$A$1:$CI$300,MATCH(DATE(AE$1,1,1),Shock_dev!$A$1:$CI$1,0),FALSE)</f>
        <v>5.7713238060735569E-2</v>
      </c>
      <c r="AF67" s="52">
        <f>VLOOKUP($B67,Shock_dev!$A$1:$CI$300,MATCH(DATE(AF$1,1,1),Shock_dev!$A$1:$CI$1,0),FALSE)</f>
        <v>5.8996296552606131E-2</v>
      </c>
      <c r="AG67" s="52"/>
      <c r="AH67" s="65">
        <f t="shared" si="1"/>
        <v>5.1758707784240243E-2</v>
      </c>
      <c r="AI67" s="65">
        <f t="shared" si="2"/>
        <v>7.3900093562443939E-2</v>
      </c>
      <c r="AJ67" s="65">
        <f t="shared" si="3"/>
        <v>6.3957325633343012E-2</v>
      </c>
      <c r="AK67" s="65">
        <f t="shared" si="4"/>
        <v>4.0010711888025019E-2</v>
      </c>
      <c r="AL67" s="65">
        <f t="shared" si="5"/>
        <v>4.1770360509699359E-2</v>
      </c>
      <c r="AM67" s="65">
        <f t="shared" si="6"/>
        <v>5.3766891162430309E-2</v>
      </c>
      <c r="AN67" s="66"/>
      <c r="AO67" s="65">
        <f t="shared" si="7"/>
        <v>6.2829400673342084E-2</v>
      </c>
      <c r="AP67" s="65">
        <f t="shared" si="8"/>
        <v>5.1984018760684016E-2</v>
      </c>
      <c r="AQ67" s="65">
        <f t="shared" si="9"/>
        <v>4.7768625836064837E-2</v>
      </c>
    </row>
    <row r="68" spans="1:43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3.4376712543342326E-2</v>
      </c>
      <c r="D68" s="52">
        <f>VLOOKUP($B68,Shock_dev!$A$1:$CI$300,MATCH(DATE(D$1,1,1),Shock_dev!$A$1:$CI$1,0),FALSE)</f>
        <v>5.2532047990049083E-2</v>
      </c>
      <c r="E68" s="52">
        <f>VLOOKUP($B68,Shock_dev!$A$1:$CI$300,MATCH(DATE(E$1,1,1),Shock_dev!$A$1:$CI$1,0),FALSE)</f>
        <v>6.3608229772127295E-2</v>
      </c>
      <c r="F68" s="52">
        <f>VLOOKUP($B68,Shock_dev!$A$1:$CI$300,MATCH(DATE(F$1,1,1),Shock_dev!$A$1:$CI$1,0),FALSE)</f>
        <v>6.9780128071686584E-2</v>
      </c>
      <c r="G68" s="52">
        <f>VLOOKUP($B68,Shock_dev!$A$1:$CI$300,MATCH(DATE(G$1,1,1),Shock_dev!$A$1:$CI$1,0),FALSE)</f>
        <v>7.2445140875474753E-2</v>
      </c>
      <c r="H68" s="52">
        <f>VLOOKUP($B68,Shock_dev!$A$1:$CI$300,MATCH(DATE(H$1,1,1),Shock_dev!$A$1:$CI$1,0),FALSE)</f>
        <v>7.5395471826308721E-2</v>
      </c>
      <c r="I68" s="52">
        <f>VLOOKUP($B68,Shock_dev!$A$1:$CI$300,MATCH(DATE(I$1,1,1),Shock_dev!$A$1:$CI$1,0),FALSE)</f>
        <v>7.3745473795743283E-2</v>
      </c>
      <c r="J68" s="52">
        <f>VLOOKUP($B68,Shock_dev!$A$1:$CI$300,MATCH(DATE(J$1,1,1),Shock_dev!$A$1:$CI$1,0),FALSE)</f>
        <v>8.0587363774851914E-2</v>
      </c>
      <c r="K68" s="52">
        <f>VLOOKUP($B68,Shock_dev!$A$1:$CI$300,MATCH(DATE(K$1,1,1),Shock_dev!$A$1:$CI$1,0),FALSE)</f>
        <v>8.0616244576016044E-2</v>
      </c>
      <c r="L68" s="52">
        <f>VLOOKUP($B68,Shock_dev!$A$1:$CI$300,MATCH(DATE(L$1,1,1),Shock_dev!$A$1:$CI$1,0),FALSE)</f>
        <v>9.1159275037287407E-2</v>
      </c>
      <c r="M68" s="52">
        <f>VLOOKUP($B68,Shock_dev!$A$1:$CI$300,MATCH(DATE(M$1,1,1),Shock_dev!$A$1:$CI$1,0),FALSE)</f>
        <v>9.5068051446164648E-2</v>
      </c>
      <c r="N68" s="52">
        <f>VLOOKUP($B68,Shock_dev!$A$1:$CI$300,MATCH(DATE(N$1,1,1),Shock_dev!$A$1:$CI$1,0),FALSE)</f>
        <v>9.2448529310315886E-2</v>
      </c>
      <c r="O68" s="52">
        <f>VLOOKUP($B68,Shock_dev!$A$1:$CI$300,MATCH(DATE(O$1,1,1),Shock_dev!$A$1:$CI$1,0),FALSE)</f>
        <v>8.2862703037565863E-2</v>
      </c>
      <c r="P68" s="52">
        <f>VLOOKUP($B68,Shock_dev!$A$1:$CI$300,MATCH(DATE(P$1,1,1),Shock_dev!$A$1:$CI$1,0),FALSE)</f>
        <v>7.376539182286973E-2</v>
      </c>
      <c r="Q68" s="52">
        <f>VLOOKUP($B68,Shock_dev!$A$1:$CI$300,MATCH(DATE(Q$1,1,1),Shock_dev!$A$1:$CI$1,0),FALSE)</f>
        <v>7.0430109641131347E-2</v>
      </c>
      <c r="R68" s="52">
        <f>VLOOKUP($B68,Shock_dev!$A$1:$CI$300,MATCH(DATE(R$1,1,1),Shock_dev!$A$1:$CI$1,0),FALSE)</f>
        <v>6.1091289580383984E-2</v>
      </c>
      <c r="S68" s="52">
        <f>VLOOKUP($B68,Shock_dev!$A$1:$CI$300,MATCH(DATE(S$1,1,1),Shock_dev!$A$1:$CI$1,0),FALSE)</f>
        <v>5.6581954231334199E-2</v>
      </c>
      <c r="T68" s="52">
        <f>VLOOKUP($B68,Shock_dev!$A$1:$CI$300,MATCH(DATE(T$1,1,1),Shock_dev!$A$1:$CI$1,0),FALSE)</f>
        <v>5.8559152202049478E-2</v>
      </c>
      <c r="U68" s="52">
        <f>VLOOKUP($B68,Shock_dev!$A$1:$CI$300,MATCH(DATE(U$1,1,1),Shock_dev!$A$1:$CI$1,0),FALSE)</f>
        <v>5.5717148596306103E-2</v>
      </c>
      <c r="V68" s="52">
        <f>VLOOKUP($B68,Shock_dev!$A$1:$CI$300,MATCH(DATE(V$1,1,1),Shock_dev!$A$1:$CI$1,0),FALSE)</f>
        <v>5.418449532614527E-2</v>
      </c>
      <c r="W68" s="52">
        <f>VLOOKUP($B68,Shock_dev!$A$1:$CI$300,MATCH(DATE(W$1,1,1),Shock_dev!$A$1:$CI$1,0),FALSE)</f>
        <v>5.6720549704770987E-2</v>
      </c>
      <c r="X68" s="52">
        <f>VLOOKUP($B68,Shock_dev!$A$1:$CI$300,MATCH(DATE(X$1,1,1),Shock_dev!$A$1:$CI$1,0),FALSE)</f>
        <v>5.7995525416130823E-2</v>
      </c>
      <c r="Y68" s="52">
        <f>VLOOKUP($B68,Shock_dev!$A$1:$CI$300,MATCH(DATE(Y$1,1,1),Shock_dev!$A$1:$CI$1,0),FALSE)</f>
        <v>6.0024847073473518E-2</v>
      </c>
      <c r="Z68" s="52">
        <f>VLOOKUP($B68,Shock_dev!$A$1:$CI$300,MATCH(DATE(Z$1,1,1),Shock_dev!$A$1:$CI$1,0),FALSE)</f>
        <v>5.9195293890396773E-2</v>
      </c>
      <c r="AA68" s="52">
        <f>VLOOKUP($B68,Shock_dev!$A$1:$CI$300,MATCH(DATE(AA$1,1,1),Shock_dev!$A$1:$CI$1,0),FALSE)</f>
        <v>6.1368108021013078E-2</v>
      </c>
      <c r="AB68" s="52">
        <f>VLOOKUP($B68,Shock_dev!$A$1:$CI$300,MATCH(DATE(AB$1,1,1),Shock_dev!$A$1:$CI$1,0),FALSE)</f>
        <v>6.4941372282077331E-2</v>
      </c>
      <c r="AC68" s="52">
        <f>VLOOKUP($B68,Shock_dev!$A$1:$CI$300,MATCH(DATE(AC$1,1,1),Shock_dev!$A$1:$CI$1,0),FALSE)</f>
        <v>6.912133656459897E-2</v>
      </c>
      <c r="AD68" s="52">
        <f>VLOOKUP($B68,Shock_dev!$A$1:$CI$300,MATCH(DATE(AD$1,1,1),Shock_dev!$A$1:$CI$1,0),FALSE)</f>
        <v>7.2525603744003367E-2</v>
      </c>
      <c r="AE68" s="52">
        <f>VLOOKUP($B68,Shock_dev!$A$1:$CI$300,MATCH(DATE(AE$1,1,1),Shock_dev!$A$1:$CI$1,0),FALSE)</f>
        <v>7.6382231687450272E-2</v>
      </c>
      <c r="AF68" s="52">
        <f>VLOOKUP($B68,Shock_dev!$A$1:$CI$300,MATCH(DATE(AF$1,1,1),Shock_dev!$A$1:$CI$1,0),FALSE)</f>
        <v>7.7695171931286403E-2</v>
      </c>
      <c r="AG68" s="52"/>
      <c r="AH68" s="65">
        <f t="shared" si="1"/>
        <v>5.8548451850536011E-2</v>
      </c>
      <c r="AI68" s="65">
        <f t="shared" si="2"/>
        <v>8.0300765802041457E-2</v>
      </c>
      <c r="AJ68" s="65">
        <f t="shared" si="3"/>
        <v>8.2914957051609492E-2</v>
      </c>
      <c r="AK68" s="65">
        <f t="shared" si="4"/>
        <v>5.7226807987243812E-2</v>
      </c>
      <c r="AL68" s="65">
        <f t="shared" si="5"/>
        <v>5.9060864821157036E-2</v>
      </c>
      <c r="AM68" s="65">
        <f t="shared" si="6"/>
        <v>7.2133143241883274E-2</v>
      </c>
      <c r="AN68" s="66"/>
      <c r="AO68" s="65">
        <f t="shared" si="7"/>
        <v>6.9424608826288731E-2</v>
      </c>
      <c r="AP68" s="65">
        <f t="shared" si="8"/>
        <v>7.0070882519426655E-2</v>
      </c>
      <c r="AQ68" s="65">
        <f t="shared" si="9"/>
        <v>6.5597004031520162E-2</v>
      </c>
    </row>
    <row r="69" spans="1:43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1.6442984397550951E-2</v>
      </c>
      <c r="D69" s="52">
        <f>VLOOKUP($B69,Shock_dev!$A$1:$CI$300,MATCH(DATE(D$1,1,1),Shock_dev!$A$1:$CI$1,0),FALSE)</f>
        <v>3.3507573706595878E-2</v>
      </c>
      <c r="E69" s="52">
        <f>VLOOKUP($B69,Shock_dev!$A$1:$CI$300,MATCH(DATE(E$1,1,1),Shock_dev!$A$1:$CI$1,0),FALSE)</f>
        <v>4.6657865505172917E-2</v>
      </c>
      <c r="F69" s="52">
        <f>VLOOKUP($B69,Shock_dev!$A$1:$CI$300,MATCH(DATE(F$1,1,1),Shock_dev!$A$1:$CI$1,0),FALSE)</f>
        <v>5.4256104323961031E-2</v>
      </c>
      <c r="G69" s="52">
        <f>VLOOKUP($B69,Shock_dev!$A$1:$CI$300,MATCH(DATE(G$1,1,1),Shock_dev!$A$1:$CI$1,0),FALSE)</f>
        <v>5.7193615028292386E-2</v>
      </c>
      <c r="H69" s="52">
        <f>VLOOKUP($B69,Shock_dev!$A$1:$CI$300,MATCH(DATE(H$1,1,1),Shock_dev!$A$1:$CI$1,0),FALSE)</f>
        <v>5.9308559374238581E-2</v>
      </c>
      <c r="I69" s="52">
        <f>VLOOKUP($B69,Shock_dev!$A$1:$CI$300,MATCH(DATE(I$1,1,1),Shock_dev!$A$1:$CI$1,0),FALSE)</f>
        <v>5.7233592274803166E-2</v>
      </c>
      <c r="J69" s="52">
        <f>VLOOKUP($B69,Shock_dev!$A$1:$CI$300,MATCH(DATE(J$1,1,1),Shock_dev!$A$1:$CI$1,0),FALSE)</f>
        <v>6.1800450362400512E-2</v>
      </c>
      <c r="K69" s="52">
        <f>VLOOKUP($B69,Shock_dev!$A$1:$CI$300,MATCH(DATE(K$1,1,1),Shock_dev!$A$1:$CI$1,0),FALSE)</f>
        <v>6.1057727598784209E-2</v>
      </c>
      <c r="L69" s="52">
        <f>VLOOKUP($B69,Shock_dev!$A$1:$CI$300,MATCH(DATE(L$1,1,1),Shock_dev!$A$1:$CI$1,0),FALSE)</f>
        <v>6.333511621581564E-2</v>
      </c>
      <c r="M69" s="52">
        <f>VLOOKUP($B69,Shock_dev!$A$1:$CI$300,MATCH(DATE(M$1,1,1),Shock_dev!$A$1:$CI$1,0),FALSE)</f>
        <v>6.2959983005969153E-2</v>
      </c>
      <c r="N69" s="52">
        <f>VLOOKUP($B69,Shock_dev!$A$1:$CI$300,MATCH(DATE(N$1,1,1),Shock_dev!$A$1:$CI$1,0),FALSE)</f>
        <v>5.9151914743315964E-2</v>
      </c>
      <c r="O69" s="52">
        <f>VLOOKUP($B69,Shock_dev!$A$1:$CI$300,MATCH(DATE(O$1,1,1),Shock_dev!$A$1:$CI$1,0),FALSE)</f>
        <v>5.0925743211773213E-2</v>
      </c>
      <c r="P69" s="52">
        <f>VLOOKUP($B69,Shock_dev!$A$1:$CI$300,MATCH(DATE(P$1,1,1),Shock_dev!$A$1:$CI$1,0),FALSE)</f>
        <v>4.390267956675651E-2</v>
      </c>
      <c r="Q69" s="52">
        <f>VLOOKUP($B69,Shock_dev!$A$1:$CI$300,MATCH(DATE(Q$1,1,1),Shock_dev!$A$1:$CI$1,0),FALSE)</f>
        <v>4.1588321603733734E-2</v>
      </c>
      <c r="R69" s="52">
        <f>VLOOKUP($B69,Shock_dev!$A$1:$CI$300,MATCH(DATE(R$1,1,1),Shock_dev!$A$1:$CI$1,0),FALSE)</f>
        <v>3.4725621851736402E-2</v>
      </c>
      <c r="S69" s="52">
        <f>VLOOKUP($B69,Shock_dev!$A$1:$CI$300,MATCH(DATE(S$1,1,1),Shock_dev!$A$1:$CI$1,0),FALSE)</f>
        <v>3.1686355094579004E-2</v>
      </c>
      <c r="T69" s="52">
        <f>VLOOKUP($B69,Shock_dev!$A$1:$CI$300,MATCH(DATE(T$1,1,1),Shock_dev!$A$1:$CI$1,0),FALSE)</f>
        <v>3.3180903310424281E-2</v>
      </c>
      <c r="U69" s="52">
        <f>VLOOKUP($B69,Shock_dev!$A$1:$CI$300,MATCH(DATE(U$1,1,1),Shock_dev!$A$1:$CI$1,0),FALSE)</f>
        <v>3.1173333712260224E-2</v>
      </c>
      <c r="V69" s="52">
        <f>VLOOKUP($B69,Shock_dev!$A$1:$CI$300,MATCH(DATE(V$1,1,1),Shock_dev!$A$1:$CI$1,0),FALSE)</f>
        <v>3.0066413345315908E-2</v>
      </c>
      <c r="W69" s="52">
        <f>VLOOKUP($B69,Shock_dev!$A$1:$CI$300,MATCH(DATE(W$1,1,1),Shock_dev!$A$1:$CI$1,0),FALSE)</f>
        <v>3.1826665021416095E-2</v>
      </c>
      <c r="X69" s="52">
        <f>VLOOKUP($B69,Shock_dev!$A$1:$CI$300,MATCH(DATE(X$1,1,1),Shock_dev!$A$1:$CI$1,0),FALSE)</f>
        <v>3.2723894937452071E-2</v>
      </c>
      <c r="Y69" s="52">
        <f>VLOOKUP($B69,Shock_dev!$A$1:$CI$300,MATCH(DATE(Y$1,1,1),Shock_dev!$A$1:$CI$1,0),FALSE)</f>
        <v>3.415233378500749E-2</v>
      </c>
      <c r="Z69" s="52">
        <f>VLOOKUP($B69,Shock_dev!$A$1:$CI$300,MATCH(DATE(Z$1,1,1),Shock_dev!$A$1:$CI$1,0),FALSE)</f>
        <v>3.3523816050958929E-2</v>
      </c>
      <c r="AA69" s="52">
        <f>VLOOKUP($B69,Shock_dev!$A$1:$CI$300,MATCH(DATE(AA$1,1,1),Shock_dev!$A$1:$CI$1,0),FALSE)</f>
        <v>3.5084730337204002E-2</v>
      </c>
      <c r="AB69" s="52">
        <f>VLOOKUP($B69,Shock_dev!$A$1:$CI$300,MATCH(DATE(AB$1,1,1),Shock_dev!$A$1:$CI$1,0),FALSE)</f>
        <v>3.7677610657860253E-2</v>
      </c>
      <c r="AC69" s="52">
        <f>VLOOKUP($B69,Shock_dev!$A$1:$CI$300,MATCH(DATE(AC$1,1,1),Shock_dev!$A$1:$CI$1,0),FALSE)</f>
        <v>4.0752983760108295E-2</v>
      </c>
      <c r="AD69" s="52">
        <f>VLOOKUP($B69,Shock_dev!$A$1:$CI$300,MATCH(DATE(AD$1,1,1),Shock_dev!$A$1:$CI$1,0),FALSE)</f>
        <v>4.3313569558712212E-2</v>
      </c>
      <c r="AE69" s="52">
        <f>VLOOKUP($B69,Shock_dev!$A$1:$CI$300,MATCH(DATE(AE$1,1,1),Shock_dev!$A$1:$CI$1,0),FALSE)</f>
        <v>4.6203785404697086E-2</v>
      </c>
      <c r="AF69" s="52">
        <f>VLOOKUP($B69,Shock_dev!$A$1:$CI$300,MATCH(DATE(AF$1,1,1),Shock_dev!$A$1:$CI$1,0),FALSE)</f>
        <v>4.7242456210986668E-2</v>
      </c>
      <c r="AG69" s="52"/>
      <c r="AH69" s="65">
        <f t="shared" si="1"/>
        <v>4.1611628592314633E-2</v>
      </c>
      <c r="AI69" s="65">
        <f t="shared" si="2"/>
        <v>6.0547089165208415E-2</v>
      </c>
      <c r="AJ69" s="65">
        <f t="shared" si="3"/>
        <v>5.1705728426309716E-2</v>
      </c>
      <c r="AK69" s="65">
        <f t="shared" si="4"/>
        <v>3.2166525462863159E-2</v>
      </c>
      <c r="AL69" s="65">
        <f t="shared" si="5"/>
        <v>3.3462288026407716E-2</v>
      </c>
      <c r="AM69" s="65">
        <f t="shared" si="6"/>
        <v>4.3038081118472897E-2</v>
      </c>
      <c r="AN69" s="66"/>
      <c r="AO69" s="65">
        <f t="shared" si="7"/>
        <v>5.1079358878761527E-2</v>
      </c>
      <c r="AP69" s="65">
        <f t="shared" si="8"/>
        <v>4.1936126944586441E-2</v>
      </c>
      <c r="AQ69" s="65">
        <f t="shared" si="9"/>
        <v>3.825018457244031E-2</v>
      </c>
    </row>
    <row r="70" spans="1:43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7.9504442232146994E-3</v>
      </c>
      <c r="D70" s="52">
        <f>VLOOKUP($B70,Shock_dev!$A$1:$CI$300,MATCH(DATE(D$1,1,1),Shock_dev!$A$1:$CI$1,0),FALSE)</f>
        <v>1.3840730723371312E-2</v>
      </c>
      <c r="E70" s="52">
        <f>VLOOKUP($B70,Shock_dev!$A$1:$CI$300,MATCH(DATE(E$1,1,1),Shock_dev!$A$1:$CI$1,0),FALSE)</f>
        <v>1.8687952429750607E-2</v>
      </c>
      <c r="F70" s="52">
        <f>VLOOKUP($B70,Shock_dev!$A$1:$CI$300,MATCH(DATE(F$1,1,1),Shock_dev!$A$1:$CI$1,0),FALSE)</f>
        <v>2.1931455711804482E-2</v>
      </c>
      <c r="G70" s="52">
        <f>VLOOKUP($B70,Shock_dev!$A$1:$CI$300,MATCH(DATE(G$1,1,1),Shock_dev!$A$1:$CI$1,0),FALSE)</f>
        <v>2.3420807063736778E-2</v>
      </c>
      <c r="H70" s="52">
        <f>VLOOKUP($B70,Shock_dev!$A$1:$CI$300,MATCH(DATE(H$1,1,1),Shock_dev!$A$1:$CI$1,0),FALSE)</f>
        <v>2.373712987970952E-2</v>
      </c>
      <c r="I70" s="52">
        <f>VLOOKUP($B70,Shock_dev!$A$1:$CI$300,MATCH(DATE(I$1,1,1),Shock_dev!$A$1:$CI$1,0),FALSE)</f>
        <v>2.2854125939095027E-2</v>
      </c>
      <c r="J70" s="52">
        <f>VLOOKUP($B70,Shock_dev!$A$1:$CI$300,MATCH(DATE(J$1,1,1),Shock_dev!$A$1:$CI$1,0),FALSE)</f>
        <v>2.1566904258262399E-2</v>
      </c>
      <c r="K70" s="52">
        <f>VLOOKUP($B70,Shock_dev!$A$1:$CI$300,MATCH(DATE(K$1,1,1),Shock_dev!$A$1:$CI$1,0),FALSE)</f>
        <v>1.9706149759095078E-2</v>
      </c>
      <c r="L70" s="52">
        <f>VLOOKUP($B70,Shock_dev!$A$1:$CI$300,MATCH(DATE(L$1,1,1),Shock_dev!$A$1:$CI$1,0),FALSE)</f>
        <v>1.7743806682340792E-2</v>
      </c>
      <c r="M70" s="52">
        <f>VLOOKUP($B70,Shock_dev!$A$1:$CI$300,MATCH(DATE(M$1,1,1),Shock_dev!$A$1:$CI$1,0),FALSE)</f>
        <v>1.6434817247930226E-2</v>
      </c>
      <c r="N70" s="52">
        <f>VLOOKUP($B70,Shock_dev!$A$1:$CI$300,MATCH(DATE(N$1,1,1),Shock_dev!$A$1:$CI$1,0),FALSE)</f>
        <v>1.5102730977536042E-2</v>
      </c>
      <c r="O70" s="52">
        <f>VLOOKUP($B70,Shock_dev!$A$1:$CI$300,MATCH(DATE(O$1,1,1),Shock_dev!$A$1:$CI$1,0),FALSE)</f>
        <v>1.3486831029584553E-2</v>
      </c>
      <c r="P70" s="52">
        <f>VLOOKUP($B70,Shock_dev!$A$1:$CI$300,MATCH(DATE(P$1,1,1),Shock_dev!$A$1:$CI$1,0),FALSE)</f>
        <v>1.1766513059044663E-2</v>
      </c>
      <c r="Q70" s="52">
        <f>VLOOKUP($B70,Shock_dev!$A$1:$CI$300,MATCH(DATE(Q$1,1,1),Shock_dev!$A$1:$CI$1,0),FALSE)</f>
        <v>1.0392442371139737E-2</v>
      </c>
      <c r="R70" s="52">
        <f>VLOOKUP($B70,Shock_dev!$A$1:$CI$300,MATCH(DATE(R$1,1,1),Shock_dev!$A$1:$CI$1,0),FALSE)</f>
        <v>8.9011357446638628E-3</v>
      </c>
      <c r="S70" s="52">
        <f>VLOOKUP($B70,Shock_dev!$A$1:$CI$300,MATCH(DATE(S$1,1,1),Shock_dev!$A$1:$CI$1,0),FALSE)</f>
        <v>7.7180687879690778E-3</v>
      </c>
      <c r="T70" s="52">
        <f>VLOOKUP($B70,Shock_dev!$A$1:$CI$300,MATCH(DATE(T$1,1,1),Shock_dev!$A$1:$CI$1,0),FALSE)</f>
        <v>7.0218452067127898E-3</v>
      </c>
      <c r="U70" s="52">
        <f>VLOOKUP($B70,Shock_dev!$A$1:$CI$300,MATCH(DATE(U$1,1,1),Shock_dev!$A$1:$CI$1,0),FALSE)</f>
        <v>6.4733787425271926E-3</v>
      </c>
      <c r="V70" s="52">
        <f>VLOOKUP($B70,Shock_dev!$A$1:$CI$300,MATCH(DATE(V$1,1,1),Shock_dev!$A$1:$CI$1,0),FALSE)</f>
        <v>6.5689777426483466E-3</v>
      </c>
      <c r="W70" s="52">
        <f>VLOOKUP($B70,Shock_dev!$A$1:$CI$300,MATCH(DATE(W$1,1,1),Shock_dev!$A$1:$CI$1,0),FALSE)</f>
        <v>6.960442268071655E-3</v>
      </c>
      <c r="X70" s="52">
        <f>VLOOKUP($B70,Shock_dev!$A$1:$CI$300,MATCH(DATE(X$1,1,1),Shock_dev!$A$1:$CI$1,0),FALSE)</f>
        <v>7.4989889325055752E-3</v>
      </c>
      <c r="Y70" s="52">
        <f>VLOOKUP($B70,Shock_dev!$A$1:$CI$300,MATCH(DATE(Y$1,1,1),Shock_dev!$A$1:$CI$1,0),FALSE)</f>
        <v>8.4173006192183666E-3</v>
      </c>
      <c r="Z70" s="52">
        <f>VLOOKUP($B70,Shock_dev!$A$1:$CI$300,MATCH(DATE(Z$1,1,1),Shock_dev!$A$1:$CI$1,0),FALSE)</f>
        <v>9.2216204838739546E-3</v>
      </c>
      <c r="AA70" s="52">
        <f>VLOOKUP($B70,Shock_dev!$A$1:$CI$300,MATCH(DATE(AA$1,1,1),Shock_dev!$A$1:$CI$1,0),FALSE)</f>
        <v>9.9582119404516018E-3</v>
      </c>
      <c r="AB70" s="52">
        <f>VLOOKUP($B70,Shock_dev!$A$1:$CI$300,MATCH(DATE(AB$1,1,1),Shock_dev!$A$1:$CI$1,0),FALSE)</f>
        <v>1.0621395093935332E-2</v>
      </c>
      <c r="AC70" s="52">
        <f>VLOOKUP($B70,Shock_dev!$A$1:$CI$300,MATCH(DATE(AC$1,1,1),Shock_dev!$A$1:$CI$1,0),FALSE)</f>
        <v>1.1210154061962983E-2</v>
      </c>
      <c r="AD70" s="52">
        <f>VLOOKUP($B70,Shock_dev!$A$1:$CI$300,MATCH(DATE(AD$1,1,1),Shock_dev!$A$1:$CI$1,0),FALSE)</f>
        <v>1.1690657895531356E-2</v>
      </c>
      <c r="AE70" s="52">
        <f>VLOOKUP($B70,Shock_dev!$A$1:$CI$300,MATCH(DATE(AE$1,1,1),Shock_dev!$A$1:$CI$1,0),FALSE)</f>
        <v>1.2108894466407739E-2</v>
      </c>
      <c r="AF70" s="52">
        <f>VLOOKUP($B70,Shock_dev!$A$1:$CI$300,MATCH(DATE(AF$1,1,1),Shock_dev!$A$1:$CI$1,0),FALSE)</f>
        <v>1.2373922071471963E-2</v>
      </c>
      <c r="AG70" s="52"/>
      <c r="AH70" s="65">
        <f t="shared" si="1"/>
        <v>1.7166278030375577E-2</v>
      </c>
      <c r="AI70" s="65">
        <f t="shared" si="2"/>
        <v>2.1121623303700564E-2</v>
      </c>
      <c r="AJ70" s="65">
        <f t="shared" si="3"/>
        <v>1.3436666937047046E-2</v>
      </c>
      <c r="AK70" s="65">
        <f t="shared" si="4"/>
        <v>7.3366812449042543E-3</v>
      </c>
      <c r="AL70" s="65">
        <f t="shared" si="5"/>
        <v>8.4113128488242303E-3</v>
      </c>
      <c r="AM70" s="65">
        <f t="shared" si="6"/>
        <v>1.1601004717861876E-2</v>
      </c>
      <c r="AN70" s="66"/>
      <c r="AO70" s="65">
        <f t="shared" si="7"/>
        <v>1.914395066703807E-2</v>
      </c>
      <c r="AP70" s="65">
        <f t="shared" si="8"/>
        <v>1.0386674090975649E-2</v>
      </c>
      <c r="AQ70" s="65">
        <f t="shared" si="9"/>
        <v>1.0006158783343053E-2</v>
      </c>
    </row>
    <row r="71" spans="1:43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0.27284132661036786</v>
      </c>
      <c r="D71" s="52">
        <f>VLOOKUP($B71,Shock_dev!$A$1:$CI$300,MATCH(DATE(D$1,1,1),Shock_dev!$A$1:$CI$1,0),FALSE)</f>
        <v>0.47714573270245297</v>
      </c>
      <c r="E71" s="52">
        <f>VLOOKUP($B71,Shock_dev!$A$1:$CI$300,MATCH(DATE(E$1,1,1),Shock_dev!$A$1:$CI$1,0),FALSE)</f>
        <v>0.65174661560465175</v>
      </c>
      <c r="F71" s="52">
        <f>VLOOKUP($B71,Shock_dev!$A$1:$CI$300,MATCH(DATE(F$1,1,1),Shock_dev!$A$1:$CI$1,0),FALSE)</f>
        <v>0.78521734801357901</v>
      </c>
      <c r="G71" s="52">
        <f>VLOOKUP($B71,Shock_dev!$A$1:$CI$300,MATCH(DATE(G$1,1,1),Shock_dev!$A$1:$CI$1,0),FALSE)</f>
        <v>0.87409163923435318</v>
      </c>
      <c r="H71" s="52">
        <f>VLOOKUP($B71,Shock_dev!$A$1:$CI$300,MATCH(DATE(H$1,1,1),Shock_dev!$A$1:$CI$1,0),FALSE)</f>
        <v>0.93671770448923475</v>
      </c>
      <c r="I71" s="52">
        <f>VLOOKUP($B71,Shock_dev!$A$1:$CI$300,MATCH(DATE(I$1,1,1),Shock_dev!$A$1:$CI$1,0),FALSE)</f>
        <v>0.96662877106259315</v>
      </c>
      <c r="J71" s="52">
        <f>VLOOKUP($B71,Shock_dev!$A$1:$CI$300,MATCH(DATE(J$1,1,1),Shock_dev!$A$1:$CI$1,0),FALSE)</f>
        <v>0.98808021397379264</v>
      </c>
      <c r="K71" s="52">
        <f>VLOOKUP($B71,Shock_dev!$A$1:$CI$300,MATCH(DATE(K$1,1,1),Shock_dev!$A$1:$CI$1,0),FALSE)</f>
        <v>0.98979711367613776</v>
      </c>
      <c r="L71" s="52">
        <f>VLOOKUP($B71,Shock_dev!$A$1:$CI$300,MATCH(DATE(L$1,1,1),Shock_dev!$A$1:$CI$1,0),FALSE)</f>
        <v>0.98636922005618399</v>
      </c>
      <c r="M71" s="52">
        <f>VLOOKUP($B71,Shock_dev!$A$1:$CI$300,MATCH(DATE(M$1,1,1),Shock_dev!$A$1:$CI$1,0),FALSE)</f>
        <v>1.002323914073376</v>
      </c>
      <c r="N71" s="52">
        <f>VLOOKUP($B71,Shock_dev!$A$1:$CI$300,MATCH(DATE(N$1,1,1),Shock_dev!$A$1:$CI$1,0),FALSE)</f>
        <v>1.0106476459790277</v>
      </c>
      <c r="O71" s="52">
        <f>VLOOKUP($B71,Shock_dev!$A$1:$CI$300,MATCH(DATE(O$1,1,1),Shock_dev!$A$1:$CI$1,0),FALSE)</f>
        <v>1.0034350900543214</v>
      </c>
      <c r="P71" s="52">
        <f>VLOOKUP($B71,Shock_dev!$A$1:$CI$300,MATCH(DATE(P$1,1,1),Shock_dev!$A$1:$CI$1,0),FALSE)</f>
        <v>0.98806500884574988</v>
      </c>
      <c r="Q71" s="52">
        <f>VLOOKUP($B71,Shock_dev!$A$1:$CI$300,MATCH(DATE(Q$1,1,1),Shock_dev!$A$1:$CI$1,0),FALSE)</f>
        <v>0.98024939608109929</v>
      </c>
      <c r="R71" s="52">
        <f>VLOOKUP($B71,Shock_dev!$A$1:$CI$300,MATCH(DATE(R$1,1,1),Shock_dev!$A$1:$CI$1,0),FALSE)</f>
        <v>0.96215124266066743</v>
      </c>
      <c r="S71" s="52">
        <f>VLOOKUP($B71,Shock_dev!$A$1:$CI$300,MATCH(DATE(S$1,1,1),Shock_dev!$A$1:$CI$1,0),FALSE)</f>
        <v>0.9500120770567384</v>
      </c>
      <c r="T71" s="52">
        <f>VLOOKUP($B71,Shock_dev!$A$1:$CI$300,MATCH(DATE(T$1,1,1),Shock_dev!$A$1:$CI$1,0),FALSE)</f>
        <v>0.94958629084348112</v>
      </c>
      <c r="U71" s="52">
        <f>VLOOKUP($B71,Shock_dev!$A$1:$CI$300,MATCH(DATE(U$1,1,1),Shock_dev!$A$1:$CI$1,0),FALSE)</f>
        <v>0.94870857442468681</v>
      </c>
      <c r="V71" s="52">
        <f>VLOOKUP($B71,Shock_dev!$A$1:$CI$300,MATCH(DATE(V$1,1,1),Shock_dev!$A$1:$CI$1,0),FALSE)</f>
        <v>0.96674217680881591</v>
      </c>
      <c r="W71" s="52">
        <f>VLOOKUP($B71,Shock_dev!$A$1:$CI$300,MATCH(DATE(W$1,1,1),Shock_dev!$A$1:$CI$1,0),FALSE)</f>
        <v>0.99108332887297668</v>
      </c>
      <c r="X71" s="52">
        <f>VLOOKUP($B71,Shock_dev!$A$1:$CI$300,MATCH(DATE(X$1,1,1),Shock_dev!$A$1:$CI$1,0),FALSE)</f>
        <v>1.0182012109308498</v>
      </c>
      <c r="Y71" s="52">
        <f>VLOOKUP($B71,Shock_dev!$A$1:$CI$300,MATCH(DATE(Y$1,1,1),Shock_dev!$A$1:$CI$1,0),FALSE)</f>
        <v>1.0578253109101721</v>
      </c>
      <c r="Z71" s="52">
        <f>VLOOKUP($B71,Shock_dev!$A$1:$CI$300,MATCH(DATE(Z$1,1,1),Shock_dev!$A$1:$CI$1,0),FALSE)</f>
        <v>1.0925963151749118</v>
      </c>
      <c r="AA71" s="52">
        <f>VLOOKUP($B71,Shock_dev!$A$1:$CI$300,MATCH(DATE(AA$1,1,1),Shock_dev!$A$1:$CI$1,0),FALSE)</f>
        <v>1.1258758756108302</v>
      </c>
      <c r="AB71" s="52">
        <f>VLOOKUP($B71,Shock_dev!$A$1:$CI$300,MATCH(DATE(AB$1,1,1),Shock_dev!$A$1:$CI$1,0),FALSE)</f>
        <v>1.157730611586802</v>
      </c>
      <c r="AC71" s="52">
        <f>VLOOKUP($B71,Shock_dev!$A$1:$CI$300,MATCH(DATE(AC$1,1,1),Shock_dev!$A$1:$CI$1,0),FALSE)</f>
        <v>1.1880832113721631</v>
      </c>
      <c r="AD71" s="52">
        <f>VLOOKUP($B71,Shock_dev!$A$1:$CI$300,MATCH(DATE(AD$1,1,1),Shock_dev!$A$1:$CI$1,0),FALSE)</f>
        <v>1.2155475350713121</v>
      </c>
      <c r="AE71" s="52">
        <f>VLOOKUP($B71,Shock_dev!$A$1:$CI$300,MATCH(DATE(AE$1,1,1),Shock_dev!$A$1:$CI$1,0),FALSE)</f>
        <v>1.2416316485711172</v>
      </c>
      <c r="AF71" s="52">
        <f>VLOOKUP($B71,Shock_dev!$A$1:$CI$300,MATCH(DATE(AF$1,1,1),Shock_dev!$A$1:$CI$1,0),FALSE)</f>
        <v>1.2627396916421441</v>
      </c>
      <c r="AG71" s="52"/>
      <c r="AH71" s="65">
        <f t="shared" si="1"/>
        <v>0.61220853243308093</v>
      </c>
      <c r="AI71" s="65">
        <f t="shared" si="2"/>
        <v>0.97351860465158846</v>
      </c>
      <c r="AJ71" s="65">
        <f t="shared" si="3"/>
        <v>0.99694421100671493</v>
      </c>
      <c r="AK71" s="65">
        <f t="shared" si="4"/>
        <v>0.95544007235887796</v>
      </c>
      <c r="AL71" s="65">
        <f t="shared" si="5"/>
        <v>1.057116408299948</v>
      </c>
      <c r="AM71" s="65">
        <f t="shared" si="6"/>
        <v>1.2131465396487076</v>
      </c>
      <c r="AN71" s="66"/>
      <c r="AO71" s="65">
        <f t="shared" si="7"/>
        <v>0.79286356854233464</v>
      </c>
      <c r="AP71" s="65">
        <f t="shared" si="8"/>
        <v>0.97619214168279644</v>
      </c>
      <c r="AQ71" s="65">
        <f t="shared" si="9"/>
        <v>1.1351314739743277</v>
      </c>
    </row>
    <row r="72" spans="1:43" s="9" customFormat="1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2.9083068946682514E-2</v>
      </c>
      <c r="D72" s="52">
        <f>VLOOKUP($B72,Shock_dev!$A$1:$CI$300,MATCH(DATE(D$1,1,1),Shock_dev!$A$1:$CI$1,0),FALSE)</f>
        <v>3.7824505433972866E-2</v>
      </c>
      <c r="E72" s="52">
        <f>VLOOKUP($B72,Shock_dev!$A$1:$CI$300,MATCH(DATE(E$1,1,1),Shock_dev!$A$1:$CI$1,0),FALSE)</f>
        <v>4.6521120933820881E-2</v>
      </c>
      <c r="F72" s="52">
        <f>VLOOKUP($B72,Shock_dev!$A$1:$CI$300,MATCH(DATE(F$1,1,1),Shock_dev!$A$1:$CI$1,0),FALSE)</f>
        <v>5.4933547946797556E-2</v>
      </c>
      <c r="G72" s="52">
        <f>VLOOKUP($B72,Shock_dev!$A$1:$CI$300,MATCH(DATE(G$1,1,1),Shock_dev!$A$1:$CI$1,0),FALSE)</f>
        <v>6.2960578645084697E-2</v>
      </c>
      <c r="H72" s="52">
        <f>VLOOKUP($B72,Shock_dev!$A$1:$CI$300,MATCH(DATE(H$1,1,1),Shock_dev!$A$1:$CI$1,0),FALSE)</f>
        <v>7.0715591532788141E-2</v>
      </c>
      <c r="I72" s="52">
        <f>VLOOKUP($B72,Shock_dev!$A$1:$CI$300,MATCH(DATE(I$1,1,1),Shock_dev!$A$1:$CI$1,0),FALSE)</f>
        <v>7.8135927932750454E-2</v>
      </c>
      <c r="J72" s="52">
        <f>VLOOKUP($B72,Shock_dev!$A$1:$CI$300,MATCH(DATE(J$1,1,1),Shock_dev!$A$1:$CI$1,0),FALSE)</f>
        <v>8.5436390470150475E-2</v>
      </c>
      <c r="K72" s="52">
        <f>VLOOKUP($B72,Shock_dev!$A$1:$CI$300,MATCH(DATE(K$1,1,1),Shock_dev!$A$1:$CI$1,0),FALSE)</f>
        <v>9.2498899487899369E-2</v>
      </c>
      <c r="L72" s="52">
        <f>VLOOKUP($B72,Shock_dev!$A$1:$CI$300,MATCH(DATE(L$1,1,1),Shock_dev!$A$1:$CI$1,0),FALSE)</f>
        <v>9.9463813943551943E-2</v>
      </c>
      <c r="M72" s="52">
        <f>VLOOKUP($B72,Shock_dev!$A$1:$CI$300,MATCH(DATE(M$1,1,1),Shock_dev!$A$1:$CI$1,0),FALSE)</f>
        <v>0.10649111621580742</v>
      </c>
      <c r="N72" s="52">
        <f>VLOOKUP($B72,Shock_dev!$A$1:$CI$300,MATCH(DATE(N$1,1,1),Shock_dev!$A$1:$CI$1,0),FALSE)</f>
        <v>0.113379367395196</v>
      </c>
      <c r="O72" s="52">
        <f>VLOOKUP($B72,Shock_dev!$A$1:$CI$300,MATCH(DATE(O$1,1,1),Shock_dev!$A$1:$CI$1,0),FALSE)</f>
        <v>0.12002631999905282</v>
      </c>
      <c r="P72" s="52">
        <f>VLOOKUP($B72,Shock_dev!$A$1:$CI$300,MATCH(DATE(P$1,1,1),Shock_dev!$A$1:$CI$1,0),FALSE)</f>
        <v>0.12649315180043536</v>
      </c>
      <c r="Q72" s="52">
        <f>VLOOKUP($B72,Shock_dev!$A$1:$CI$300,MATCH(DATE(Q$1,1,1),Shock_dev!$A$1:$CI$1,0),FALSE)</f>
        <v>0.1329329708336234</v>
      </c>
      <c r="R72" s="52">
        <f>VLOOKUP($B72,Shock_dev!$A$1:$CI$300,MATCH(DATE(R$1,1,1),Shock_dev!$A$1:$CI$1,0),FALSE)</f>
        <v>0.1391697056249537</v>
      </c>
      <c r="S72" s="52">
        <f>VLOOKUP($B72,Shock_dev!$A$1:$CI$300,MATCH(DATE(S$1,1,1),Shock_dev!$A$1:$CI$1,0),FALSE)</f>
        <v>0.14535482506574748</v>
      </c>
      <c r="T72" s="52">
        <f>VLOOKUP($B72,Shock_dev!$A$1:$CI$300,MATCH(DATE(T$1,1,1),Shock_dev!$A$1:$CI$1,0),FALSE)</f>
        <v>0.15156235657253206</v>
      </c>
      <c r="U72" s="52">
        <f>VLOOKUP($B72,Shock_dev!$A$1:$CI$300,MATCH(DATE(U$1,1,1),Shock_dev!$A$1:$CI$1,0),FALSE)</f>
        <v>0.15765399836142074</v>
      </c>
      <c r="V72" s="52">
        <f>VLOOKUP($B72,Shock_dev!$A$1:$CI$300,MATCH(DATE(V$1,1,1),Shock_dev!$A$1:$CI$1,0),FALSE)</f>
        <v>0.16380122130148594</v>
      </c>
      <c r="W72" s="52">
        <f>VLOOKUP($B72,Shock_dev!$A$1:$CI$300,MATCH(DATE(W$1,1,1),Shock_dev!$A$1:$CI$1,0),FALSE)</f>
        <v>0.16992338898976769</v>
      </c>
      <c r="X72" s="52">
        <f>VLOOKUP($B72,Shock_dev!$A$1:$CI$300,MATCH(DATE(X$1,1,1),Shock_dev!$A$1:$CI$1,0),FALSE)</f>
        <v>0.17595848643615275</v>
      </c>
      <c r="Y72" s="52">
        <f>VLOOKUP($B72,Shock_dev!$A$1:$CI$300,MATCH(DATE(Y$1,1,1),Shock_dev!$A$1:$CI$1,0),FALSE)</f>
        <v>0.18199516652957909</v>
      </c>
      <c r="Z72" s="52">
        <f>VLOOKUP($B72,Shock_dev!$A$1:$CI$300,MATCH(DATE(Z$1,1,1),Shock_dev!$A$1:$CI$1,0),FALSE)</f>
        <v>0.18787145883742615</v>
      </c>
      <c r="AA72" s="52">
        <f>VLOOKUP($B72,Shock_dev!$A$1:$CI$300,MATCH(DATE(AA$1,1,1),Shock_dev!$A$1:$CI$1,0),FALSE)</f>
        <v>0.19362063562989407</v>
      </c>
      <c r="AB72" s="52">
        <f>VLOOKUP($B72,Shock_dev!$A$1:$CI$300,MATCH(DATE(AB$1,1,1),Shock_dev!$A$1:$CI$1,0),FALSE)</f>
        <v>0.19924269624151858</v>
      </c>
      <c r="AC72" s="52">
        <f>VLOOKUP($B72,Shock_dev!$A$1:$CI$300,MATCH(DATE(AC$1,1,1),Shock_dev!$A$1:$CI$1,0),FALSE)</f>
        <v>0.20473587792560846</v>
      </c>
      <c r="AD72" s="52">
        <f>VLOOKUP($B72,Shock_dev!$A$1:$CI$300,MATCH(DATE(AD$1,1,1),Shock_dev!$A$1:$CI$1,0),FALSE)</f>
        <v>0.2100828636032534</v>
      </c>
      <c r="AE72" s="52">
        <f>VLOOKUP($B72,Shock_dev!$A$1:$CI$300,MATCH(DATE(AE$1,1,1),Shock_dev!$A$1:$CI$1,0),FALSE)</f>
        <v>0.21530096489505507</v>
      </c>
      <c r="AF72" s="52">
        <f>VLOOKUP($B72,Shock_dev!$A$1:$CI$300,MATCH(DATE(AF$1,1,1),Shock_dev!$A$1:$CI$1,0),FALSE)</f>
        <v>0.2203464245002604</v>
      </c>
      <c r="AG72" s="52"/>
      <c r="AH72" s="65">
        <f t="shared" si="1"/>
        <v>4.6264564381271703E-2</v>
      </c>
      <c r="AI72" s="65">
        <f t="shared" si="2"/>
        <v>8.5250124673428074E-2</v>
      </c>
      <c r="AJ72" s="65">
        <f t="shared" si="3"/>
        <v>0.119864585248823</v>
      </c>
      <c r="AK72" s="65">
        <f t="shared" si="4"/>
        <v>0.15150842138522796</v>
      </c>
      <c r="AL72" s="65">
        <f t="shared" si="5"/>
        <v>0.18187382728456394</v>
      </c>
      <c r="AM72" s="65">
        <f t="shared" si="6"/>
        <v>0.20994176543313917</v>
      </c>
      <c r="AN72" s="66"/>
      <c r="AO72" s="65">
        <f t="shared" si="7"/>
        <v>6.5757344527349881E-2</v>
      </c>
      <c r="AP72" s="65">
        <f t="shared" si="8"/>
        <v>0.13568650331702548</v>
      </c>
      <c r="AQ72" s="65">
        <f t="shared" si="9"/>
        <v>0.19590779635885155</v>
      </c>
    </row>
    <row r="73" spans="1:43" s="62" customFormat="1" ht="1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>
      <c r="A77" s="13" t="s">
        <v>422</v>
      </c>
      <c r="B77" s="13"/>
      <c r="C77" s="52">
        <f>SUM(C60:C69)</f>
        <v>0.23195121490471868</v>
      </c>
      <c r="D77" s="52">
        <f t="shared" ref="D77:AF77" si="11">SUM(D60:D69)</f>
        <v>0.3986071441356519</v>
      </c>
      <c r="E77" s="52">
        <f t="shared" si="11"/>
        <v>0.49836626585647703</v>
      </c>
      <c r="F77" s="52">
        <f t="shared" si="11"/>
        <v>0.54503148528308454</v>
      </c>
      <c r="G77" s="52">
        <f t="shared" si="11"/>
        <v>0.55918895662388723</v>
      </c>
      <c r="H77" s="52">
        <f t="shared" si="11"/>
        <v>0.57800364173990326</v>
      </c>
      <c r="I77" s="52">
        <f t="shared" si="11"/>
        <v>0.57044386715073181</v>
      </c>
      <c r="J77" s="52">
        <f t="shared" si="11"/>
        <v>0.58316389983619821</v>
      </c>
      <c r="K77" s="52">
        <f t="shared" si="11"/>
        <v>0.57246218028227036</v>
      </c>
      <c r="L77" s="52">
        <f t="shared" si="11"/>
        <v>0.57311346975186928</v>
      </c>
      <c r="M77" s="52">
        <f t="shared" si="11"/>
        <v>0.59069330336013726</v>
      </c>
      <c r="N77" s="52">
        <f t="shared" si="11"/>
        <v>0.59326471536465153</v>
      </c>
      <c r="O77" s="52">
        <f t="shared" si="11"/>
        <v>0.57305089152307098</v>
      </c>
      <c r="P77" s="52">
        <f t="shared" si="11"/>
        <v>0.54973966124076501</v>
      </c>
      <c r="Q77" s="52">
        <f t="shared" si="11"/>
        <v>0.54837258113868825</v>
      </c>
      <c r="R77" s="52">
        <f t="shared" si="11"/>
        <v>0.518814583795006</v>
      </c>
      <c r="S77" s="52">
        <f t="shared" si="11"/>
        <v>0.50485308030749743</v>
      </c>
      <c r="T77" s="52">
        <f t="shared" si="11"/>
        <v>0.50511564548151922</v>
      </c>
      <c r="U77" s="52">
        <f t="shared" si="11"/>
        <v>0.49159930842929261</v>
      </c>
      <c r="V77" s="52">
        <f t="shared" si="11"/>
        <v>0.51049463309260035</v>
      </c>
      <c r="W77" s="52">
        <f t="shared" si="11"/>
        <v>0.52162745330597782</v>
      </c>
      <c r="X77" s="52">
        <f t="shared" si="11"/>
        <v>0.52747770222138002</v>
      </c>
      <c r="Y77" s="52">
        <f t="shared" si="11"/>
        <v>0.55409514418752215</v>
      </c>
      <c r="Z77" s="52">
        <f t="shared" si="11"/>
        <v>0.56056336846961463</v>
      </c>
      <c r="AA77" s="52">
        <f t="shared" si="11"/>
        <v>0.56686396899036318</v>
      </c>
      <c r="AB77" s="52">
        <f t="shared" si="11"/>
        <v>0.57259548115528947</v>
      </c>
      <c r="AC77" s="52">
        <f t="shared" si="11"/>
        <v>0.57810326356594344</v>
      </c>
      <c r="AD77" s="52">
        <f t="shared" si="11"/>
        <v>0.58106955642671276</v>
      </c>
      <c r="AE77" s="52">
        <f t="shared" si="11"/>
        <v>0.58528232325523599</v>
      </c>
      <c r="AF77" s="52">
        <f t="shared" si="11"/>
        <v>0.58303693528216782</v>
      </c>
      <c r="AG77" s="67"/>
      <c r="AH77" s="65">
        <f>AVERAGE(C77:G77)</f>
        <v>0.44662901336076394</v>
      </c>
      <c r="AI77" s="65">
        <f>AVERAGE(H77:L77)</f>
        <v>0.57543741175219454</v>
      </c>
      <c r="AJ77" s="65">
        <f>AVERAGE(M77:Q77)</f>
        <v>0.57102423052546269</v>
      </c>
      <c r="AK77" s="65">
        <f>AVERAGE(R77:V77)</f>
        <v>0.50617545022118315</v>
      </c>
      <c r="AL77" s="65">
        <f>AVERAGE(W77:AA77)</f>
        <v>0.54612552743497156</v>
      </c>
      <c r="AM77" s="65">
        <f>AVERAGE(AB77:AF77)</f>
        <v>0.58001751193706996</v>
      </c>
      <c r="AN77" s="66"/>
      <c r="AO77" s="65">
        <f>AVERAGE(AH77:AI77)</f>
        <v>0.51103321255647927</v>
      </c>
      <c r="AP77" s="65">
        <f>AVERAGE(AJ77:AK77)</f>
        <v>0.53859984037332298</v>
      </c>
      <c r="AQ77" s="65">
        <f>AVERAGE(AL77:AM77)</f>
        <v>0.56307151968602076</v>
      </c>
    </row>
    <row r="78" spans="1:43" s="9" customFormat="1">
      <c r="A78" s="13" t="s">
        <v>399</v>
      </c>
      <c r="B78" s="13"/>
      <c r="C78" s="52">
        <f>SUM(C70:C71)</f>
        <v>0.28079177083358259</v>
      </c>
      <c r="D78" s="52">
        <f t="shared" ref="D78:AF78" si="12">SUM(D70:D71)</f>
        <v>0.4909864634258243</v>
      </c>
      <c r="E78" s="52">
        <f t="shared" si="12"/>
        <v>0.67043456803440238</v>
      </c>
      <c r="F78" s="52">
        <f t="shared" si="12"/>
        <v>0.80714880372538345</v>
      </c>
      <c r="G78" s="52">
        <f t="shared" si="12"/>
        <v>0.89751244629808991</v>
      </c>
      <c r="H78" s="52">
        <f t="shared" si="12"/>
        <v>0.9604548343689443</v>
      </c>
      <c r="I78" s="52">
        <f t="shared" si="12"/>
        <v>0.98948289700168823</v>
      </c>
      <c r="J78" s="52">
        <f t="shared" si="12"/>
        <v>1.009647118232055</v>
      </c>
      <c r="K78" s="52">
        <f t="shared" si="12"/>
        <v>1.0095032634352328</v>
      </c>
      <c r="L78" s="52">
        <f t="shared" si="12"/>
        <v>1.0041130267385248</v>
      </c>
      <c r="M78" s="52">
        <f t="shared" si="12"/>
        <v>1.0187587313213062</v>
      </c>
      <c r="N78" s="52">
        <f t="shared" si="12"/>
        <v>1.0257503769565637</v>
      </c>
      <c r="O78" s="52">
        <f t="shared" si="12"/>
        <v>1.016921921083906</v>
      </c>
      <c r="P78" s="52">
        <f t="shared" si="12"/>
        <v>0.99983152190479452</v>
      </c>
      <c r="Q78" s="52">
        <f t="shared" si="12"/>
        <v>0.99064183845223908</v>
      </c>
      <c r="R78" s="52">
        <f t="shared" si="12"/>
        <v>0.97105237840533132</v>
      </c>
      <c r="S78" s="52">
        <f t="shared" si="12"/>
        <v>0.9577301458447075</v>
      </c>
      <c r="T78" s="52">
        <f t="shared" si="12"/>
        <v>0.9566081360501939</v>
      </c>
      <c r="U78" s="52">
        <f t="shared" si="12"/>
        <v>0.95518195316721399</v>
      </c>
      <c r="V78" s="52">
        <f t="shared" si="12"/>
        <v>0.97331115455146422</v>
      </c>
      <c r="W78" s="52">
        <f t="shared" si="12"/>
        <v>0.99804377114104836</v>
      </c>
      <c r="X78" s="52">
        <f t="shared" si="12"/>
        <v>1.0257001998633555</v>
      </c>
      <c r="Y78" s="52">
        <f t="shared" si="12"/>
        <v>1.0662426115293904</v>
      </c>
      <c r="Z78" s="52">
        <f t="shared" si="12"/>
        <v>1.1018179356587858</v>
      </c>
      <c r="AA78" s="52">
        <f t="shared" si="12"/>
        <v>1.1358340875512818</v>
      </c>
      <c r="AB78" s="52">
        <f t="shared" si="12"/>
        <v>1.1683520066807374</v>
      </c>
      <c r="AC78" s="52">
        <f t="shared" si="12"/>
        <v>1.199293365434126</v>
      </c>
      <c r="AD78" s="52">
        <f t="shared" si="12"/>
        <v>1.2272381929668434</v>
      </c>
      <c r="AE78" s="52">
        <f t="shared" si="12"/>
        <v>1.253740543037525</v>
      </c>
      <c r="AF78" s="52">
        <f t="shared" si="12"/>
        <v>1.2751136137136161</v>
      </c>
      <c r="AG78" s="67"/>
      <c r="AH78" s="65">
        <f>AVERAGE(C78:G78)</f>
        <v>0.62937481046345645</v>
      </c>
      <c r="AI78" s="65">
        <f>AVERAGE(H78:L78)</f>
        <v>0.99464022795528906</v>
      </c>
      <c r="AJ78" s="65">
        <f>AVERAGE(M78:Q78)</f>
        <v>1.010380877943762</v>
      </c>
      <c r="AK78" s="65">
        <f>AVERAGE(R78:V78)</f>
        <v>0.96277675360378223</v>
      </c>
      <c r="AL78" s="65">
        <f>AVERAGE(W78:AA78)</f>
        <v>1.0655277211487724</v>
      </c>
      <c r="AM78" s="65">
        <f>AVERAGE(AB78:AF78)</f>
        <v>1.2247475443665696</v>
      </c>
      <c r="AN78" s="66"/>
      <c r="AO78" s="65">
        <f>AVERAGE(AH78:AI78)</f>
        <v>0.81200751920937275</v>
      </c>
      <c r="AP78" s="65">
        <f>AVERAGE(AJ78:AK78)</f>
        <v>0.98657881577377204</v>
      </c>
      <c r="AQ78" s="65">
        <f>AVERAGE(AL78:AM78)</f>
        <v>1.145137632757671</v>
      </c>
    </row>
    <row r="79" spans="1:43" s="9" customFormat="1">
      <c r="A79" s="13" t="s">
        <v>421</v>
      </c>
      <c r="B79" s="13"/>
      <c r="C79" s="52">
        <f>SUM(C53:C58)</f>
        <v>3.746199224328782E-2</v>
      </c>
      <c r="D79" s="52">
        <f t="shared" ref="D79:AF79" si="13">SUM(D53:D58)</f>
        <v>6.3156656033062419E-2</v>
      </c>
      <c r="E79" s="52">
        <f t="shared" si="13"/>
        <v>8.0638419147635074E-2</v>
      </c>
      <c r="F79" s="52">
        <f t="shared" si="13"/>
        <v>9.0717160707630945E-2</v>
      </c>
      <c r="G79" s="52">
        <f t="shared" si="13"/>
        <v>9.4352299701030928E-2</v>
      </c>
      <c r="H79" s="52">
        <f t="shared" si="13"/>
        <v>9.533560090518732E-2</v>
      </c>
      <c r="I79" s="52">
        <f t="shared" si="13"/>
        <v>9.2264371828702271E-2</v>
      </c>
      <c r="J79" s="52">
        <f t="shared" si="13"/>
        <v>8.9349036976769824E-2</v>
      </c>
      <c r="K79" s="52">
        <f t="shared" si="13"/>
        <v>8.4022381335887478E-2</v>
      </c>
      <c r="L79" s="52">
        <f t="shared" si="13"/>
        <v>7.8895769161743443E-2</v>
      </c>
      <c r="M79" s="52">
        <f t="shared" si="13"/>
        <v>7.77783316432578E-2</v>
      </c>
      <c r="N79" s="52">
        <f t="shared" si="13"/>
        <v>7.5108022470809874E-2</v>
      </c>
      <c r="O79" s="52">
        <f t="shared" si="13"/>
        <v>7.0131362980950296E-2</v>
      </c>
      <c r="P79" s="52">
        <f t="shared" si="13"/>
        <v>6.4611564743293923E-2</v>
      </c>
      <c r="Q79" s="52">
        <f t="shared" si="13"/>
        <v>6.1123838226210966E-2</v>
      </c>
      <c r="R79" s="52">
        <f t="shared" si="13"/>
        <v>5.6149464482987854E-2</v>
      </c>
      <c r="S79" s="52">
        <f t="shared" si="13"/>
        <v>5.2788531937126557E-2</v>
      </c>
      <c r="T79" s="52">
        <f t="shared" si="13"/>
        <v>5.155621737594715E-2</v>
      </c>
      <c r="U79" s="52">
        <f t="shared" si="13"/>
        <v>5.0058295310505534E-2</v>
      </c>
      <c r="V79" s="52">
        <f t="shared" si="13"/>
        <v>5.1786621016515169E-2</v>
      </c>
      <c r="W79" s="52">
        <f t="shared" si="13"/>
        <v>5.4002474543150547E-2</v>
      </c>
      <c r="X79" s="52">
        <f t="shared" si="13"/>
        <v>5.6314488099329374E-2</v>
      </c>
      <c r="Y79" s="52">
        <f t="shared" si="13"/>
        <v>6.0491540297529331E-2</v>
      </c>
      <c r="Z79" s="52">
        <f t="shared" si="13"/>
        <v>6.334523895693045E-2</v>
      </c>
      <c r="AA79" s="52">
        <f t="shared" si="13"/>
        <v>6.5917012321069543E-2</v>
      </c>
      <c r="AB79" s="52">
        <f t="shared" si="13"/>
        <v>6.8279971480448481E-2</v>
      </c>
      <c r="AC79" s="52">
        <f t="shared" si="13"/>
        <v>7.0439424701719905E-2</v>
      </c>
      <c r="AD79" s="52">
        <f t="shared" si="13"/>
        <v>7.2174051661089839E-2</v>
      </c>
      <c r="AE79" s="52">
        <f t="shared" si="13"/>
        <v>7.3787580373944409E-2</v>
      </c>
      <c r="AF79" s="52">
        <f t="shared" si="13"/>
        <v>7.4660029110169307E-2</v>
      </c>
      <c r="AG79" s="67"/>
      <c r="AH79" s="65">
        <f t="shared" si="1"/>
        <v>7.3265305566529437E-2</v>
      </c>
      <c r="AI79" s="65">
        <f t="shared" si="2"/>
        <v>8.7973432041658056E-2</v>
      </c>
      <c r="AJ79" s="65">
        <f t="shared" si="3"/>
        <v>6.9750624012904577E-2</v>
      </c>
      <c r="AK79" s="65">
        <f t="shared" si="4"/>
        <v>5.246782602461645E-2</v>
      </c>
      <c r="AL79" s="65">
        <f t="shared" si="5"/>
        <v>6.0014150843601857E-2</v>
      </c>
      <c r="AM79" s="65">
        <f t="shared" si="6"/>
        <v>7.1868211465474396E-2</v>
      </c>
      <c r="AN79" s="66"/>
      <c r="AO79" s="65">
        <f t="shared" si="7"/>
        <v>8.0619368804093747E-2</v>
      </c>
      <c r="AP79" s="65">
        <f t="shared" si="8"/>
        <v>6.110922501876051E-2</v>
      </c>
      <c r="AQ79" s="65">
        <f t="shared" si="9"/>
        <v>6.594118115453812E-2</v>
      </c>
    </row>
    <row r="80" spans="1:43" s="9" customFormat="1">
      <c r="A80" s="13" t="s">
        <v>423</v>
      </c>
      <c r="B80" s="13"/>
      <c r="C80" s="52">
        <f>C59</f>
        <v>1.8062417814890395E-2</v>
      </c>
      <c r="D80" s="52">
        <f t="shared" ref="D80:AF80" si="14">D59</f>
        <v>3.0364272191133006E-2</v>
      </c>
      <c r="E80" s="52">
        <f t="shared" si="14"/>
        <v>4.1356608396565353E-2</v>
      </c>
      <c r="F80" s="52">
        <f t="shared" si="14"/>
        <v>4.9877214058313808E-2</v>
      </c>
      <c r="G80" s="52">
        <f t="shared" si="14"/>
        <v>5.5893361302127249E-2</v>
      </c>
      <c r="H80" s="52">
        <f t="shared" si="14"/>
        <v>6.0567256918800966E-2</v>
      </c>
      <c r="I80" s="52">
        <f t="shared" si="14"/>
        <v>6.4112088358065686E-2</v>
      </c>
      <c r="J80" s="52">
        <f t="shared" si="14"/>
        <v>6.7685911171532706E-2</v>
      </c>
      <c r="K80" s="52">
        <f t="shared" si="14"/>
        <v>7.1012605508212367E-2</v>
      </c>
      <c r="L80" s="52">
        <f t="shared" si="14"/>
        <v>7.4523843679155183E-2</v>
      </c>
      <c r="M80" s="52">
        <f t="shared" si="14"/>
        <v>7.9279468384549828E-2</v>
      </c>
      <c r="N80" s="52">
        <f t="shared" si="14"/>
        <v>8.4184343318860308E-2</v>
      </c>
      <c r="O80" s="52">
        <f t="shared" si="14"/>
        <v>8.8450031968626788E-2</v>
      </c>
      <c r="P80" s="52">
        <f t="shared" si="14"/>
        <v>9.2155398726157745E-2</v>
      </c>
      <c r="Q80" s="52">
        <f t="shared" si="14"/>
        <v>9.5999035244257624E-2</v>
      </c>
      <c r="R80" s="52">
        <f t="shared" si="14"/>
        <v>9.933161298056728E-2</v>
      </c>
      <c r="S80" s="52">
        <f t="shared" si="14"/>
        <v>0.10266481374460971</v>
      </c>
      <c r="T80" s="52">
        <f t="shared" si="14"/>
        <v>0.10635811468837934</v>
      </c>
      <c r="U80" s="52">
        <f t="shared" si="14"/>
        <v>0.10990682683438081</v>
      </c>
      <c r="V80" s="52">
        <f t="shared" si="14"/>
        <v>0.11399181709246337</v>
      </c>
      <c r="W80" s="52">
        <f t="shared" si="14"/>
        <v>0.11820886201312744</v>
      </c>
      <c r="X80" s="52">
        <f t="shared" si="14"/>
        <v>0.12227545825792965</v>
      </c>
      <c r="Y80" s="52">
        <f t="shared" si="14"/>
        <v>0.12657144077312332</v>
      </c>
      <c r="Z80" s="52">
        <f t="shared" si="14"/>
        <v>0.13045417719705266</v>
      </c>
      <c r="AA80" s="52">
        <f t="shared" si="14"/>
        <v>0.13395088253224663</v>
      </c>
      <c r="AB80" s="52">
        <f t="shared" si="14"/>
        <v>0.13713874620064351</v>
      </c>
      <c r="AC80" s="52">
        <f t="shared" si="14"/>
        <v>0.14008274190231618</v>
      </c>
      <c r="AD80" s="52">
        <f t="shared" si="14"/>
        <v>0.14276866830637611</v>
      </c>
      <c r="AE80" s="52">
        <f t="shared" si="14"/>
        <v>0.14527932160117468</v>
      </c>
      <c r="AF80" s="52">
        <f t="shared" si="14"/>
        <v>0.14748648439517442</v>
      </c>
      <c r="AG80" s="67"/>
      <c r="AH80" s="65">
        <f t="shared" si="1"/>
        <v>3.9110774752605958E-2</v>
      </c>
      <c r="AI80" s="65">
        <f t="shared" si="2"/>
        <v>6.7580341127153387E-2</v>
      </c>
      <c r="AJ80" s="65">
        <f t="shared" si="3"/>
        <v>8.8013655528490456E-2</v>
      </c>
      <c r="AK80" s="65">
        <f t="shared" si="4"/>
        <v>0.10645063706808008</v>
      </c>
      <c r="AL80" s="65">
        <f t="shared" si="5"/>
        <v>0.12629216415469596</v>
      </c>
      <c r="AM80" s="65">
        <f t="shared" si="6"/>
        <v>0.14255119248113698</v>
      </c>
      <c r="AN80" s="66"/>
      <c r="AO80" s="65">
        <f t="shared" si="7"/>
        <v>5.3345557939879676E-2</v>
      </c>
      <c r="AP80" s="65">
        <f t="shared" si="8"/>
        <v>9.7232146298285277E-2</v>
      </c>
      <c r="AQ80" s="65">
        <f t="shared" si="9"/>
        <v>0.13442167831791646</v>
      </c>
    </row>
    <row r="81" spans="1:43" s="9" customFormat="1">
      <c r="A81" s="13" t="s">
        <v>426</v>
      </c>
      <c r="B81" s="13"/>
      <c r="C81" s="52">
        <f>C72</f>
        <v>2.9083068946682514E-2</v>
      </c>
      <c r="D81" s="52">
        <f t="shared" ref="D81:AF81" si="15">D72</f>
        <v>3.7824505433972866E-2</v>
      </c>
      <c r="E81" s="52">
        <f t="shared" si="15"/>
        <v>4.6521120933820881E-2</v>
      </c>
      <c r="F81" s="52">
        <f t="shared" si="15"/>
        <v>5.4933547946797556E-2</v>
      </c>
      <c r="G81" s="52">
        <f t="shared" si="15"/>
        <v>6.2960578645084697E-2</v>
      </c>
      <c r="H81" s="52">
        <f t="shared" si="15"/>
        <v>7.0715591532788141E-2</v>
      </c>
      <c r="I81" s="52">
        <f t="shared" si="15"/>
        <v>7.8135927932750454E-2</v>
      </c>
      <c r="J81" s="52">
        <f t="shared" si="15"/>
        <v>8.5436390470150475E-2</v>
      </c>
      <c r="K81" s="52">
        <f t="shared" si="15"/>
        <v>9.2498899487899369E-2</v>
      </c>
      <c r="L81" s="52">
        <f t="shared" si="15"/>
        <v>9.9463813943551943E-2</v>
      </c>
      <c r="M81" s="52">
        <f t="shared" si="15"/>
        <v>0.10649111621580742</v>
      </c>
      <c r="N81" s="52">
        <f t="shared" si="15"/>
        <v>0.113379367395196</v>
      </c>
      <c r="O81" s="52">
        <f t="shared" si="15"/>
        <v>0.12002631999905282</v>
      </c>
      <c r="P81" s="52">
        <f t="shared" si="15"/>
        <v>0.12649315180043536</v>
      </c>
      <c r="Q81" s="52">
        <f t="shared" si="15"/>
        <v>0.1329329708336234</v>
      </c>
      <c r="R81" s="52">
        <f t="shared" si="15"/>
        <v>0.1391697056249537</v>
      </c>
      <c r="S81" s="52">
        <f t="shared" si="15"/>
        <v>0.14535482506574748</v>
      </c>
      <c r="T81" s="52">
        <f t="shared" si="15"/>
        <v>0.15156235657253206</v>
      </c>
      <c r="U81" s="52">
        <f t="shared" si="15"/>
        <v>0.15765399836142074</v>
      </c>
      <c r="V81" s="52">
        <f t="shared" si="15"/>
        <v>0.16380122130148594</v>
      </c>
      <c r="W81" s="52">
        <f t="shared" si="15"/>
        <v>0.16992338898976769</v>
      </c>
      <c r="X81" s="52">
        <f t="shared" si="15"/>
        <v>0.17595848643615275</v>
      </c>
      <c r="Y81" s="52">
        <f t="shared" si="15"/>
        <v>0.18199516652957909</v>
      </c>
      <c r="Z81" s="52">
        <f t="shared" si="15"/>
        <v>0.18787145883742615</v>
      </c>
      <c r="AA81" s="52">
        <f t="shared" si="15"/>
        <v>0.19362063562989407</v>
      </c>
      <c r="AB81" s="52">
        <f t="shared" si="15"/>
        <v>0.19924269624151858</v>
      </c>
      <c r="AC81" s="52">
        <f t="shared" si="15"/>
        <v>0.20473587792560846</v>
      </c>
      <c r="AD81" s="52">
        <f t="shared" si="15"/>
        <v>0.2100828636032534</v>
      </c>
      <c r="AE81" s="52">
        <f t="shared" si="15"/>
        <v>0.21530096489505507</v>
      </c>
      <c r="AF81" s="52">
        <f t="shared" si="15"/>
        <v>0.2203464245002604</v>
      </c>
      <c r="AG81" s="67"/>
      <c r="AH81" s="65">
        <f>AVERAGE(C81:G81)</f>
        <v>4.6264564381271703E-2</v>
      </c>
      <c r="AI81" s="65">
        <f>AVERAGE(H81:L81)</f>
        <v>8.5250124673428074E-2</v>
      </c>
      <c r="AJ81" s="65">
        <f>AVERAGE(M81:Q81)</f>
        <v>0.119864585248823</v>
      </c>
      <c r="AK81" s="65">
        <f>AVERAGE(R81:V81)</f>
        <v>0.15150842138522796</v>
      </c>
      <c r="AL81" s="65">
        <f>AVERAGE(W81:AA81)</f>
        <v>0.18187382728456394</v>
      </c>
      <c r="AM81" s="65">
        <f>AVERAGE(AB81:AF81)</f>
        <v>0.20994176543313917</v>
      </c>
      <c r="AN81" s="66"/>
      <c r="AO81" s="65">
        <f>AVERAGE(AH81:AI81)</f>
        <v>6.5757344527349881E-2</v>
      </c>
      <c r="AP81" s="65">
        <f>AVERAGE(AJ81:AK81)</f>
        <v>0.13568650331702548</v>
      </c>
      <c r="AQ81" s="65">
        <f>AVERAGE(AL81:AM81)</f>
        <v>0.19590779635885155</v>
      </c>
    </row>
    <row r="82" spans="1:43" s="9" customFormat="1">
      <c r="A82" s="13" t="s">
        <v>425</v>
      </c>
      <c r="B82" s="13"/>
      <c r="C82" s="52">
        <f>SUM(C51:C52)</f>
        <v>9.5624579866138357E-3</v>
      </c>
      <c r="D82" s="52">
        <f t="shared" ref="D82:AF82" si="16">SUM(D51:D52)</f>
        <v>1.7166314552260788E-2</v>
      </c>
      <c r="E82" s="52">
        <f t="shared" si="16"/>
        <v>2.3430860821991008E-2</v>
      </c>
      <c r="F82" s="52">
        <f t="shared" si="16"/>
        <v>2.7832356400437616E-2</v>
      </c>
      <c r="G82" s="52">
        <f t="shared" si="16"/>
        <v>3.0175421019313739E-2</v>
      </c>
      <c r="H82" s="52">
        <f t="shared" si="16"/>
        <v>3.1176927566198349E-2</v>
      </c>
      <c r="I82" s="52">
        <f t="shared" si="16"/>
        <v>3.0624139027607567E-2</v>
      </c>
      <c r="J82" s="52">
        <f t="shared" si="16"/>
        <v>2.9551669154518852E-2</v>
      </c>
      <c r="K82" s="52">
        <f t="shared" si="16"/>
        <v>2.760398441083655E-2</v>
      </c>
      <c r="L82" s="52">
        <f t="shared" si="16"/>
        <v>2.5437255842359834E-2</v>
      </c>
      <c r="M82" s="52">
        <f t="shared" si="16"/>
        <v>2.4088431534637387E-2</v>
      </c>
      <c r="N82" s="52">
        <f t="shared" si="16"/>
        <v>2.2531354178576109E-2</v>
      </c>
      <c r="O82" s="52">
        <f t="shared" si="16"/>
        <v>2.0485327568381832E-2</v>
      </c>
      <c r="P82" s="52">
        <f t="shared" si="16"/>
        <v>1.8253375719965253E-2</v>
      </c>
      <c r="Q82" s="52">
        <f t="shared" si="16"/>
        <v>1.6457624724059355E-2</v>
      </c>
      <c r="R82" s="52">
        <f t="shared" si="16"/>
        <v>1.4401440516945122E-2</v>
      </c>
      <c r="S82" s="52">
        <f t="shared" si="16"/>
        <v>1.2728791519935119E-2</v>
      </c>
      <c r="T82" s="52">
        <f t="shared" si="16"/>
        <v>1.1661070871285713E-2</v>
      </c>
      <c r="U82" s="52">
        <f t="shared" si="16"/>
        <v>1.0716962078944391E-2</v>
      </c>
      <c r="V82" s="52">
        <f t="shared" si="16"/>
        <v>1.0650373961446878E-2</v>
      </c>
      <c r="W82" s="52">
        <f t="shared" si="16"/>
        <v>1.0939496679366263E-2</v>
      </c>
      <c r="X82" s="52">
        <f t="shared" si="16"/>
        <v>1.1426045014044546E-2</v>
      </c>
      <c r="Y82" s="52">
        <f t="shared" si="16"/>
        <v>1.2468206795385704E-2</v>
      </c>
      <c r="Z82" s="52">
        <f t="shared" si="16"/>
        <v>1.3356227086380824E-2</v>
      </c>
      <c r="AA82" s="52">
        <f t="shared" si="16"/>
        <v>1.4201505893171424E-2</v>
      </c>
      <c r="AB82" s="52">
        <f t="shared" si="16"/>
        <v>1.4989751590876958E-2</v>
      </c>
      <c r="AC82" s="52">
        <f t="shared" si="16"/>
        <v>1.5708760384782514E-2</v>
      </c>
      <c r="AD82" s="52">
        <f t="shared" si="16"/>
        <v>1.6301454243365755E-2</v>
      </c>
      <c r="AE82" s="52">
        <f t="shared" si="16"/>
        <v>1.6828064918378759E-2</v>
      </c>
      <c r="AF82" s="52">
        <f t="shared" si="16"/>
        <v>1.7151177019865075E-2</v>
      </c>
      <c r="AG82" s="67"/>
      <c r="AH82" s="65">
        <f>AVERAGE(C82:G82)</f>
        <v>2.1633482156123398E-2</v>
      </c>
      <c r="AI82" s="65">
        <f>AVERAGE(H82:L82)</f>
        <v>2.887879520030423E-2</v>
      </c>
      <c r="AJ82" s="65">
        <f>AVERAGE(M82:Q82)</f>
        <v>2.0363222745123987E-2</v>
      </c>
      <c r="AK82" s="65">
        <f>AVERAGE(R82:V82)</f>
        <v>1.2031727789711445E-2</v>
      </c>
      <c r="AL82" s="65">
        <f>AVERAGE(W82:AA82)</f>
        <v>1.2478296293669752E-2</v>
      </c>
      <c r="AM82" s="65">
        <f>AVERAGE(AB82:AF82)</f>
        <v>1.6195841631453812E-2</v>
      </c>
      <c r="AN82" s="66"/>
      <c r="AO82" s="65">
        <f>AVERAGE(AH82:AI82)</f>
        <v>2.5256138678213816E-2</v>
      </c>
      <c r="AP82" s="65">
        <f>AVERAGE(AJ82:AK82)</f>
        <v>1.6197475267417716E-2</v>
      </c>
      <c r="AQ82" s="65">
        <f>AVERAGE(AL82:AM82)</f>
        <v>1.4337068962561782E-2</v>
      </c>
    </row>
    <row r="83" spans="1:43" s="62" customFormat="1" ht="1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>
      <c r="A87" s="13" t="str">
        <f t="shared" ref="A87:A92" si="18">A60</f>
        <v>Route</v>
      </c>
      <c r="B87" s="13"/>
      <c r="C87" s="52">
        <f t="shared" ref="C87:C92" si="19">C60</f>
        <v>6.8855746464311626E-2</v>
      </c>
      <c r="D87" s="52">
        <f t="shared" ref="D87:AF92" si="20">D60</f>
        <v>0.10867455069919915</v>
      </c>
      <c r="E87" s="52">
        <f t="shared" si="20"/>
        <v>0.12771312274939356</v>
      </c>
      <c r="F87" s="52">
        <f t="shared" si="20"/>
        <v>0.13455582914277167</v>
      </c>
      <c r="G87" s="52">
        <f t="shared" si="20"/>
        <v>0.164195121733271</v>
      </c>
      <c r="H87" s="52">
        <f t="shared" si="20"/>
        <v>0.18832713821846586</v>
      </c>
      <c r="I87" s="52">
        <f t="shared" si="20"/>
        <v>0.19810378056182781</v>
      </c>
      <c r="J87" s="52">
        <f t="shared" si="20"/>
        <v>0.20026730697789774</v>
      </c>
      <c r="K87" s="52">
        <f t="shared" si="20"/>
        <v>0.19900733549843214</v>
      </c>
      <c r="L87" s="52">
        <f t="shared" si="20"/>
        <v>0.20227760683294624</v>
      </c>
      <c r="M87" s="52">
        <f t="shared" si="20"/>
        <v>0.18063648136778049</v>
      </c>
      <c r="N87" s="52">
        <f t="shared" si="20"/>
        <v>0.16906035375334655</v>
      </c>
      <c r="O87" s="52">
        <f t="shared" si="20"/>
        <v>0.16353198409347564</v>
      </c>
      <c r="P87" s="52">
        <f t="shared" si="20"/>
        <v>0.16140636403367062</v>
      </c>
      <c r="Q87" s="52">
        <f t="shared" si="20"/>
        <v>0.17166807386564287</v>
      </c>
      <c r="R87" s="52">
        <f t="shared" si="20"/>
        <v>0.17213655781644482</v>
      </c>
      <c r="S87" s="52">
        <f t="shared" si="20"/>
        <v>0.17127299741127813</v>
      </c>
      <c r="T87" s="52">
        <f t="shared" si="20"/>
        <v>0.16981109429261543</v>
      </c>
      <c r="U87" s="52">
        <f t="shared" si="20"/>
        <v>0.1680621360055021</v>
      </c>
      <c r="V87" s="52">
        <f t="shared" si="20"/>
        <v>0.19736791537893686</v>
      </c>
      <c r="W87" s="52">
        <f t="shared" si="20"/>
        <v>0.2072240584916884</v>
      </c>
      <c r="X87" s="52">
        <f t="shared" si="20"/>
        <v>0.21020732150110308</v>
      </c>
      <c r="Y87" s="52">
        <f t="shared" si="20"/>
        <v>0.20964784415296231</v>
      </c>
      <c r="Z87" s="52">
        <f t="shared" si="20"/>
        <v>0.20739918301677232</v>
      </c>
      <c r="AA87" s="52">
        <f t="shared" si="20"/>
        <v>0.20448387600414086</v>
      </c>
      <c r="AB87" s="52">
        <f t="shared" si="20"/>
        <v>0.20141494863879034</v>
      </c>
      <c r="AC87" s="52">
        <f t="shared" si="20"/>
        <v>0.19842164584199676</v>
      </c>
      <c r="AD87" s="52">
        <f t="shared" si="20"/>
        <v>0.1955811841770082</v>
      </c>
      <c r="AE87" s="52">
        <f t="shared" si="20"/>
        <v>0.19290863823220331</v>
      </c>
      <c r="AF87" s="52">
        <f t="shared" si="20"/>
        <v>0.19037515818774858</v>
      </c>
      <c r="AH87" s="65">
        <f t="shared" ref="AH87:AH93" si="21">AVERAGE(C87:G87)</f>
        <v>0.12079887415778941</v>
      </c>
      <c r="AI87" s="65">
        <f t="shared" ref="AI87:AI93" si="22">AVERAGE(H87:L87)</f>
        <v>0.19759663361791396</v>
      </c>
      <c r="AJ87" s="65">
        <f t="shared" ref="AJ87:AJ93" si="23">AVERAGE(M87:Q87)</f>
        <v>0.16926065142278321</v>
      </c>
      <c r="AK87" s="65">
        <f t="shared" ref="AK87:AK93" si="24">AVERAGE(R87:V87)</f>
        <v>0.17573014018095548</v>
      </c>
      <c r="AL87" s="65">
        <f t="shared" ref="AL87:AL93" si="25">AVERAGE(W87:AA87)</f>
        <v>0.2077924566333334</v>
      </c>
      <c r="AM87" s="65">
        <f t="shared" ref="AM87:AM93" si="26">AVERAGE(AB87:AF87)</f>
        <v>0.19574031501554945</v>
      </c>
      <c r="AN87" s="66"/>
      <c r="AO87" s="65">
        <f t="shared" ref="AO87:AO93" si="27">AVERAGE(AH87:AI87)</f>
        <v>0.15919775388785168</v>
      </c>
      <c r="AP87" s="65">
        <f t="shared" ref="AP87:AP93" si="28">AVERAGE(AJ87:AK87)</f>
        <v>0.17249539580186934</v>
      </c>
      <c r="AQ87" s="65">
        <f t="shared" ref="AQ87:AQ93" si="29">AVERAGE(AL87:AM87)</f>
        <v>0.20176638582444142</v>
      </c>
    </row>
    <row r="88" spans="1:43" s="9" customFormat="1">
      <c r="A88" s="13" t="str">
        <f t="shared" si="18"/>
        <v>Rail</v>
      </c>
      <c r="B88" s="13"/>
      <c r="C88" s="52">
        <f t="shared" si="19"/>
        <v>2.5091434969368682E-2</v>
      </c>
      <c r="D88" s="52">
        <f t="shared" ref="D88:R88" si="30">D61</f>
        <v>5.0901124315828362E-2</v>
      </c>
      <c r="E88" s="52">
        <f t="shared" si="30"/>
        <v>6.7369424162190952E-2</v>
      </c>
      <c r="F88" s="52">
        <f t="shared" si="30"/>
        <v>7.4007058941749207E-2</v>
      </c>
      <c r="G88" s="52">
        <f t="shared" si="30"/>
        <v>4.8262722510382876E-2</v>
      </c>
      <c r="H88" s="52">
        <f t="shared" si="30"/>
        <v>3.6340564366131603E-2</v>
      </c>
      <c r="I88" s="52">
        <f t="shared" si="30"/>
        <v>2.7370398897339273E-2</v>
      </c>
      <c r="J88" s="52">
        <f t="shared" si="30"/>
        <v>2.3196243524361324E-2</v>
      </c>
      <c r="K88" s="52">
        <f t="shared" si="30"/>
        <v>1.7784931106036454E-2</v>
      </c>
      <c r="L88" s="52">
        <f t="shared" si="30"/>
        <v>3.6199811848494907E-3</v>
      </c>
      <c r="M88" s="52">
        <f t="shared" si="30"/>
        <v>2.9579110390068674E-2</v>
      </c>
      <c r="N88" s="52">
        <f t="shared" si="30"/>
        <v>5.0693675931351899E-2</v>
      </c>
      <c r="O88" s="52">
        <f t="shared" si="30"/>
        <v>6.3980986248009714E-2</v>
      </c>
      <c r="P88" s="52">
        <f t="shared" si="30"/>
        <v>6.9969516729280326E-2</v>
      </c>
      <c r="Q88" s="52">
        <f t="shared" si="30"/>
        <v>6.9567489316957734E-2</v>
      </c>
      <c r="R88" s="52">
        <f t="shared" si="30"/>
        <v>6.7778802378957989E-2</v>
      </c>
      <c r="S88" s="52">
        <f t="shared" si="20"/>
        <v>6.9586794831189264E-2</v>
      </c>
      <c r="T88" s="52">
        <f t="shared" si="20"/>
        <v>6.9576726160301153E-2</v>
      </c>
      <c r="U88" s="52">
        <f t="shared" si="20"/>
        <v>6.8670095633007133E-2</v>
      </c>
      <c r="V88" s="52">
        <f t="shared" si="20"/>
        <v>6.7424063346378751E-2</v>
      </c>
      <c r="W88" s="52">
        <f t="shared" si="20"/>
        <v>6.6117681059442296E-2</v>
      </c>
      <c r="X88" s="52">
        <f t="shared" si="20"/>
        <v>6.8591206950181144E-2</v>
      </c>
      <c r="Y88" s="52">
        <f t="shared" si="20"/>
        <v>6.9395564807165508E-2</v>
      </c>
      <c r="Z88" s="52">
        <f t="shared" si="20"/>
        <v>6.9207466626872785E-2</v>
      </c>
      <c r="AA88" s="52">
        <f t="shared" si="20"/>
        <v>6.8508313622081832E-2</v>
      </c>
      <c r="AB88" s="52">
        <f t="shared" si="20"/>
        <v>6.7589382997848238E-2</v>
      </c>
      <c r="AC88" s="52">
        <f t="shared" si="20"/>
        <v>6.6594219124584172E-2</v>
      </c>
      <c r="AD88" s="52">
        <f t="shared" si="20"/>
        <v>6.5590066110378098E-2</v>
      </c>
      <c r="AE88" s="52">
        <f t="shared" si="20"/>
        <v>6.4621606832615697E-2</v>
      </c>
      <c r="AF88" s="52">
        <f t="shared" si="20"/>
        <v>6.3686552917317868E-2</v>
      </c>
      <c r="AH88" s="65">
        <f t="shared" si="21"/>
        <v>5.3126352979904014E-2</v>
      </c>
      <c r="AI88" s="65">
        <f t="shared" si="22"/>
        <v>2.1662423815743632E-2</v>
      </c>
      <c r="AJ88" s="65">
        <f t="shared" si="23"/>
        <v>5.6758155723133662E-2</v>
      </c>
      <c r="AK88" s="65">
        <f t="shared" si="24"/>
        <v>6.8607296469966855E-2</v>
      </c>
      <c r="AL88" s="65">
        <f t="shared" si="25"/>
        <v>6.836404661314871E-2</v>
      </c>
      <c r="AM88" s="65">
        <f t="shared" si="26"/>
        <v>6.561636559654882E-2</v>
      </c>
      <c r="AN88" s="66"/>
      <c r="AO88" s="65">
        <f t="shared" si="27"/>
        <v>3.7394388397823823E-2</v>
      </c>
      <c r="AP88" s="65">
        <f t="shared" si="28"/>
        <v>6.2682726096550262E-2</v>
      </c>
      <c r="AQ88" s="65">
        <f t="shared" si="29"/>
        <v>6.6990206104848765E-2</v>
      </c>
    </row>
    <row r="89" spans="1:43" s="9" customFormat="1">
      <c r="A89" s="13" t="str">
        <f t="shared" si="18"/>
        <v>Ponts &amp; tunnels</v>
      </c>
      <c r="B89" s="13"/>
      <c r="C89" s="52">
        <f t="shared" si="19"/>
        <v>9.411753658654121E-3</v>
      </c>
      <c r="D89" s="52">
        <f t="shared" si="20"/>
        <v>1.6180785896315962E-2</v>
      </c>
      <c r="E89" s="52">
        <f t="shared" si="20"/>
        <v>2.0277924199425586E-2</v>
      </c>
      <c r="F89" s="52">
        <f t="shared" si="20"/>
        <v>2.2451421782908914E-2</v>
      </c>
      <c r="G89" s="52">
        <f t="shared" si="20"/>
        <v>2.2855476774918532E-2</v>
      </c>
      <c r="H89" s="52">
        <f t="shared" si="20"/>
        <v>2.2854464780529136E-2</v>
      </c>
      <c r="I89" s="52">
        <f t="shared" si="20"/>
        <v>2.2454930274360064E-2</v>
      </c>
      <c r="J89" s="52">
        <f t="shared" si="20"/>
        <v>2.1963215707663918E-2</v>
      </c>
      <c r="K89" s="52">
        <f t="shared" si="20"/>
        <v>2.1159088474424249E-2</v>
      </c>
      <c r="L89" s="52">
        <f t="shared" si="20"/>
        <v>1.9738801970763456E-2</v>
      </c>
      <c r="M89" s="52">
        <f t="shared" si="20"/>
        <v>2.1168401232734245E-2</v>
      </c>
      <c r="N89" s="52">
        <f t="shared" si="20"/>
        <v>2.1019192026326166E-2</v>
      </c>
      <c r="O89" s="52">
        <f t="shared" si="20"/>
        <v>2.027010727433777E-2</v>
      </c>
      <c r="P89" s="52">
        <f t="shared" si="20"/>
        <v>1.917957185498663E-2</v>
      </c>
      <c r="Q89" s="52">
        <f t="shared" si="20"/>
        <v>1.7784379985302769E-2</v>
      </c>
      <c r="R89" s="52">
        <f t="shared" si="20"/>
        <v>1.6391338897146519E-2</v>
      </c>
      <c r="S89" s="52">
        <f t="shared" si="20"/>
        <v>1.5255585720352269E-2</v>
      </c>
      <c r="T89" s="52">
        <f t="shared" si="20"/>
        <v>1.4096943168969431E-2</v>
      </c>
      <c r="U89" s="52">
        <f t="shared" si="20"/>
        <v>1.2965616543579542E-2</v>
      </c>
      <c r="V89" s="52">
        <f t="shared" si="20"/>
        <v>1.2295535747626644E-2</v>
      </c>
      <c r="W89" s="52">
        <f t="shared" si="20"/>
        <v>1.1541281176853302E-2</v>
      </c>
      <c r="X89" s="52">
        <f t="shared" si="20"/>
        <v>1.0995912284374193E-2</v>
      </c>
      <c r="Y89" s="52">
        <f t="shared" si="20"/>
        <v>1.0408583920458285E-2</v>
      </c>
      <c r="Z89" s="52">
        <f t="shared" si="20"/>
        <v>9.8446236827224379E-3</v>
      </c>
      <c r="AA89" s="52">
        <f t="shared" si="20"/>
        <v>9.3430011689169135E-3</v>
      </c>
      <c r="AB89" s="52">
        <f t="shared" si="20"/>
        <v>8.91323732154993E-3</v>
      </c>
      <c r="AC89" s="52">
        <f t="shared" si="20"/>
        <v>8.5487757136431738E-3</v>
      </c>
      <c r="AD89" s="52">
        <f t="shared" si="20"/>
        <v>8.2536456950567817E-3</v>
      </c>
      <c r="AE89" s="52">
        <f t="shared" si="20"/>
        <v>8.0104956539353168E-3</v>
      </c>
      <c r="AF89" s="52">
        <f t="shared" si="20"/>
        <v>7.8176775854956748E-3</v>
      </c>
      <c r="AH89" s="65">
        <f t="shared" si="21"/>
        <v>1.8235472462444623E-2</v>
      </c>
      <c r="AI89" s="65">
        <f t="shared" si="22"/>
        <v>2.1634100241548163E-2</v>
      </c>
      <c r="AJ89" s="65">
        <f t="shared" si="23"/>
        <v>1.9884330474737515E-2</v>
      </c>
      <c r="AK89" s="65">
        <f t="shared" si="24"/>
        <v>1.4201004015534879E-2</v>
      </c>
      <c r="AL89" s="65">
        <f t="shared" si="25"/>
        <v>1.0426680446665025E-2</v>
      </c>
      <c r="AM89" s="65">
        <f t="shared" si="26"/>
        <v>8.308766393936174E-3</v>
      </c>
      <c r="AN89" s="66"/>
      <c r="AO89" s="65">
        <f t="shared" si="27"/>
        <v>1.9934786351996393E-2</v>
      </c>
      <c r="AP89" s="65">
        <f t="shared" si="28"/>
        <v>1.7042667245136197E-2</v>
      </c>
      <c r="AQ89" s="65">
        <f t="shared" si="29"/>
        <v>9.3677234203005996E-3</v>
      </c>
    </row>
    <row r="90" spans="1:43" s="9" customFormat="1">
      <c r="A90" s="13" t="str">
        <f t="shared" si="18"/>
        <v>Conduites</v>
      </c>
      <c r="B90" s="13"/>
      <c r="C90" s="52">
        <f t="shared" si="19"/>
        <v>3.616241791707652E-4</v>
      </c>
      <c r="D90" s="52">
        <f t="shared" si="20"/>
        <v>1.1945089259785321E-3</v>
      </c>
      <c r="E90" s="52">
        <f t="shared" si="20"/>
        <v>2.2546202265575914E-3</v>
      </c>
      <c r="F90" s="52">
        <f t="shared" si="20"/>
        <v>3.3726993885053896E-3</v>
      </c>
      <c r="G90" s="52">
        <f t="shared" si="20"/>
        <v>4.5553283498065613E-3</v>
      </c>
      <c r="H90" s="52">
        <f t="shared" si="20"/>
        <v>6.239784807195092E-3</v>
      </c>
      <c r="I90" s="52">
        <f t="shared" si="20"/>
        <v>7.861961285433634E-3</v>
      </c>
      <c r="J90" s="52">
        <f t="shared" si="20"/>
        <v>9.4212562081134477E-3</v>
      </c>
      <c r="K90" s="52">
        <f t="shared" si="20"/>
        <v>1.0910155686817974E-2</v>
      </c>
      <c r="L90" s="52">
        <f t="shared" si="20"/>
        <v>1.6392798194988747E-2</v>
      </c>
      <c r="M90" s="52">
        <f t="shared" si="20"/>
        <v>1.5678255737493704E-2</v>
      </c>
      <c r="N90" s="52">
        <f t="shared" si="20"/>
        <v>1.5043299546076576E-2</v>
      </c>
      <c r="O90" s="52">
        <f t="shared" si="20"/>
        <v>1.4573289098748976E-2</v>
      </c>
      <c r="P90" s="52">
        <f t="shared" si="20"/>
        <v>1.4250221859851968E-2</v>
      </c>
      <c r="Q90" s="52">
        <f t="shared" si="20"/>
        <v>1.5634768304749896E-2</v>
      </c>
      <c r="R90" s="52">
        <f t="shared" si="20"/>
        <v>1.6337921221231223E-2</v>
      </c>
      <c r="S90" s="52">
        <f t="shared" si="20"/>
        <v>1.6638077705305836E-2</v>
      </c>
      <c r="T90" s="52">
        <f t="shared" si="20"/>
        <v>1.6734038928684612E-2</v>
      </c>
      <c r="U90" s="52">
        <f t="shared" si="20"/>
        <v>1.672786637081149E-2</v>
      </c>
      <c r="V90" s="52">
        <f t="shared" si="20"/>
        <v>1.3946937563832718E-2</v>
      </c>
      <c r="W90" s="52">
        <f t="shared" si="20"/>
        <v>1.2501480519489046E-2</v>
      </c>
      <c r="X90" s="52">
        <f t="shared" si="20"/>
        <v>1.1845023315743566E-2</v>
      </c>
      <c r="Y90" s="52">
        <f t="shared" si="20"/>
        <v>1.1619940025466732E-2</v>
      </c>
      <c r="Z90" s="52">
        <f t="shared" si="20"/>
        <v>1.1601399157714734E-2</v>
      </c>
      <c r="AA90" s="52">
        <f t="shared" si="20"/>
        <v>1.1671941531677891E-2</v>
      </c>
      <c r="AB90" s="52">
        <f t="shared" si="20"/>
        <v>1.1771483789598476E-2</v>
      </c>
      <c r="AC90" s="52">
        <f t="shared" si="20"/>
        <v>1.1871536495008484E-2</v>
      </c>
      <c r="AD90" s="52">
        <f t="shared" si="20"/>
        <v>1.1958064054526088E-2</v>
      </c>
      <c r="AE90" s="52">
        <f t="shared" si="20"/>
        <v>1.2029492121706143E-2</v>
      </c>
      <c r="AF90" s="52">
        <f t="shared" si="20"/>
        <v>1.208413181644194E-2</v>
      </c>
      <c r="AH90" s="65">
        <f t="shared" si="21"/>
        <v>2.3477562140037682E-3</v>
      </c>
      <c r="AI90" s="65">
        <f t="shared" si="22"/>
        <v>1.0165191236509779E-2</v>
      </c>
      <c r="AJ90" s="65">
        <f t="shared" si="23"/>
        <v>1.5035966909384224E-2</v>
      </c>
      <c r="AK90" s="65">
        <f t="shared" si="24"/>
        <v>1.6076968357973176E-2</v>
      </c>
      <c r="AL90" s="65">
        <f t="shared" si="25"/>
        <v>1.1847956910018395E-2</v>
      </c>
      <c r="AM90" s="65">
        <f t="shared" si="26"/>
        <v>1.1942941655456226E-2</v>
      </c>
      <c r="AN90" s="66"/>
      <c r="AO90" s="65">
        <f t="shared" si="27"/>
        <v>6.2564737252567733E-3</v>
      </c>
      <c r="AP90" s="65">
        <f t="shared" si="28"/>
        <v>1.5556467633678701E-2</v>
      </c>
      <c r="AQ90" s="65">
        <f t="shared" si="29"/>
        <v>1.1895449282737312E-2</v>
      </c>
    </row>
    <row r="91" spans="1:43" s="9" customFormat="1">
      <c r="A91" s="13" t="str">
        <f t="shared" si="18"/>
        <v>Electricité &amp; télécom</v>
      </c>
      <c r="B91" s="13"/>
      <c r="C91" s="52">
        <f t="shared" si="19"/>
        <v>2.4522849403943496E-2</v>
      </c>
      <c r="D91" s="52">
        <f t="shared" si="20"/>
        <v>3.9141783757532196E-2</v>
      </c>
      <c r="E91" s="52">
        <f t="shared" si="20"/>
        <v>4.6159962873784405E-2</v>
      </c>
      <c r="F91" s="52">
        <f t="shared" si="20"/>
        <v>4.8593074303185581E-2</v>
      </c>
      <c r="G91" s="52">
        <f t="shared" si="20"/>
        <v>4.8648118144331155E-2</v>
      </c>
      <c r="H91" s="52">
        <f t="shared" si="20"/>
        <v>4.768024012800727E-2</v>
      </c>
      <c r="I91" s="52">
        <f t="shared" si="20"/>
        <v>4.6375356861554383E-2</v>
      </c>
      <c r="J91" s="52">
        <f t="shared" si="20"/>
        <v>4.5071892375416811E-2</v>
      </c>
      <c r="K91" s="52">
        <f t="shared" si="20"/>
        <v>4.3900493713210656E-2</v>
      </c>
      <c r="L91" s="52">
        <f t="shared" si="20"/>
        <v>4.0096347067680907E-2</v>
      </c>
      <c r="M91" s="52">
        <f t="shared" si="20"/>
        <v>5.2420426573583284E-2</v>
      </c>
      <c r="N91" s="52">
        <f t="shared" si="20"/>
        <v>5.9437490488972532E-2</v>
      </c>
      <c r="O91" s="52">
        <f t="shared" si="20"/>
        <v>6.2371267247632742E-2</v>
      </c>
      <c r="P91" s="52">
        <f t="shared" si="20"/>
        <v>6.3008714103000213E-2</v>
      </c>
      <c r="Q91" s="52">
        <f t="shared" si="20"/>
        <v>6.2501805866718871E-2</v>
      </c>
      <c r="R91" s="52">
        <f t="shared" si="20"/>
        <v>6.1498327708352708E-2</v>
      </c>
      <c r="S91" s="52">
        <f t="shared" si="20"/>
        <v>6.0363755648049321E-2</v>
      </c>
      <c r="T91" s="52">
        <f t="shared" si="20"/>
        <v>5.9242465741772873E-2</v>
      </c>
      <c r="U91" s="52">
        <f t="shared" si="20"/>
        <v>5.8202710408541691E-2</v>
      </c>
      <c r="V91" s="52">
        <f t="shared" si="20"/>
        <v>5.7266362530847159E-2</v>
      </c>
      <c r="W91" s="52">
        <f t="shared" si="20"/>
        <v>5.641540265713952E-2</v>
      </c>
      <c r="X91" s="52">
        <f t="shared" si="20"/>
        <v>5.5628533837438626E-2</v>
      </c>
      <c r="Y91" s="52">
        <f t="shared" si="20"/>
        <v>7.8452176315126673E-2</v>
      </c>
      <c r="Z91" s="52">
        <f t="shared" si="20"/>
        <v>9.1015095399890722E-2</v>
      </c>
      <c r="AA91" s="52">
        <f t="shared" si="20"/>
        <v>9.6429088729143284E-2</v>
      </c>
      <c r="AB91" s="52">
        <f t="shared" si="20"/>
        <v>9.7762546302814196E-2</v>
      </c>
      <c r="AC91" s="52">
        <f t="shared" si="20"/>
        <v>9.7060374512330919E-2</v>
      </c>
      <c r="AD91" s="52">
        <f t="shared" si="20"/>
        <v>9.5496393642508753E-2</v>
      </c>
      <c r="AE91" s="52">
        <f t="shared" si="20"/>
        <v>9.3691181234135765E-2</v>
      </c>
      <c r="AF91" s="52">
        <f t="shared" si="20"/>
        <v>9.1903115554049272E-2</v>
      </c>
      <c r="AH91" s="65">
        <f t="shared" si="21"/>
        <v>4.1413157696555361E-2</v>
      </c>
      <c r="AI91" s="65">
        <f t="shared" si="22"/>
        <v>4.4624866029174003E-2</v>
      </c>
      <c r="AJ91" s="65">
        <f t="shared" si="23"/>
        <v>5.9947940855981527E-2</v>
      </c>
      <c r="AK91" s="65">
        <f t="shared" si="24"/>
        <v>5.9314724407512752E-2</v>
      </c>
      <c r="AL91" s="65">
        <f t="shared" si="25"/>
        <v>7.5588059387747764E-2</v>
      </c>
      <c r="AM91" s="65">
        <f t="shared" si="26"/>
        <v>9.5182722249167795E-2</v>
      </c>
      <c r="AN91" s="66"/>
      <c r="AO91" s="65">
        <f t="shared" si="27"/>
        <v>4.3019011862864678E-2</v>
      </c>
      <c r="AP91" s="65">
        <f t="shared" si="28"/>
        <v>5.9631332631747136E-2</v>
      </c>
      <c r="AQ91" s="65">
        <f t="shared" si="29"/>
        <v>8.5385390818457779E-2</v>
      </c>
    </row>
    <row r="92" spans="1:43" s="9" customFormat="1">
      <c r="A92" s="13" t="str">
        <f t="shared" si="18"/>
        <v>Eau</v>
      </c>
      <c r="B92" s="13"/>
      <c r="C92" s="52">
        <f t="shared" si="19"/>
        <v>2.4934339050828817E-2</v>
      </c>
      <c r="D92" s="52">
        <f t="shared" si="20"/>
        <v>4.5661829260614045E-2</v>
      </c>
      <c r="E92" s="52">
        <f t="shared" si="20"/>
        <v>5.7762639701656779E-2</v>
      </c>
      <c r="F92" s="52">
        <f t="shared" si="20"/>
        <v>6.2765221906223093E-2</v>
      </c>
      <c r="G92" s="52">
        <f t="shared" si="20"/>
        <v>6.3568339042752872E-2</v>
      </c>
      <c r="H92" s="52">
        <f t="shared" si="20"/>
        <v>6.2420749789007426E-2</v>
      </c>
      <c r="I92" s="52">
        <f t="shared" si="20"/>
        <v>6.0562069362985707E-2</v>
      </c>
      <c r="J92" s="52">
        <f t="shared" si="20"/>
        <v>5.8561076202424615E-2</v>
      </c>
      <c r="K92" s="52">
        <f t="shared" si="20"/>
        <v>5.6639962646109321E-2</v>
      </c>
      <c r="L92" s="52">
        <f t="shared" si="20"/>
        <v>5.1241853460202186E-2</v>
      </c>
      <c r="M92" s="52">
        <f t="shared" si="20"/>
        <v>4.7843832830332354E-2</v>
      </c>
      <c r="N92" s="52">
        <f t="shared" si="20"/>
        <v>4.5554547950455153E-2</v>
      </c>
      <c r="O92" s="52">
        <f t="shared" si="20"/>
        <v>4.3819140891594541E-2</v>
      </c>
      <c r="P92" s="52">
        <f t="shared" si="20"/>
        <v>4.2352448881066505E-2</v>
      </c>
      <c r="Q92" s="52">
        <f t="shared" si="20"/>
        <v>4.0329430610898664E-2</v>
      </c>
      <c r="R92" s="52">
        <f t="shared" si="20"/>
        <v>3.8701520807498925E-2</v>
      </c>
      <c r="S92" s="52">
        <f t="shared" si="20"/>
        <v>3.7318695413853235E-2</v>
      </c>
      <c r="T92" s="52">
        <f t="shared" si="20"/>
        <v>3.6092374759566108E-2</v>
      </c>
      <c r="U92" s="52">
        <f t="shared" si="20"/>
        <v>3.4967575776259127E-2</v>
      </c>
      <c r="V92" s="52">
        <f t="shared" si="20"/>
        <v>3.4348328928105402E-2</v>
      </c>
      <c r="W92" s="52">
        <f t="shared" si="20"/>
        <v>3.3608539736601488E-2</v>
      </c>
      <c r="X92" s="52">
        <f t="shared" si="20"/>
        <v>3.2833967411932632E-2</v>
      </c>
      <c r="Y92" s="52">
        <f t="shared" si="20"/>
        <v>3.2075372550686571E-2</v>
      </c>
      <c r="Z92" s="52">
        <f t="shared" si="20"/>
        <v>3.1365098020288883E-2</v>
      </c>
      <c r="AA92" s="52">
        <f t="shared" si="20"/>
        <v>3.0712969897481804E-2</v>
      </c>
      <c r="AB92" s="52">
        <f t="shared" si="20"/>
        <v>3.0123012184097339E-2</v>
      </c>
      <c r="AC92" s="52">
        <f t="shared" si="20"/>
        <v>2.9588241930893096E-2</v>
      </c>
      <c r="AD92" s="52">
        <f t="shared" si="20"/>
        <v>2.9111451883409901E-2</v>
      </c>
      <c r="AE92" s="52">
        <f t="shared" si="20"/>
        <v>2.8678290994776968E-2</v>
      </c>
      <c r="AF92" s="52">
        <f t="shared" si="20"/>
        <v>2.8272333049167226E-2</v>
      </c>
      <c r="AH92" s="65">
        <f t="shared" si="21"/>
        <v>5.0938473792415118E-2</v>
      </c>
      <c r="AI92" s="65">
        <f t="shared" si="22"/>
        <v>5.788514229214585E-2</v>
      </c>
      <c r="AJ92" s="65">
        <f t="shared" si="23"/>
        <v>4.3979880232869445E-2</v>
      </c>
      <c r="AK92" s="65">
        <f t="shared" si="24"/>
        <v>3.6285699137056558E-2</v>
      </c>
      <c r="AL92" s="65">
        <f t="shared" si="25"/>
        <v>3.2119189523398275E-2</v>
      </c>
      <c r="AM92" s="65">
        <f t="shared" si="26"/>
        <v>2.9154666008468905E-2</v>
      </c>
      <c r="AN92" s="66"/>
      <c r="AO92" s="65">
        <f t="shared" si="27"/>
        <v>5.4411808042280484E-2</v>
      </c>
      <c r="AP92" s="65">
        <f t="shared" si="28"/>
        <v>4.0132789684963005E-2</v>
      </c>
      <c r="AQ92" s="65">
        <f t="shared" si="29"/>
        <v>3.0636927765933589E-2</v>
      </c>
    </row>
    <row r="93" spans="1:43" s="9" customFormat="1">
      <c r="A93" s="71" t="s">
        <v>442</v>
      </c>
      <c r="B93" s="13"/>
      <c r="C93" s="52">
        <f>SUM(C66:C69)</f>
        <v>7.8773467178441164E-2</v>
      </c>
      <c r="D93" s="52">
        <f t="shared" ref="D93:AF93" si="31">SUM(D66:D69)</f>
        <v>0.13685256128018372</v>
      </c>
      <c r="E93" s="52">
        <f t="shared" si="31"/>
        <v>0.17682857194346813</v>
      </c>
      <c r="F93" s="52">
        <f t="shared" si="31"/>
        <v>0.19928617981774069</v>
      </c>
      <c r="G93" s="52">
        <f t="shared" si="31"/>
        <v>0.20710385006842424</v>
      </c>
      <c r="H93" s="52">
        <f t="shared" si="31"/>
        <v>0.21414069965056692</v>
      </c>
      <c r="I93" s="52">
        <f t="shared" si="31"/>
        <v>0.20771536990723094</v>
      </c>
      <c r="J93" s="52">
        <f t="shared" si="31"/>
        <v>0.22468290884032033</v>
      </c>
      <c r="K93" s="52">
        <f t="shared" si="31"/>
        <v>0.22306021315723951</v>
      </c>
      <c r="L93" s="52">
        <f t="shared" si="31"/>
        <v>0.23974608104043829</v>
      </c>
      <c r="M93" s="52">
        <f t="shared" si="31"/>
        <v>0.24336679522814447</v>
      </c>
      <c r="N93" s="52">
        <f t="shared" si="31"/>
        <v>0.23245615566812272</v>
      </c>
      <c r="O93" s="52">
        <f t="shared" si="31"/>
        <v>0.20450411666927151</v>
      </c>
      <c r="P93" s="52">
        <f t="shared" si="31"/>
        <v>0.17957282377890874</v>
      </c>
      <c r="Q93" s="52">
        <f t="shared" si="31"/>
        <v>0.17088663318841743</v>
      </c>
      <c r="R93" s="52">
        <f t="shared" si="31"/>
        <v>0.14597011496537365</v>
      </c>
      <c r="S93" s="52">
        <f t="shared" si="31"/>
        <v>0.1344171735774693</v>
      </c>
      <c r="T93" s="52">
        <f t="shared" si="31"/>
        <v>0.13956200242960959</v>
      </c>
      <c r="U93" s="52">
        <f t="shared" si="31"/>
        <v>0.13200330769159149</v>
      </c>
      <c r="V93" s="52">
        <f t="shared" si="31"/>
        <v>0.12784548959687281</v>
      </c>
      <c r="W93" s="52">
        <f t="shared" si="31"/>
        <v>0.13421900966476369</v>
      </c>
      <c r="X93" s="52">
        <f t="shared" si="31"/>
        <v>0.13737573692060684</v>
      </c>
      <c r="Y93" s="52">
        <f t="shared" si="31"/>
        <v>0.14249566241565598</v>
      </c>
      <c r="Z93" s="52">
        <f t="shared" si="31"/>
        <v>0.14013050256535281</v>
      </c>
      <c r="AA93" s="52">
        <f t="shared" si="31"/>
        <v>0.14571477803692059</v>
      </c>
      <c r="AB93" s="52">
        <f t="shared" si="31"/>
        <v>0.15502086992059105</v>
      </c>
      <c r="AC93" s="52">
        <f t="shared" si="31"/>
        <v>0.16601846994748681</v>
      </c>
      <c r="AD93" s="52">
        <f t="shared" si="31"/>
        <v>0.17507875086382493</v>
      </c>
      <c r="AE93" s="52">
        <f t="shared" si="31"/>
        <v>0.18534261818586281</v>
      </c>
      <c r="AF93" s="52">
        <f t="shared" si="31"/>
        <v>0.18889796617194721</v>
      </c>
      <c r="AH93" s="65">
        <f t="shared" si="21"/>
        <v>0.15976892605765158</v>
      </c>
      <c r="AI93" s="65">
        <f t="shared" si="22"/>
        <v>0.2218690545191592</v>
      </c>
      <c r="AJ93" s="65">
        <f t="shared" si="23"/>
        <v>0.20615730490657297</v>
      </c>
      <c r="AK93" s="65">
        <f t="shared" si="24"/>
        <v>0.13595961765218337</v>
      </c>
      <c r="AL93" s="65">
        <f t="shared" si="25"/>
        <v>0.13998713792065998</v>
      </c>
      <c r="AM93" s="65">
        <f t="shared" si="26"/>
        <v>0.17407173501794257</v>
      </c>
      <c r="AN93" s="66"/>
      <c r="AO93" s="65">
        <f t="shared" si="27"/>
        <v>0.19081899028840538</v>
      </c>
      <c r="AP93" s="65">
        <f t="shared" si="28"/>
        <v>0.17105846127937818</v>
      </c>
      <c r="AQ93" s="65">
        <f t="shared" si="29"/>
        <v>0.15702943646930129</v>
      </c>
    </row>
    <row r="94" spans="1:43" s="62" customFormat="1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>
      <c r="A97" s="13"/>
    </row>
    <row r="98" spans="1:1">
      <c r="A98" s="36"/>
    </row>
    <row r="99" spans="1:1">
      <c r="A99" s="36"/>
    </row>
    <row r="100" spans="1:1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4.83203125" style="10" customWidth="1"/>
    <col min="3" max="6" width="4.83203125" style="10" customWidth="1"/>
    <col min="7" max="7" width="4.6640625" style="10" bestFit="1" customWidth="1"/>
    <col min="8" max="8" width="6.83203125" style="10" customWidth="1"/>
    <col min="9" max="32" width="4.83203125" style="10" customWidth="1"/>
    <col min="33" max="33" width="4.3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10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>
      <c r="A50" s="5"/>
      <c r="B50" s="37" t="s">
        <v>248</v>
      </c>
      <c r="C50" s="51">
        <f>VLOOKUP($B50,Shock_dev!$A$1:$CI$300,MATCH(DATE(C$1,1,1),Shock_dev!$A$1:$CI$1,0),FALSE)</f>
        <v>1.1684113172761412</v>
      </c>
      <c r="D50" s="52">
        <f>VLOOKUP($B50,Shock_dev!$A$1:$CI$300,MATCH(DATE(D$1,1,1),Shock_dev!$A$1:$CI$1,0),FALSE)</f>
        <v>1.4170752519213403</v>
      </c>
      <c r="E50" s="52">
        <f>VLOOKUP($B50,Shock_dev!$A$1:$CI$300,MATCH(DATE(E$1,1,1),Shock_dev!$A$1:$CI$1,0),FALSE)</f>
        <v>1.5933064751639359</v>
      </c>
      <c r="F50" s="52">
        <f>VLOOKUP($B50,Shock_dev!$A$1:$CI$300,MATCH(DATE(F$1,1,1),Shock_dev!$A$1:$CI$1,0),FALSE)</f>
        <v>1.7179410309311249</v>
      </c>
      <c r="G50" s="52">
        <f>VLOOKUP($B50,Shock_dev!$A$1:$CI$300,MATCH(DATE(G$1,1,1),Shock_dev!$A$1:$CI$1,0),FALSE)</f>
        <v>1.794005220478545</v>
      </c>
      <c r="H50" s="52">
        <f>VLOOKUP($B50,Shock_dev!$A$1:$CI$300,MATCH(DATE(H$1,1,1),Shock_dev!$A$1:$CI$1,0),FALSE)</f>
        <v>1.9063785398786059</v>
      </c>
      <c r="I50" s="52">
        <f>VLOOKUP($B50,Shock_dev!$A$1:$CI$300,MATCH(DATE(I$1,1,1),Shock_dev!$A$1:$CI$1,0),FALSE)</f>
        <v>1.9403871388432581</v>
      </c>
      <c r="J50" s="52">
        <f>VLOOKUP($B50,Shock_dev!$A$1:$CI$300,MATCH(DATE(J$1,1,1),Shock_dev!$A$1:$CI$1,0),FALSE)</f>
        <v>2.0517414234003661</v>
      </c>
      <c r="K50" s="52">
        <f>VLOOKUP($B50,Shock_dev!$A$1:$CI$300,MATCH(DATE(K$1,1,1),Shock_dev!$A$1:$CI$1,0),FALSE)</f>
        <v>2.0736484246655751</v>
      </c>
      <c r="L50" s="52">
        <f>VLOOKUP($B50,Shock_dev!$A$1:$CI$300,MATCH(DATE(L$1,1,1),Shock_dev!$A$1:$CI$1,0),FALSE)</f>
        <v>2.141525270594502</v>
      </c>
      <c r="M50" s="52">
        <f>VLOOKUP($B50,Shock_dev!$A$1:$CI$300,MATCH(DATE(M$1,1,1),Shock_dev!$A$1:$CI$1,0),FALSE)</f>
        <v>2.3259570148307818</v>
      </c>
      <c r="N50" s="52">
        <f>VLOOKUP($B50,Shock_dev!$A$1:$CI$300,MATCH(DATE(N$1,1,1),Shock_dev!$A$1:$CI$1,0),FALSE)</f>
        <v>2.3535946105188721</v>
      </c>
      <c r="O50" s="52">
        <f>VLOOKUP($B50,Shock_dev!$A$1:$CI$300,MATCH(DATE(O$1,1,1),Shock_dev!$A$1:$CI$1,0),FALSE)</f>
        <v>2.3498336485368698</v>
      </c>
      <c r="P50" s="52">
        <f>VLOOKUP($B50,Shock_dev!$A$1:$CI$300,MATCH(DATE(P$1,1,1),Shock_dev!$A$1:$CI$1,0),FALSE)</f>
        <v>2.3612061808433893</v>
      </c>
      <c r="Q50" s="52">
        <f>VLOOKUP($B50,Shock_dev!$A$1:$CI$300,MATCH(DATE(Q$1,1,1),Shock_dev!$A$1:$CI$1,0),FALSE)</f>
        <v>2.432457847994951</v>
      </c>
      <c r="R50" s="52">
        <f>VLOOKUP($B50,Shock_dev!$A$1:$CI$300,MATCH(DATE(R$1,1,1),Shock_dev!$A$1:$CI$1,0),FALSE)</f>
        <v>2.4074922482449024</v>
      </c>
      <c r="S50" s="52">
        <f>VLOOKUP($B50,Shock_dev!$A$1:$CI$300,MATCH(DATE(S$1,1,1),Shock_dev!$A$1:$CI$1,0),FALSE)</f>
        <v>2.4547212541984997</v>
      </c>
      <c r="T50" s="52">
        <f>VLOOKUP($B50,Shock_dev!$A$1:$CI$300,MATCH(DATE(T$1,1,1),Shock_dev!$A$1:$CI$1,0),FALSE)</f>
        <v>2.5263236584078141</v>
      </c>
      <c r="U50" s="52">
        <f>VLOOKUP($B50,Shock_dev!$A$1:$CI$300,MATCH(DATE(U$1,1,1),Shock_dev!$A$1:$CI$1,0),FALSE)</f>
        <v>2.5437641243845732</v>
      </c>
      <c r="V50" s="52">
        <f>VLOOKUP($B50,Shock_dev!$A$1:$CI$300,MATCH(DATE(V$1,1,1),Shock_dev!$A$1:$CI$1,0),FALSE)</f>
        <v>2.6641010230951556</v>
      </c>
      <c r="W50" s="52">
        <f>VLOOKUP($B50,Shock_dev!$A$1:$CI$300,MATCH(DATE(W$1,1,1),Shock_dev!$A$1:$CI$1,0),FALSE)</f>
        <v>2.7337662014150332</v>
      </c>
      <c r="X50" s="52">
        <f>VLOOKUP($B50,Shock_dev!$A$1:$CI$300,MATCH(DATE(X$1,1,1),Shock_dev!$A$1:$CI$1,0),FALSE)</f>
        <v>2.80059760507545</v>
      </c>
      <c r="Y50" s="52">
        <f>VLOOKUP($B50,Shock_dev!$A$1:$CI$300,MATCH(DATE(Y$1,1,1),Shock_dev!$A$1:$CI$1,0),FALSE)</f>
        <v>2.9256905210911066</v>
      </c>
      <c r="Z50" s="52">
        <f>VLOOKUP($B50,Shock_dev!$A$1:$CI$300,MATCH(DATE(Z$1,1,1),Shock_dev!$A$1:$CI$1,0),FALSE)</f>
        <v>2.9725293161085409</v>
      </c>
      <c r="AA50" s="52">
        <f>VLOOKUP($B50,Shock_dev!$A$1:$CI$300,MATCH(DATE(AA$1,1,1),Shock_dev!$A$1:$CI$1,0),FALSE)</f>
        <v>3.041273483096707</v>
      </c>
      <c r="AB50" s="52">
        <f>VLOOKUP($B50,Shock_dev!$A$1:$CI$300,MATCH(DATE(AB$1,1,1),Shock_dev!$A$1:$CI$1,0),FALSE)</f>
        <v>3.108108818508426</v>
      </c>
      <c r="AC50" s="52">
        <f>VLOOKUP($B50,Shock_dev!$A$1:$CI$300,MATCH(DATE(AC$1,1,1),Shock_dev!$A$1:$CI$1,0),FALSE)</f>
        <v>3.1732861851394123</v>
      </c>
      <c r="AD50" s="52">
        <f>VLOOKUP($B50,Shock_dev!$A$1:$CI$300,MATCH(DATE(AD$1,1,1),Shock_dev!$A$1:$CI$1,0),FALSE)</f>
        <v>3.2296428767612184</v>
      </c>
      <c r="AE50" s="52">
        <f>VLOOKUP($B50,Shock_dev!$A$1:$CI$300,MATCH(DATE(AE$1,1,1),Shock_dev!$A$1:$CI$1,0),FALSE)</f>
        <v>3.2906259207722499</v>
      </c>
      <c r="AF50" s="52">
        <f>VLOOKUP($B50,Shock_dev!$A$1:$CI$300,MATCH(DATE(AF$1,1,1),Shock_dev!$A$1:$CI$1,0),FALSE)</f>
        <v>3.330208098347387</v>
      </c>
      <c r="AG50" s="52"/>
      <c r="AH50" s="65">
        <f>AVERAGE(C50:G50)</f>
        <v>1.5381478591542175</v>
      </c>
      <c r="AI50" s="65">
        <f>AVERAGE(H50:L50)</f>
        <v>2.0227361594764615</v>
      </c>
      <c r="AJ50" s="65">
        <f>AVERAGE(M50:Q50)</f>
        <v>2.3646098605449728</v>
      </c>
      <c r="AK50" s="65">
        <f>AVERAGE(R50:V50)</f>
        <v>2.519280461666189</v>
      </c>
      <c r="AL50" s="65">
        <f>AVERAGE(W50:AA50)</f>
        <v>2.8947714253573671</v>
      </c>
      <c r="AM50" s="65">
        <f>AVERAGE(AB50:AF50)</f>
        <v>3.2263743799057387</v>
      </c>
      <c r="AN50" s="66"/>
      <c r="AO50" s="65">
        <f>AVERAGE(AH50:AI50)</f>
        <v>1.7804420093153395</v>
      </c>
      <c r="AP50" s="65">
        <f>AVERAGE(AJ50:AK50)</f>
        <v>2.4419451611055809</v>
      </c>
      <c r="AQ50" s="65">
        <f>AVERAGE(AL50:AM50)</f>
        <v>3.0605729026315531</v>
      </c>
    </row>
    <row r="51" spans="1:43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4.8992188120277041E-3</v>
      </c>
      <c r="D51" s="52">
        <f>VLOOKUP($B51,Shock_dev!$A$1:$CI$300,MATCH(DATE(D$1,1,1),Shock_dev!$A$1:$CI$1,0),FALSE)</f>
        <v>7.7785162106199018E-3</v>
      </c>
      <c r="E51" s="52">
        <f>VLOOKUP($B51,Shock_dev!$A$1:$CI$300,MATCH(DATE(E$1,1,1),Shock_dev!$A$1:$CI$1,0),FALSE)</f>
        <v>9.6230358362435521E-3</v>
      </c>
      <c r="F51" s="52">
        <f>VLOOKUP($B51,Shock_dev!$A$1:$CI$300,MATCH(DATE(F$1,1,1),Shock_dev!$A$1:$CI$1,0),FALSE)</f>
        <v>1.0495216118858754E-2</v>
      </c>
      <c r="G51" s="52">
        <f>VLOOKUP($B51,Shock_dev!$A$1:$CI$300,MATCH(DATE(G$1,1,1),Shock_dev!$A$1:$CI$1,0),FALSE)</f>
        <v>1.054128259411119E-2</v>
      </c>
      <c r="H51" s="52">
        <f>VLOOKUP($B51,Shock_dev!$A$1:$CI$300,MATCH(DATE(H$1,1,1),Shock_dev!$A$1:$CI$1,0),FALSE)</f>
        <v>1.030919304864117E-2</v>
      </c>
      <c r="I51" s="52">
        <f>VLOOKUP($B51,Shock_dev!$A$1:$CI$300,MATCH(DATE(I$1,1,1),Shock_dev!$A$1:$CI$1,0),FALSE)</f>
        <v>9.6488469937027321E-3</v>
      </c>
      <c r="J51" s="52">
        <f>VLOOKUP($B51,Shock_dev!$A$1:$CI$300,MATCH(DATE(J$1,1,1),Shock_dev!$A$1:$CI$1,0),FALSE)</f>
        <v>9.1105407367977585E-3</v>
      </c>
      <c r="K51" s="52">
        <f>VLOOKUP($B51,Shock_dev!$A$1:$CI$300,MATCH(DATE(K$1,1,1),Shock_dev!$A$1:$CI$1,0),FALSE)</f>
        <v>8.3354895069809101E-3</v>
      </c>
      <c r="L51" s="52">
        <f>VLOOKUP($B51,Shock_dev!$A$1:$CI$300,MATCH(DATE(L$1,1,1),Shock_dev!$A$1:$CI$1,0),FALSE)</f>
        <v>7.6517653868850254E-3</v>
      </c>
      <c r="M51" s="52">
        <f>VLOOKUP($B51,Shock_dev!$A$1:$CI$300,MATCH(DATE(M$1,1,1),Shock_dev!$A$1:$CI$1,0),FALSE)</f>
        <v>7.4804105826940196E-3</v>
      </c>
      <c r="N51" s="52">
        <f>VLOOKUP($B51,Shock_dev!$A$1:$CI$300,MATCH(DATE(N$1,1,1),Shock_dev!$A$1:$CI$1,0),FALSE)</f>
        <v>7.1087326237605627E-3</v>
      </c>
      <c r="O51" s="52">
        <f>VLOOKUP($B51,Shock_dev!$A$1:$CI$300,MATCH(DATE(O$1,1,1),Shock_dev!$A$1:$CI$1,0),FALSE)</f>
        <v>6.4708361220730893E-3</v>
      </c>
      <c r="P51" s="52">
        <f>VLOOKUP($B51,Shock_dev!$A$1:$CI$300,MATCH(DATE(P$1,1,1),Shock_dev!$A$1:$CI$1,0),FALSE)</f>
        <v>5.7732428955220658E-3</v>
      </c>
      <c r="Q51" s="52">
        <f>VLOOKUP($B51,Shock_dev!$A$1:$CI$300,MATCH(DATE(Q$1,1,1),Shock_dev!$A$1:$CI$1,0),FALSE)</f>
        <v>5.3206098562521313E-3</v>
      </c>
      <c r="R51" s="52">
        <f>VLOOKUP($B51,Shock_dev!$A$1:$CI$300,MATCH(DATE(R$1,1,1),Shock_dev!$A$1:$CI$1,0),FALSE)</f>
        <v>4.665829717046749E-3</v>
      </c>
      <c r="S51" s="52">
        <f>VLOOKUP($B51,Shock_dev!$A$1:$CI$300,MATCH(DATE(S$1,1,1),Shock_dev!$A$1:$CI$1,0),FALSE)</f>
        <v>4.2253711246511699E-3</v>
      </c>
      <c r="T51" s="52">
        <f>VLOOKUP($B51,Shock_dev!$A$1:$CI$300,MATCH(DATE(T$1,1,1),Shock_dev!$A$1:$CI$1,0),FALSE)</f>
        <v>4.0380827045433023E-3</v>
      </c>
      <c r="U51" s="52">
        <f>VLOOKUP($B51,Shock_dev!$A$1:$CI$300,MATCH(DATE(U$1,1,1),Shock_dev!$A$1:$CI$1,0),FALSE)</f>
        <v>3.8037478305897199E-3</v>
      </c>
      <c r="V51" s="52">
        <f>VLOOKUP($B51,Shock_dev!$A$1:$CI$300,MATCH(DATE(V$1,1,1),Shock_dev!$A$1:$CI$1,0),FALSE)</f>
        <v>3.9618670053607613E-3</v>
      </c>
      <c r="W51" s="52">
        <f>VLOOKUP($B51,Shock_dev!$A$1:$CI$300,MATCH(DATE(W$1,1,1),Shock_dev!$A$1:$CI$1,0),FALSE)</f>
        <v>4.148519612050745E-3</v>
      </c>
      <c r="X51" s="52">
        <f>VLOOKUP($B51,Shock_dev!$A$1:$CI$300,MATCH(DATE(X$1,1,1),Shock_dev!$A$1:$CI$1,0),FALSE)</f>
        <v>4.3338404547862835E-3</v>
      </c>
      <c r="Y51" s="52">
        <f>VLOOKUP($B51,Shock_dev!$A$1:$CI$300,MATCH(DATE(Y$1,1,1),Shock_dev!$A$1:$CI$1,0),FALSE)</f>
        <v>4.742179370901811E-3</v>
      </c>
      <c r="Z51" s="52">
        <f>VLOOKUP($B51,Shock_dev!$A$1:$CI$300,MATCH(DATE(Z$1,1,1),Shock_dev!$A$1:$CI$1,0),FALSE)</f>
        <v>4.9657949986927751E-3</v>
      </c>
      <c r="AA51" s="52">
        <f>VLOOKUP($B51,Shock_dev!$A$1:$CI$300,MATCH(DATE(AA$1,1,1),Shock_dev!$A$1:$CI$1,0),FALSE)</f>
        <v>5.1608449336647353E-3</v>
      </c>
      <c r="AB51" s="52">
        <f>VLOOKUP($B51,Shock_dev!$A$1:$CI$300,MATCH(DATE(AB$1,1,1),Shock_dev!$A$1:$CI$1,0),FALSE)</f>
        <v>5.3328706286716208E-3</v>
      </c>
      <c r="AC51" s="52">
        <f>VLOOKUP($B51,Shock_dev!$A$1:$CI$300,MATCH(DATE(AC$1,1,1),Shock_dev!$A$1:$CI$1,0),FALSE)</f>
        <v>5.4893198234554534E-3</v>
      </c>
      <c r="AD51" s="52">
        <f>VLOOKUP($B51,Shock_dev!$A$1:$CI$300,MATCH(DATE(AD$1,1,1),Shock_dev!$A$1:$CI$1,0),FALSE)</f>
        <v>5.6068594143026925E-3</v>
      </c>
      <c r="AE51" s="52">
        <f>VLOOKUP($B51,Shock_dev!$A$1:$CI$300,MATCH(DATE(AE$1,1,1),Shock_dev!$A$1:$CI$1,0),FALSE)</f>
        <v>5.7258137722670799E-3</v>
      </c>
      <c r="AF51" s="52">
        <f>VLOOKUP($B51,Shock_dev!$A$1:$CI$300,MATCH(DATE(AF$1,1,1),Shock_dev!$A$1:$CI$1,0),FALSE)</f>
        <v>5.7667940096167774E-3</v>
      </c>
      <c r="AG51" s="52"/>
      <c r="AH51" s="65">
        <f t="shared" ref="AH51:AH80" si="1">AVERAGE(C51:G51)</f>
        <v>8.6674539143722189E-3</v>
      </c>
      <c r="AI51" s="65">
        <f t="shared" ref="AI51:AI80" si="2">AVERAGE(H51:L51)</f>
        <v>9.0111671346015196E-3</v>
      </c>
      <c r="AJ51" s="65">
        <f t="shared" ref="AJ51:AJ80" si="3">AVERAGE(M51:Q51)</f>
        <v>6.4307664160603729E-3</v>
      </c>
      <c r="AK51" s="65">
        <f t="shared" ref="AK51:AK80" si="4">AVERAGE(R51:V51)</f>
        <v>4.1389796764383403E-3</v>
      </c>
      <c r="AL51" s="65">
        <f t="shared" ref="AL51:AL80" si="5">AVERAGE(W51:AA51)</f>
        <v>4.6702358740192702E-3</v>
      </c>
      <c r="AM51" s="65">
        <f t="shared" ref="AM51:AM80" si="6">AVERAGE(AB51:AF51)</f>
        <v>5.5843315296627248E-3</v>
      </c>
      <c r="AN51" s="66"/>
      <c r="AO51" s="65">
        <f t="shared" ref="AO51:AO80" si="7">AVERAGE(AH51:AI51)</f>
        <v>8.8393105244868701E-3</v>
      </c>
      <c r="AP51" s="65">
        <f t="shared" ref="AP51:AP80" si="8">AVERAGE(AJ51:AK51)</f>
        <v>5.2848730462493566E-3</v>
      </c>
      <c r="AQ51" s="65">
        <f t="shared" ref="AQ51:AQ80" si="9">AVERAGE(AL51:AM51)</f>
        <v>5.1272837018409975E-3</v>
      </c>
    </row>
    <row r="52" spans="1:43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8.2061965725247522E-3</v>
      </c>
      <c r="D52" s="52">
        <f>VLOOKUP($B52,Shock_dev!$A$1:$CI$300,MATCH(DATE(D$1,1,1),Shock_dev!$A$1:$CI$1,0),FALSE)</f>
        <v>1.0327132956515633E-2</v>
      </c>
      <c r="E52" s="52">
        <f>VLOOKUP($B52,Shock_dev!$A$1:$CI$300,MATCH(DATE(E$1,1,1),Shock_dev!$A$1:$CI$1,0),FALSE)</f>
        <v>1.1002591291196372E-2</v>
      </c>
      <c r="F52" s="52">
        <f>VLOOKUP($B52,Shock_dev!$A$1:$CI$300,MATCH(DATE(F$1,1,1),Shock_dev!$A$1:$CI$1,0),FALSE)</f>
        <v>1.1242988504251655E-2</v>
      </c>
      <c r="G52" s="52">
        <f>VLOOKUP($B52,Shock_dev!$A$1:$CI$300,MATCH(DATE(G$1,1,1),Shock_dev!$A$1:$CI$1,0),FALSE)</f>
        <v>1.1142017808068052E-2</v>
      </c>
      <c r="H52" s="52">
        <f>VLOOKUP($B52,Shock_dev!$A$1:$CI$300,MATCH(DATE(H$1,1,1),Shock_dev!$A$1:$CI$1,0),FALSE)</f>
        <v>1.1496324859439881E-2</v>
      </c>
      <c r="I52" s="52">
        <f>VLOOKUP($B52,Shock_dev!$A$1:$CI$300,MATCH(DATE(I$1,1,1),Shock_dev!$A$1:$CI$1,0),FALSE)</f>
        <v>1.1194734370355791E-2</v>
      </c>
      <c r="J52" s="52">
        <f>VLOOKUP($B52,Shock_dev!$A$1:$CI$300,MATCH(DATE(J$1,1,1),Shock_dev!$A$1:$CI$1,0),FALSE)</f>
        <v>1.1589392668045487E-2</v>
      </c>
      <c r="K52" s="52">
        <f>VLOOKUP($B52,Shock_dev!$A$1:$CI$300,MATCH(DATE(K$1,1,1),Shock_dev!$A$1:$CI$1,0),FALSE)</f>
        <v>1.1222124079771257E-2</v>
      </c>
      <c r="L52" s="52">
        <f>VLOOKUP($B52,Shock_dev!$A$1:$CI$300,MATCH(DATE(L$1,1,1),Shock_dev!$A$1:$CI$1,0),FALSE)</f>
        <v>1.122976522586017E-2</v>
      </c>
      <c r="M52" s="52">
        <f>VLOOKUP($B52,Shock_dev!$A$1:$CI$300,MATCH(DATE(M$1,1,1),Shock_dev!$A$1:$CI$1,0),FALSE)</f>
        <v>1.2245217693315132E-2</v>
      </c>
      <c r="N52" s="52">
        <f>VLOOKUP($B52,Shock_dev!$A$1:$CI$300,MATCH(DATE(N$1,1,1),Shock_dev!$A$1:$CI$1,0),FALSE)</f>
        <v>1.2063096109759979E-2</v>
      </c>
      <c r="O52" s="52">
        <f>VLOOKUP($B52,Shock_dev!$A$1:$CI$300,MATCH(DATE(O$1,1,1),Shock_dev!$A$1:$CI$1,0),FALSE)</f>
        <v>1.1414765144137978E-2</v>
      </c>
      <c r="P52" s="52">
        <f>VLOOKUP($B52,Shock_dev!$A$1:$CI$300,MATCH(DATE(P$1,1,1),Shock_dev!$A$1:$CI$1,0),FALSE)</f>
        <v>1.0934562869115013E-2</v>
      </c>
      <c r="Q52" s="52">
        <f>VLOOKUP($B52,Shock_dev!$A$1:$CI$300,MATCH(DATE(Q$1,1,1),Shock_dev!$A$1:$CI$1,0),FALSE)</f>
        <v>1.1047173105372543E-2</v>
      </c>
      <c r="R52" s="52">
        <f>VLOOKUP($B52,Shock_dev!$A$1:$CI$300,MATCH(DATE(R$1,1,1),Shock_dev!$A$1:$CI$1,0),FALSE)</f>
        <v>1.0326698333663269E-2</v>
      </c>
      <c r="S52" s="52">
        <f>VLOOKUP($B52,Shock_dev!$A$1:$CI$300,MATCH(DATE(S$1,1,1),Shock_dev!$A$1:$CI$1,0),FALSE)</f>
        <v>1.0233338649277586E-2</v>
      </c>
      <c r="T52" s="52">
        <f>VLOOKUP($B52,Shock_dev!$A$1:$CI$300,MATCH(DATE(T$1,1,1),Shock_dev!$A$1:$CI$1,0),FALSE)</f>
        <v>1.0404488106636394E-2</v>
      </c>
      <c r="U52" s="52">
        <f>VLOOKUP($B52,Shock_dev!$A$1:$CI$300,MATCH(DATE(U$1,1,1),Shock_dev!$A$1:$CI$1,0),FALSE)</f>
        <v>1.0088476660123144E-2</v>
      </c>
      <c r="V52" s="52">
        <f>VLOOKUP($B52,Shock_dev!$A$1:$CI$300,MATCH(DATE(V$1,1,1),Shock_dev!$A$1:$CI$1,0),FALSE)</f>
        <v>1.0689801696054628E-2</v>
      </c>
      <c r="W52" s="52">
        <f>VLOOKUP($B52,Shock_dev!$A$1:$CI$300,MATCH(DATE(W$1,1,1),Shock_dev!$A$1:$CI$1,0),FALSE)</f>
        <v>1.0864301912901641E-2</v>
      </c>
      <c r="X52" s="52">
        <f>VLOOKUP($B52,Shock_dev!$A$1:$CI$300,MATCH(DATE(X$1,1,1),Shock_dev!$A$1:$CI$1,0),FALSE)</f>
        <v>1.0977538146686594E-2</v>
      </c>
      <c r="Y52" s="52">
        <f>VLOOKUP($B52,Shock_dev!$A$1:$CI$300,MATCH(DATE(Y$1,1,1),Shock_dev!$A$1:$CI$1,0),FALSE)</f>
        <v>1.1610915824079675E-2</v>
      </c>
      <c r="Z52" s="52">
        <f>VLOOKUP($B52,Shock_dev!$A$1:$CI$300,MATCH(DATE(Z$1,1,1),Shock_dev!$A$1:$CI$1,0),FALSE)</f>
        <v>1.1578454847744408E-2</v>
      </c>
      <c r="AA52" s="52">
        <f>VLOOKUP($B52,Shock_dev!$A$1:$CI$300,MATCH(DATE(AA$1,1,1),Shock_dev!$A$1:$CI$1,0),FALSE)</f>
        <v>1.1713059284860194E-2</v>
      </c>
      <c r="AB52" s="52">
        <f>VLOOKUP($B52,Shock_dev!$A$1:$CI$300,MATCH(DATE(AB$1,1,1),Shock_dev!$A$1:$CI$1,0),FALSE)</f>
        <v>1.1863344840941963E-2</v>
      </c>
      <c r="AC52" s="52">
        <f>VLOOKUP($B52,Shock_dev!$A$1:$CI$300,MATCH(DATE(AC$1,1,1),Shock_dev!$A$1:$CI$1,0),FALSE)</f>
        <v>1.201195043283601E-2</v>
      </c>
      <c r="AD52" s="52">
        <f>VLOOKUP($B52,Shock_dev!$A$1:$CI$300,MATCH(DATE(AD$1,1,1),Shock_dev!$A$1:$CI$1,0),FALSE)</f>
        <v>1.2091239458838013E-2</v>
      </c>
      <c r="AE52" s="52">
        <f>VLOOKUP($B52,Shock_dev!$A$1:$CI$300,MATCH(DATE(AE$1,1,1),Shock_dev!$A$1:$CI$1,0),FALSE)</f>
        <v>1.2219838889434596E-2</v>
      </c>
      <c r="AF52" s="52">
        <f>VLOOKUP($B52,Shock_dev!$A$1:$CI$300,MATCH(DATE(AF$1,1,1),Shock_dev!$A$1:$CI$1,0),FALSE)</f>
        <v>1.2169650789511776E-2</v>
      </c>
      <c r="AG52" s="52"/>
      <c r="AH52" s="65">
        <f t="shared" si="1"/>
        <v>1.0384185426511292E-2</v>
      </c>
      <c r="AI52" s="65">
        <f t="shared" si="2"/>
        <v>1.1346468240694518E-2</v>
      </c>
      <c r="AJ52" s="65">
        <f t="shared" si="3"/>
        <v>1.1540962984340129E-2</v>
      </c>
      <c r="AK52" s="65">
        <f t="shared" si="4"/>
        <v>1.0348560689151005E-2</v>
      </c>
      <c r="AL52" s="65">
        <f t="shared" si="5"/>
        <v>1.1348854003254503E-2</v>
      </c>
      <c r="AM52" s="65">
        <f t="shared" si="6"/>
        <v>1.2071204882312472E-2</v>
      </c>
      <c r="AN52" s="66"/>
      <c r="AO52" s="65">
        <f t="shared" si="7"/>
        <v>1.0865326833602905E-2</v>
      </c>
      <c r="AP52" s="65">
        <f t="shared" si="8"/>
        <v>1.0944761836745566E-2</v>
      </c>
      <c r="AQ52" s="65">
        <f t="shared" si="9"/>
        <v>1.1710029442783487E-2</v>
      </c>
    </row>
    <row r="53" spans="1:43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4.2803570483227705E-3</v>
      </c>
      <c r="D53" s="52">
        <f>VLOOKUP($B53,Shock_dev!$A$1:$CI$300,MATCH(DATE(D$1,1,1),Shock_dev!$A$1:$CI$1,0),FALSE)</f>
        <v>5.8653177118144981E-3</v>
      </c>
      <c r="E53" s="52">
        <f>VLOOKUP($B53,Shock_dev!$A$1:$CI$300,MATCH(DATE(E$1,1,1),Shock_dev!$A$1:$CI$1,0),FALSE)</f>
        <v>6.3602242541913462E-3</v>
      </c>
      <c r="F53" s="52">
        <f>VLOOKUP($B53,Shock_dev!$A$1:$CI$300,MATCH(DATE(F$1,1,1),Shock_dev!$A$1:$CI$1,0),FALSE)</f>
        <v>5.8958427347759121E-3</v>
      </c>
      <c r="G53" s="52">
        <f>VLOOKUP($B53,Shock_dev!$A$1:$CI$300,MATCH(DATE(G$1,1,1),Shock_dev!$A$1:$CI$1,0),FALSE)</f>
        <v>4.6388431524482035E-3</v>
      </c>
      <c r="H53" s="52">
        <f>VLOOKUP($B53,Shock_dev!$A$1:$CI$300,MATCH(DATE(H$1,1,1),Shock_dev!$A$1:$CI$1,0),FALSE)</f>
        <v>3.1183398185060896E-3</v>
      </c>
      <c r="I53" s="52">
        <f>VLOOKUP($B53,Shock_dev!$A$1:$CI$300,MATCH(DATE(I$1,1,1),Shock_dev!$A$1:$CI$1,0),FALSE)</f>
        <v>1.2980695384689162E-3</v>
      </c>
      <c r="J53" s="52">
        <f>VLOOKUP($B53,Shock_dev!$A$1:$CI$300,MATCH(DATE(J$1,1,1),Shock_dev!$A$1:$CI$1,0),FALSE)</f>
        <v>-4.016153415742001E-4</v>
      </c>
      <c r="K53" s="52">
        <f>VLOOKUP($B53,Shock_dev!$A$1:$CI$300,MATCH(DATE(K$1,1,1),Shock_dev!$A$1:$CI$1,0),FALSE)</f>
        <v>-2.1800062051878558E-3</v>
      </c>
      <c r="L53" s="52">
        <f>VLOOKUP($B53,Shock_dev!$A$1:$CI$300,MATCH(DATE(L$1,1,1),Shock_dev!$A$1:$CI$1,0),FALSE)</f>
        <v>-3.7951667035977382E-3</v>
      </c>
      <c r="M53" s="52">
        <f>VLOOKUP($B53,Shock_dev!$A$1:$CI$300,MATCH(DATE(M$1,1,1),Shock_dev!$A$1:$CI$1,0),FALSE)</f>
        <v>-4.9042281902274068E-3</v>
      </c>
      <c r="N53" s="52">
        <f>VLOOKUP($B53,Shock_dev!$A$1:$CI$300,MATCH(DATE(N$1,1,1),Shock_dev!$A$1:$CI$1,0),FALSE)</f>
        <v>-6.0535075758047126E-3</v>
      </c>
      <c r="O53" s="52">
        <f>VLOOKUP($B53,Shock_dev!$A$1:$CI$300,MATCH(DATE(O$1,1,1),Shock_dev!$A$1:$CI$1,0),FALSE)</f>
        <v>-7.2740573645141554E-3</v>
      </c>
      <c r="P53" s="52">
        <f>VLOOKUP($B53,Shock_dev!$A$1:$CI$300,MATCH(DATE(P$1,1,1),Shock_dev!$A$1:$CI$1,0),FALSE)</f>
        <v>-8.3887648290981078E-3</v>
      </c>
      <c r="Q53" s="52">
        <f>VLOOKUP($B53,Shock_dev!$A$1:$CI$300,MATCH(DATE(Q$1,1,1),Shock_dev!$A$1:$CI$1,0),FALSE)</f>
        <v>-9.1949129166549372E-3</v>
      </c>
      <c r="R53" s="52">
        <f>VLOOKUP($B53,Shock_dev!$A$1:$CI$300,MATCH(DATE(R$1,1,1),Shock_dev!$A$1:$CI$1,0),FALSE)</f>
        <v>-9.9805832205153155E-3</v>
      </c>
      <c r="S53" s="52">
        <f>VLOOKUP($B53,Shock_dev!$A$1:$CI$300,MATCH(DATE(S$1,1,1),Shock_dev!$A$1:$CI$1,0),FALSE)</f>
        <v>-1.0467080402648953E-2</v>
      </c>
      <c r="T53" s="52">
        <f>VLOOKUP($B53,Shock_dev!$A$1:$CI$300,MATCH(DATE(T$1,1,1),Shock_dev!$A$1:$CI$1,0),FALSE)</f>
        <v>-1.0663121366797543E-2</v>
      </c>
      <c r="U53" s="52">
        <f>VLOOKUP($B53,Shock_dev!$A$1:$CI$300,MATCH(DATE(U$1,1,1),Shock_dev!$A$1:$CI$1,0),FALSE)</f>
        <v>-1.0789080284168178E-2</v>
      </c>
      <c r="V53" s="52">
        <f>VLOOKUP($B53,Shock_dev!$A$1:$CI$300,MATCH(DATE(V$1,1,1),Shock_dev!$A$1:$CI$1,0),FALSE)</f>
        <v>-1.0595893289905799E-2</v>
      </c>
      <c r="W53" s="52">
        <f>VLOOKUP($B53,Shock_dev!$A$1:$CI$300,MATCH(DATE(W$1,1,1),Shock_dev!$A$1:$CI$1,0),FALSE)</f>
        <v>-1.0335809176256509E-2</v>
      </c>
      <c r="X53" s="52">
        <f>VLOOKUP($B53,Shock_dev!$A$1:$CI$300,MATCH(DATE(X$1,1,1),Shock_dev!$A$1:$CI$1,0),FALSE)</f>
        <v>-1.0051772191326046E-2</v>
      </c>
      <c r="Y53" s="52">
        <f>VLOOKUP($B53,Shock_dev!$A$1:$CI$300,MATCH(DATE(Y$1,1,1),Shock_dev!$A$1:$CI$1,0),FALSE)</f>
        <v>-9.6426041714654919E-3</v>
      </c>
      <c r="Z53" s="52">
        <f>VLOOKUP($B53,Shock_dev!$A$1:$CI$300,MATCH(DATE(Z$1,1,1),Shock_dev!$A$1:$CI$1,0),FALSE)</f>
        <v>-9.3737916587010636E-3</v>
      </c>
      <c r="AA53" s="52">
        <f>VLOOKUP($B53,Shock_dev!$A$1:$CI$300,MATCH(DATE(AA$1,1,1),Shock_dev!$A$1:$CI$1,0),FALSE)</f>
        <v>-9.1450965114119633E-3</v>
      </c>
      <c r="AB53" s="52">
        <f>VLOOKUP($B53,Shock_dev!$A$1:$CI$300,MATCH(DATE(AB$1,1,1),Shock_dev!$A$1:$CI$1,0),FALSE)</f>
        <v>-8.9524532530504113E-3</v>
      </c>
      <c r="AC53" s="52">
        <f>VLOOKUP($B53,Shock_dev!$A$1:$CI$300,MATCH(DATE(AC$1,1,1),Shock_dev!$A$1:$CI$1,0),FALSE)</f>
        <v>-8.7914573395221317E-3</v>
      </c>
      <c r="AD53" s="52">
        <f>VLOOKUP($B53,Shock_dev!$A$1:$CI$300,MATCH(DATE(AD$1,1,1),Shock_dev!$A$1:$CI$1,0),FALSE)</f>
        <v>-8.6756875095963283E-3</v>
      </c>
      <c r="AE53" s="52">
        <f>VLOOKUP($B53,Shock_dev!$A$1:$CI$300,MATCH(DATE(AE$1,1,1),Shock_dev!$A$1:$CI$1,0),FALSE)</f>
        <v>-8.5762354606704165E-3</v>
      </c>
      <c r="AF53" s="52">
        <f>VLOOKUP($B53,Shock_dev!$A$1:$CI$300,MATCH(DATE(AF$1,1,1),Shock_dev!$A$1:$CI$1,0),FALSE)</f>
        <v>-8.5401702505895453E-3</v>
      </c>
      <c r="AG53" s="52"/>
      <c r="AH53" s="65">
        <f t="shared" si="1"/>
        <v>5.4081169803105464E-3</v>
      </c>
      <c r="AI53" s="65">
        <f t="shared" si="2"/>
        <v>-3.920757786769578E-4</v>
      </c>
      <c r="AJ53" s="65">
        <f t="shared" si="3"/>
        <v>-7.163094175259864E-3</v>
      </c>
      <c r="AK53" s="65">
        <f t="shared" si="4"/>
        <v>-1.0499151712807159E-2</v>
      </c>
      <c r="AL53" s="65">
        <f t="shared" si="5"/>
        <v>-9.7098147418322144E-3</v>
      </c>
      <c r="AM53" s="65">
        <f t="shared" si="6"/>
        <v>-8.7072007626857652E-3</v>
      </c>
      <c r="AN53" s="66"/>
      <c r="AO53" s="65">
        <f t="shared" si="7"/>
        <v>2.5080206008167944E-3</v>
      </c>
      <c r="AP53" s="65">
        <f t="shared" si="8"/>
        <v>-8.8311229440335114E-3</v>
      </c>
      <c r="AQ53" s="65">
        <f t="shared" si="9"/>
        <v>-9.2085077522589889E-3</v>
      </c>
    </row>
    <row r="54" spans="1:43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2.0833667785784146E-2</v>
      </c>
      <c r="D54" s="52">
        <f>VLOOKUP($B54,Shock_dev!$A$1:$CI$300,MATCH(DATE(D$1,1,1),Shock_dev!$A$1:$CI$1,0),FALSE)</f>
        <v>2.5338149637849437E-2</v>
      </c>
      <c r="E54" s="52">
        <f>VLOOKUP($B54,Shock_dev!$A$1:$CI$300,MATCH(DATE(E$1,1,1),Shock_dev!$A$1:$CI$1,0),FALSE)</f>
        <v>2.667670260629134E-2</v>
      </c>
      <c r="F54" s="52">
        <f>VLOOKUP($B54,Shock_dev!$A$1:$CI$300,MATCH(DATE(F$1,1,1),Shock_dev!$A$1:$CI$1,0),FALSE)</f>
        <v>2.7228681957258482E-2</v>
      </c>
      <c r="G54" s="52">
        <f>VLOOKUP($B54,Shock_dev!$A$1:$CI$300,MATCH(DATE(G$1,1,1),Shock_dev!$A$1:$CI$1,0),FALSE)</f>
        <v>2.7096274675972486E-2</v>
      </c>
      <c r="H54" s="52">
        <f>VLOOKUP($B54,Shock_dev!$A$1:$CI$300,MATCH(DATE(H$1,1,1),Shock_dev!$A$1:$CI$1,0),FALSE)</f>
        <v>2.8232720158148386E-2</v>
      </c>
      <c r="I54" s="52">
        <f>VLOOKUP($B54,Shock_dev!$A$1:$CI$300,MATCH(DATE(I$1,1,1),Shock_dev!$A$1:$CI$1,0),FALSE)</f>
        <v>2.770579349190325E-2</v>
      </c>
      <c r="J54" s="52">
        <f>VLOOKUP($B54,Shock_dev!$A$1:$CI$300,MATCH(DATE(J$1,1,1),Shock_dev!$A$1:$CI$1,0),FALSE)</f>
        <v>2.9018462353806534E-2</v>
      </c>
      <c r="K54" s="52">
        <f>VLOOKUP($B54,Shock_dev!$A$1:$CI$300,MATCH(DATE(K$1,1,1),Shock_dev!$A$1:$CI$1,0),FALSE)</f>
        <v>2.8337439096490821E-2</v>
      </c>
      <c r="L54" s="52">
        <f>VLOOKUP($B54,Shock_dev!$A$1:$CI$300,MATCH(DATE(L$1,1,1),Shock_dev!$A$1:$CI$1,0),FALSE)</f>
        <v>2.8667394787760259E-2</v>
      </c>
      <c r="M54" s="52">
        <f>VLOOKUP($B54,Shock_dev!$A$1:$CI$300,MATCH(DATE(M$1,1,1),Shock_dev!$A$1:$CI$1,0),FALSE)</f>
        <v>3.150415128680658E-2</v>
      </c>
      <c r="N54" s="52">
        <f>VLOOKUP($B54,Shock_dev!$A$1:$CI$300,MATCH(DATE(N$1,1,1),Shock_dev!$A$1:$CI$1,0),FALSE)</f>
        <v>3.1169259983796115E-2</v>
      </c>
      <c r="O54" s="52">
        <f>VLOOKUP($B54,Shock_dev!$A$1:$CI$300,MATCH(DATE(O$1,1,1),Shock_dev!$A$1:$CI$1,0),FALSE)</f>
        <v>2.9744066373955387E-2</v>
      </c>
      <c r="P54" s="52">
        <f>VLOOKUP($B54,Shock_dev!$A$1:$CI$300,MATCH(DATE(P$1,1,1),Shock_dev!$A$1:$CI$1,0),FALSE)</f>
        <v>2.8802621954746265E-2</v>
      </c>
      <c r="Q54" s="52">
        <f>VLOOKUP($B54,Shock_dev!$A$1:$CI$300,MATCH(DATE(Q$1,1,1),Shock_dev!$A$1:$CI$1,0),FALSE)</f>
        <v>2.9343612801934534E-2</v>
      </c>
      <c r="R54" s="52">
        <f>VLOOKUP($B54,Shock_dev!$A$1:$CI$300,MATCH(DATE(R$1,1,1),Shock_dev!$A$1:$CI$1,0),FALSE)</f>
        <v>2.7691857707747479E-2</v>
      </c>
      <c r="S54" s="52">
        <f>VLOOKUP($B54,Shock_dev!$A$1:$CI$300,MATCH(DATE(S$1,1,1),Shock_dev!$A$1:$CI$1,0),FALSE)</f>
        <v>2.7688352462558855E-2</v>
      </c>
      <c r="T54" s="52">
        <f>VLOOKUP($B54,Shock_dev!$A$1:$CI$300,MATCH(DATE(T$1,1,1),Shock_dev!$A$1:$CI$1,0),FALSE)</f>
        <v>2.8279722294585002E-2</v>
      </c>
      <c r="U54" s="52">
        <f>VLOOKUP($B54,Shock_dev!$A$1:$CI$300,MATCH(DATE(U$1,1,1),Shock_dev!$A$1:$CI$1,0),FALSE)</f>
        <v>2.7577663971260213E-2</v>
      </c>
      <c r="V54" s="52">
        <f>VLOOKUP($B54,Shock_dev!$A$1:$CI$300,MATCH(DATE(V$1,1,1),Shock_dev!$A$1:$CI$1,0),FALSE)</f>
        <v>2.9229236867633096E-2</v>
      </c>
      <c r="W54" s="52">
        <f>VLOOKUP($B54,Shock_dev!$A$1:$CI$300,MATCH(DATE(W$1,1,1),Shock_dev!$A$1:$CI$1,0),FALSE)</f>
        <v>2.9692331978574585E-2</v>
      </c>
      <c r="X54" s="52">
        <f>VLOOKUP($B54,Shock_dev!$A$1:$CI$300,MATCH(DATE(X$1,1,1),Shock_dev!$A$1:$CI$1,0),FALSE)</f>
        <v>3.0020140823780728E-2</v>
      </c>
      <c r="Y54" s="52">
        <f>VLOOKUP($B54,Shock_dev!$A$1:$CI$300,MATCH(DATE(Y$1,1,1),Shock_dev!$A$1:$CI$1,0),FALSE)</f>
        <v>3.1671023610260793E-2</v>
      </c>
      <c r="Z54" s="52">
        <f>VLOOKUP($B54,Shock_dev!$A$1:$CI$300,MATCH(DATE(Z$1,1,1),Shock_dev!$A$1:$CI$1,0),FALSE)</f>
        <v>3.1577305129645281E-2</v>
      </c>
      <c r="AA54" s="52">
        <f>VLOOKUP($B54,Shock_dev!$A$1:$CI$300,MATCH(DATE(AA$1,1,1),Shock_dev!$A$1:$CI$1,0),FALSE)</f>
        <v>3.1971937676730171E-2</v>
      </c>
      <c r="AB54" s="52">
        <f>VLOOKUP($B54,Shock_dev!$A$1:$CI$300,MATCH(DATE(AB$1,1,1),Shock_dev!$A$1:$CI$1,0),FALSE)</f>
        <v>3.2402801834163664E-2</v>
      </c>
      <c r="AC54" s="52">
        <f>VLOOKUP($B54,Shock_dev!$A$1:$CI$300,MATCH(DATE(AC$1,1,1),Shock_dev!$A$1:$CI$1,0),FALSE)</f>
        <v>3.2829263520879018E-2</v>
      </c>
      <c r="AD54" s="52">
        <f>VLOOKUP($B54,Shock_dev!$A$1:$CI$300,MATCH(DATE(AD$1,1,1),Shock_dev!$A$1:$CI$1,0),FALSE)</f>
        <v>3.3081197567473811E-2</v>
      </c>
      <c r="AE54" s="52">
        <f>VLOOKUP($B54,Shock_dev!$A$1:$CI$300,MATCH(DATE(AE$1,1,1),Shock_dev!$A$1:$CI$1,0),FALSE)</f>
        <v>3.3466556561260519E-2</v>
      </c>
      <c r="AF54" s="52">
        <f>VLOOKUP($B54,Shock_dev!$A$1:$CI$300,MATCH(DATE(AF$1,1,1),Shock_dev!$A$1:$CI$1,0),FALSE)</f>
        <v>3.3394974089215164E-2</v>
      </c>
      <c r="AG54" s="52"/>
      <c r="AH54" s="65">
        <f t="shared" si="1"/>
        <v>2.543469533263118E-2</v>
      </c>
      <c r="AI54" s="65">
        <f t="shared" si="2"/>
        <v>2.8392361977621849E-2</v>
      </c>
      <c r="AJ54" s="65">
        <f t="shared" si="3"/>
        <v>3.0112742480247773E-2</v>
      </c>
      <c r="AK54" s="65">
        <f t="shared" si="4"/>
        <v>2.809336666075693E-2</v>
      </c>
      <c r="AL54" s="65">
        <f t="shared" si="5"/>
        <v>3.0986547843798312E-2</v>
      </c>
      <c r="AM54" s="65">
        <f t="shared" si="6"/>
        <v>3.3034958714598432E-2</v>
      </c>
      <c r="AN54" s="66"/>
      <c r="AO54" s="65">
        <f t="shared" si="7"/>
        <v>2.6913528655126515E-2</v>
      </c>
      <c r="AP54" s="65">
        <f t="shared" si="8"/>
        <v>2.910305457050235E-2</v>
      </c>
      <c r="AQ54" s="65">
        <f t="shared" si="9"/>
        <v>3.2010753279198376E-2</v>
      </c>
    </row>
    <row r="55" spans="1:43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1.4205312664131572E-3</v>
      </c>
      <c r="D55" s="52">
        <f>VLOOKUP($B55,Shock_dev!$A$1:$CI$300,MATCH(DATE(D$1,1,1),Shock_dev!$A$1:$CI$1,0),FALSE)</f>
        <v>2.010435236358462E-3</v>
      </c>
      <c r="E55" s="52">
        <f>VLOOKUP($B55,Shock_dev!$A$1:$CI$300,MATCH(DATE(E$1,1,1),Shock_dev!$A$1:$CI$1,0),FALSE)</f>
        <v>2.2901616463635857E-3</v>
      </c>
      <c r="F55" s="52">
        <f>VLOOKUP($B55,Shock_dev!$A$1:$CI$300,MATCH(DATE(F$1,1,1),Shock_dev!$A$1:$CI$1,0),FALSE)</f>
        <v>2.3622443514382369E-3</v>
      </c>
      <c r="G55" s="52">
        <f>VLOOKUP($B55,Shock_dev!$A$1:$CI$300,MATCH(DATE(G$1,1,1),Shock_dev!$A$1:$CI$1,0),FALSE)</f>
        <v>2.2633709136259759E-3</v>
      </c>
      <c r="H55" s="52">
        <f>VLOOKUP($B55,Shock_dev!$A$1:$CI$300,MATCH(DATE(H$1,1,1),Shock_dev!$A$1:$CI$1,0),FALSE)</f>
        <v>2.1449975532675273E-3</v>
      </c>
      <c r="I55" s="52">
        <f>VLOOKUP($B55,Shock_dev!$A$1:$CI$300,MATCH(DATE(I$1,1,1),Shock_dev!$A$1:$CI$1,0),FALSE)</f>
        <v>1.9005613113375797E-3</v>
      </c>
      <c r="J55" s="52">
        <f>VLOOKUP($B55,Shock_dev!$A$1:$CI$300,MATCH(DATE(J$1,1,1),Shock_dev!$A$1:$CI$1,0),FALSE)</f>
        <v>1.7260834973042631E-3</v>
      </c>
      <c r="K55" s="52">
        <f>VLOOKUP($B55,Shock_dev!$A$1:$CI$300,MATCH(DATE(K$1,1,1),Shock_dev!$A$1:$CI$1,0),FALSE)</f>
        <v>1.4557158576322922E-3</v>
      </c>
      <c r="L55" s="52">
        <f>VLOOKUP($B55,Shock_dev!$A$1:$CI$300,MATCH(DATE(L$1,1,1),Shock_dev!$A$1:$CI$1,0),FALSE)</f>
        <v>1.2332518968520831E-3</v>
      </c>
      <c r="M55" s="52">
        <f>VLOOKUP($B55,Shock_dev!$A$1:$CI$300,MATCH(DATE(M$1,1,1),Shock_dev!$A$1:$CI$1,0),FALSE)</f>
        <v>1.1768987475818764E-3</v>
      </c>
      <c r="N55" s="52">
        <f>VLOOKUP($B55,Shock_dev!$A$1:$CI$300,MATCH(DATE(N$1,1,1),Shock_dev!$A$1:$CI$1,0),FALSE)</f>
        <v>1.0026040598845138E-3</v>
      </c>
      <c r="O55" s="52">
        <f>VLOOKUP($B55,Shock_dev!$A$1:$CI$300,MATCH(DATE(O$1,1,1),Shock_dev!$A$1:$CI$1,0),FALSE)</f>
        <v>7.5764798761026621E-4</v>
      </c>
      <c r="P55" s="52">
        <f>VLOOKUP($B55,Shock_dev!$A$1:$CI$300,MATCH(DATE(P$1,1,1),Shock_dev!$A$1:$CI$1,0),FALSE)</f>
        <v>5.2825538654098947E-4</v>
      </c>
      <c r="Q55" s="52">
        <f>VLOOKUP($B55,Shock_dev!$A$1:$CI$300,MATCH(DATE(Q$1,1,1),Shock_dev!$A$1:$CI$1,0),FALSE)</f>
        <v>3.9676802475929583E-4</v>
      </c>
      <c r="R55" s="52">
        <f>VLOOKUP($B55,Shock_dev!$A$1:$CI$300,MATCH(DATE(R$1,1,1),Shock_dev!$A$1:$CI$1,0),FALSE)</f>
        <v>1.8030056985639226E-4</v>
      </c>
      <c r="S55" s="52">
        <f>VLOOKUP($B55,Shock_dev!$A$1:$CI$300,MATCH(DATE(S$1,1,1),Shock_dev!$A$1:$CI$1,0),FALSE)</f>
        <v>5.7792579872239268E-5</v>
      </c>
      <c r="T55" s="52">
        <f>VLOOKUP($B55,Shock_dev!$A$1:$CI$300,MATCH(DATE(T$1,1,1),Shock_dev!$A$1:$CI$1,0),FALSE)</f>
        <v>7.4048671948196673E-6</v>
      </c>
      <c r="U55" s="52">
        <f>VLOOKUP($B55,Shock_dev!$A$1:$CI$300,MATCH(DATE(U$1,1,1),Shock_dev!$A$1:$CI$1,0),FALSE)</f>
        <v>-7.9472126994360463E-5</v>
      </c>
      <c r="V55" s="52">
        <f>VLOOKUP($B55,Shock_dev!$A$1:$CI$300,MATCH(DATE(V$1,1,1),Shock_dev!$A$1:$CI$1,0),FALSE)</f>
        <v>-2.5485539038903541E-5</v>
      </c>
      <c r="W55" s="52">
        <f>VLOOKUP($B55,Shock_dev!$A$1:$CI$300,MATCH(DATE(W$1,1,1),Shock_dev!$A$1:$CI$1,0),FALSE)</f>
        <v>5.7568651971440521E-6</v>
      </c>
      <c r="X55" s="52">
        <f>VLOOKUP($B55,Shock_dev!$A$1:$CI$300,MATCH(DATE(X$1,1,1),Shock_dev!$A$1:$CI$1,0),FALSE)</f>
        <v>3.4964848677548952E-5</v>
      </c>
      <c r="Y55" s="52">
        <f>VLOOKUP($B55,Shock_dev!$A$1:$CI$300,MATCH(DATE(Y$1,1,1),Shock_dev!$A$1:$CI$1,0),FALSE)</f>
        <v>1.4204854674302749E-4</v>
      </c>
      <c r="Z55" s="52">
        <f>VLOOKUP($B55,Shock_dev!$A$1:$CI$300,MATCH(DATE(Z$1,1,1),Shock_dev!$A$1:$CI$1,0),FALSE)</f>
        <v>1.6870300698710241E-4</v>
      </c>
      <c r="AA55" s="52">
        <f>VLOOKUP($B55,Shock_dev!$A$1:$CI$300,MATCH(DATE(AA$1,1,1),Shock_dev!$A$1:$CI$1,0),FALSE)</f>
        <v>2.033627790919695E-4</v>
      </c>
      <c r="AB55" s="52">
        <f>VLOOKUP($B55,Shock_dev!$A$1:$CI$300,MATCH(DATE(AB$1,1,1),Shock_dev!$A$1:$CI$1,0),FALSE)</f>
        <v>2.3560899807542705E-4</v>
      </c>
      <c r="AC55" s="52">
        <f>VLOOKUP($B55,Shock_dev!$A$1:$CI$300,MATCH(DATE(AC$1,1,1),Shock_dev!$A$1:$CI$1,0),FALSE)</f>
        <v>2.6456244590562208E-4</v>
      </c>
      <c r="AD55" s="52">
        <f>VLOOKUP($B55,Shock_dev!$A$1:$CI$300,MATCH(DATE(AD$1,1,1),Shock_dev!$A$1:$CI$1,0),FALSE)</f>
        <v>2.8105690559302219E-4</v>
      </c>
      <c r="AE55" s="52">
        <f>VLOOKUP($B55,Shock_dev!$A$1:$CI$300,MATCH(DATE(AE$1,1,1),Shock_dev!$A$1:$CI$1,0),FALSE)</f>
        <v>3.0083831906234766E-4</v>
      </c>
      <c r="AF55" s="52">
        <f>VLOOKUP($B55,Shock_dev!$A$1:$CI$300,MATCH(DATE(AF$1,1,1),Shock_dev!$A$1:$CI$1,0),FALSE)</f>
        <v>2.9387863094617695E-4</v>
      </c>
      <c r="AG55" s="52"/>
      <c r="AH55" s="65">
        <f t="shared" si="1"/>
        <v>2.0693486828398835E-3</v>
      </c>
      <c r="AI55" s="65">
        <f t="shared" si="2"/>
        <v>1.6921220232787491E-3</v>
      </c>
      <c r="AJ55" s="65">
        <f t="shared" si="3"/>
        <v>7.7243484127538834E-4</v>
      </c>
      <c r="AK55" s="65">
        <f t="shared" si="4"/>
        <v>2.8108070178037429E-5</v>
      </c>
      <c r="AL55" s="65">
        <f t="shared" si="5"/>
        <v>1.1096720933935849E-4</v>
      </c>
      <c r="AM55" s="65">
        <f t="shared" si="6"/>
        <v>2.7518905991651924E-4</v>
      </c>
      <c r="AN55" s="66"/>
      <c r="AO55" s="65">
        <f t="shared" si="7"/>
        <v>1.8807353530593163E-3</v>
      </c>
      <c r="AP55" s="65">
        <f t="shared" si="8"/>
        <v>4.0027145572671288E-4</v>
      </c>
      <c r="AQ55" s="65">
        <f t="shared" si="9"/>
        <v>1.9307813462793885E-4</v>
      </c>
    </row>
    <row r="56" spans="1:43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7.4031749877643454E-3</v>
      </c>
      <c r="D56" s="52">
        <f>VLOOKUP($B56,Shock_dev!$A$1:$CI$300,MATCH(DATE(D$1,1,1),Shock_dev!$A$1:$CI$1,0),FALSE)</f>
        <v>9.2036895045364622E-3</v>
      </c>
      <c r="E56" s="52">
        <f>VLOOKUP($B56,Shock_dev!$A$1:$CI$300,MATCH(DATE(E$1,1,1),Shock_dev!$A$1:$CI$1,0),FALSE)</f>
        <v>9.8514990323305338E-3</v>
      </c>
      <c r="F56" s="52">
        <f>VLOOKUP($B56,Shock_dev!$A$1:$CI$300,MATCH(DATE(F$1,1,1),Shock_dev!$A$1:$CI$1,0),FALSE)</f>
        <v>1.0054732367815664E-2</v>
      </c>
      <c r="G56" s="52">
        <f>VLOOKUP($B56,Shock_dev!$A$1:$CI$300,MATCH(DATE(G$1,1,1),Shock_dev!$A$1:$CI$1,0),FALSE)</f>
        <v>9.8829058052346871E-3</v>
      </c>
      <c r="H56" s="52">
        <f>VLOOKUP($B56,Shock_dev!$A$1:$CI$300,MATCH(DATE(H$1,1,1),Shock_dev!$A$1:$CI$1,0),FALSE)</f>
        <v>9.9930086022106054E-3</v>
      </c>
      <c r="I56" s="52">
        <f>VLOOKUP($B56,Shock_dev!$A$1:$CI$300,MATCH(DATE(I$1,1,1),Shock_dev!$A$1:$CI$1,0),FALSE)</f>
        <v>9.5415526538404662E-3</v>
      </c>
      <c r="J56" s="52">
        <f>VLOOKUP($B56,Shock_dev!$A$1:$CI$300,MATCH(DATE(J$1,1,1),Shock_dev!$A$1:$CI$1,0),FALSE)</f>
        <v>9.624588391018405E-3</v>
      </c>
      <c r="K56" s="52">
        <f>VLOOKUP($B56,Shock_dev!$A$1:$CI$300,MATCH(DATE(K$1,1,1),Shock_dev!$A$1:$CI$1,0),FALSE)</f>
        <v>9.1062088030111187E-3</v>
      </c>
      <c r="L56" s="52">
        <f>VLOOKUP($B56,Shock_dev!$A$1:$CI$300,MATCH(DATE(L$1,1,1),Shock_dev!$A$1:$CI$1,0),FALSE)</f>
        <v>8.9031402578019815E-3</v>
      </c>
      <c r="M56" s="52">
        <f>VLOOKUP($B56,Shock_dev!$A$1:$CI$300,MATCH(DATE(M$1,1,1),Shock_dev!$A$1:$CI$1,0),FALSE)</f>
        <v>9.5117072544861035E-3</v>
      </c>
      <c r="N56" s="52">
        <f>VLOOKUP($B56,Shock_dev!$A$1:$CI$300,MATCH(DATE(N$1,1,1),Shock_dev!$A$1:$CI$1,0),FALSE)</f>
        <v>9.2058859373122005E-3</v>
      </c>
      <c r="O56" s="52">
        <f>VLOOKUP($B56,Shock_dev!$A$1:$CI$300,MATCH(DATE(O$1,1,1),Shock_dev!$A$1:$CI$1,0),FALSE)</f>
        <v>8.5691338263997607E-3</v>
      </c>
      <c r="P56" s="52">
        <f>VLOOKUP($B56,Shock_dev!$A$1:$CI$300,MATCH(DATE(P$1,1,1),Shock_dev!$A$1:$CI$1,0),FALSE)</f>
        <v>8.0911991332051798E-3</v>
      </c>
      <c r="Q56" s="52">
        <f>VLOOKUP($B56,Shock_dev!$A$1:$CI$300,MATCH(DATE(Q$1,1,1),Shock_dev!$A$1:$CI$1,0),FALSE)</f>
        <v>8.1072022008050922E-3</v>
      </c>
      <c r="R56" s="52">
        <f>VLOOKUP($B56,Shock_dev!$A$1:$CI$300,MATCH(DATE(R$1,1,1),Shock_dev!$A$1:$CI$1,0),FALSE)</f>
        <v>7.4997983442429503E-3</v>
      </c>
      <c r="S56" s="52">
        <f>VLOOKUP($B56,Shock_dev!$A$1:$CI$300,MATCH(DATE(S$1,1,1),Shock_dev!$A$1:$CI$1,0),FALSE)</f>
        <v>7.4266004635250302E-3</v>
      </c>
      <c r="T56" s="52">
        <f>VLOOKUP($B56,Shock_dev!$A$1:$CI$300,MATCH(DATE(T$1,1,1),Shock_dev!$A$1:$CI$1,0),FALSE)</f>
        <v>7.5931671864550299E-3</v>
      </c>
      <c r="U56" s="52">
        <f>VLOOKUP($B56,Shock_dev!$A$1:$CI$300,MATCH(DATE(U$1,1,1),Shock_dev!$A$1:$CI$1,0),FALSE)</f>
        <v>7.4082419392459253E-3</v>
      </c>
      <c r="V56" s="52">
        <f>VLOOKUP($B56,Shock_dev!$A$1:$CI$300,MATCH(DATE(V$1,1,1),Shock_dev!$A$1:$CI$1,0),FALSE)</f>
        <v>7.972816135642484E-3</v>
      </c>
      <c r="W56" s="52">
        <f>VLOOKUP($B56,Shock_dev!$A$1:$CI$300,MATCH(DATE(W$1,1,1),Shock_dev!$A$1:$CI$1,0),FALSE)</f>
        <v>8.218522087261983E-3</v>
      </c>
      <c r="X56" s="52">
        <f>VLOOKUP($B56,Shock_dev!$A$1:$CI$300,MATCH(DATE(X$1,1,1),Shock_dev!$A$1:$CI$1,0),FALSE)</f>
        <v>8.4317395803612007E-3</v>
      </c>
      <c r="Y56" s="52">
        <f>VLOOKUP($B56,Shock_dev!$A$1:$CI$300,MATCH(DATE(Y$1,1,1),Shock_dev!$A$1:$CI$1,0),FALSE)</f>
        <v>9.058342214867638E-3</v>
      </c>
      <c r="Z56" s="52">
        <f>VLOOKUP($B56,Shock_dev!$A$1:$CI$300,MATCH(DATE(Z$1,1,1),Shock_dev!$A$1:$CI$1,0),FALSE)</f>
        <v>9.158134999914351E-3</v>
      </c>
      <c r="AA56" s="52">
        <f>VLOOKUP($B56,Shock_dev!$A$1:$CI$300,MATCH(DATE(AA$1,1,1),Shock_dev!$A$1:$CI$1,0),FALSE)</f>
        <v>9.3884017896424237E-3</v>
      </c>
      <c r="AB56" s="52">
        <f>VLOOKUP($B56,Shock_dev!$A$1:$CI$300,MATCH(DATE(AB$1,1,1),Shock_dev!$A$1:$CI$1,0),FALSE)</f>
        <v>9.6218634650965477E-3</v>
      </c>
      <c r="AC56" s="52">
        <f>VLOOKUP($B56,Shock_dev!$A$1:$CI$300,MATCH(DATE(AC$1,1,1),Shock_dev!$A$1:$CI$1,0),FALSE)</f>
        <v>9.8469774933351815E-3</v>
      </c>
      <c r="AD56" s="52">
        <f>VLOOKUP($B56,Shock_dev!$A$1:$CI$300,MATCH(DATE(AD$1,1,1),Shock_dev!$A$1:$CI$1,0),FALSE)</f>
        <v>1.0011303145357524E-2</v>
      </c>
      <c r="AE56" s="52">
        <f>VLOOKUP($B56,Shock_dev!$A$1:$CI$300,MATCH(DATE(AE$1,1,1),Shock_dev!$A$1:$CI$1,0),FALSE)</f>
        <v>1.0209266710426674E-2</v>
      </c>
      <c r="AF56" s="52">
        <f>VLOOKUP($B56,Shock_dev!$A$1:$CI$300,MATCH(DATE(AF$1,1,1),Shock_dev!$A$1:$CI$1,0),FALSE)</f>
        <v>1.0261032478033571E-2</v>
      </c>
      <c r="AG56" s="52"/>
      <c r="AH56" s="65">
        <f t="shared" si="1"/>
        <v>9.2792003395363379E-3</v>
      </c>
      <c r="AI56" s="65">
        <f t="shared" si="2"/>
        <v>9.4336997415765157E-3</v>
      </c>
      <c r="AJ56" s="65">
        <f t="shared" si="3"/>
        <v>8.6970256704416663E-3</v>
      </c>
      <c r="AK56" s="65">
        <f t="shared" si="4"/>
        <v>7.5801248138222836E-3</v>
      </c>
      <c r="AL56" s="65">
        <f t="shared" si="5"/>
        <v>8.8510281344095186E-3</v>
      </c>
      <c r="AM56" s="65">
        <f t="shared" si="6"/>
        <v>9.9900886584498999E-3</v>
      </c>
      <c r="AN56" s="66"/>
      <c r="AO56" s="65">
        <f t="shared" si="7"/>
        <v>9.3564500405564268E-3</v>
      </c>
      <c r="AP56" s="65">
        <f t="shared" si="8"/>
        <v>8.1385752421319745E-3</v>
      </c>
      <c r="AQ56" s="65">
        <f t="shared" si="9"/>
        <v>9.4205583964297093E-3</v>
      </c>
    </row>
    <row r="57" spans="1:43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2.9048610928794346E-2</v>
      </c>
      <c r="D57" s="52">
        <f>VLOOKUP($B57,Shock_dev!$A$1:$CI$300,MATCH(DATE(D$1,1,1),Shock_dev!$A$1:$CI$1,0),FALSE)</f>
        <v>3.5687022438846472E-2</v>
      </c>
      <c r="E57" s="52">
        <f>VLOOKUP($B57,Shock_dev!$A$1:$CI$300,MATCH(DATE(E$1,1,1),Shock_dev!$A$1:$CI$1,0),FALSE)</f>
        <v>3.7531725353314602E-2</v>
      </c>
      <c r="F57" s="52">
        <f>VLOOKUP($B57,Shock_dev!$A$1:$CI$300,MATCH(DATE(F$1,1,1),Shock_dev!$A$1:$CI$1,0),FALSE)</f>
        <v>3.7848564255009265E-2</v>
      </c>
      <c r="G57" s="52">
        <f>VLOOKUP($B57,Shock_dev!$A$1:$CI$300,MATCH(DATE(G$1,1,1),Shock_dev!$A$1:$CI$1,0),FALSE)</f>
        <v>3.6905505161213083E-2</v>
      </c>
      <c r="H57" s="52">
        <f>VLOOKUP($B57,Shock_dev!$A$1:$CI$300,MATCH(DATE(H$1,1,1),Shock_dev!$A$1:$CI$1,0),FALSE)</f>
        <v>3.7441390345163375E-2</v>
      </c>
      <c r="I57" s="52">
        <f>VLOOKUP($B57,Shock_dev!$A$1:$CI$300,MATCH(DATE(I$1,1,1),Shock_dev!$A$1:$CI$1,0),FALSE)</f>
        <v>3.5681510825525897E-2</v>
      </c>
      <c r="J57" s="52">
        <f>VLOOKUP($B57,Shock_dev!$A$1:$CI$300,MATCH(DATE(J$1,1,1),Shock_dev!$A$1:$CI$1,0),FALSE)</f>
        <v>3.6316930015277381E-2</v>
      </c>
      <c r="K57" s="52">
        <f>VLOOKUP($B57,Shock_dev!$A$1:$CI$300,MATCH(DATE(K$1,1,1),Shock_dev!$A$1:$CI$1,0),FALSE)</f>
        <v>3.4352253338094482E-2</v>
      </c>
      <c r="L57" s="52">
        <f>VLOOKUP($B57,Shock_dev!$A$1:$CI$300,MATCH(DATE(L$1,1,1),Shock_dev!$A$1:$CI$1,0),FALSE)</f>
        <v>3.3756423820702278E-2</v>
      </c>
      <c r="M57" s="52">
        <f>VLOOKUP($B57,Shock_dev!$A$1:$CI$300,MATCH(DATE(M$1,1,1),Shock_dev!$A$1:$CI$1,0),FALSE)</f>
        <v>3.6621498618423266E-2</v>
      </c>
      <c r="N57" s="52">
        <f>VLOOKUP($B57,Shock_dev!$A$1:$CI$300,MATCH(DATE(N$1,1,1),Shock_dev!$A$1:$CI$1,0),FALSE)</f>
        <v>3.5416947624376992E-2</v>
      </c>
      <c r="O57" s="52">
        <f>VLOOKUP($B57,Shock_dev!$A$1:$CI$300,MATCH(DATE(O$1,1,1),Shock_dev!$A$1:$CI$1,0),FALSE)</f>
        <v>3.2773257220418815E-2</v>
      </c>
      <c r="P57" s="52">
        <f>VLOOKUP($B57,Shock_dev!$A$1:$CI$300,MATCH(DATE(P$1,1,1),Shock_dev!$A$1:$CI$1,0),FALSE)</f>
        <v>3.0826616832156706E-2</v>
      </c>
      <c r="Q57" s="52">
        <f>VLOOKUP($B57,Shock_dev!$A$1:$CI$300,MATCH(DATE(Q$1,1,1),Shock_dev!$A$1:$CI$1,0),FALSE)</f>
        <v>3.0973908558843116E-2</v>
      </c>
      <c r="R57" s="52">
        <f>VLOOKUP($B57,Shock_dev!$A$1:$CI$300,MATCH(DATE(R$1,1,1),Shock_dev!$A$1:$CI$1,0),FALSE)</f>
        <v>2.83479307870468E-2</v>
      </c>
      <c r="S57" s="52">
        <f>VLOOKUP($B57,Shock_dev!$A$1:$CI$300,MATCH(DATE(S$1,1,1),Shock_dev!$A$1:$CI$1,0),FALSE)</f>
        <v>2.7992234234689044E-2</v>
      </c>
      <c r="T57" s="52">
        <f>VLOOKUP($B57,Shock_dev!$A$1:$CI$300,MATCH(DATE(T$1,1,1),Shock_dev!$A$1:$CI$1,0),FALSE)</f>
        <v>2.8579375000060209E-2</v>
      </c>
      <c r="U57" s="52">
        <f>VLOOKUP($B57,Shock_dev!$A$1:$CI$300,MATCH(DATE(U$1,1,1),Shock_dev!$A$1:$CI$1,0),FALSE)</f>
        <v>2.7560449711751419E-2</v>
      </c>
      <c r="V57" s="52">
        <f>VLOOKUP($B57,Shock_dev!$A$1:$CI$300,MATCH(DATE(V$1,1,1),Shock_dev!$A$1:$CI$1,0),FALSE)</f>
        <v>2.9731843635960393E-2</v>
      </c>
      <c r="W57" s="52">
        <f>VLOOKUP($B57,Shock_dev!$A$1:$CI$300,MATCH(DATE(W$1,1,1),Shock_dev!$A$1:$CI$1,0),FALSE)</f>
        <v>3.0434511422718802E-2</v>
      </c>
      <c r="X57" s="52">
        <f>VLOOKUP($B57,Shock_dev!$A$1:$CI$300,MATCH(DATE(X$1,1,1),Shock_dev!$A$1:$CI$1,0),FALSE)</f>
        <v>3.0970634870299111E-2</v>
      </c>
      <c r="Y57" s="52">
        <f>VLOOKUP($B57,Shock_dev!$A$1:$CI$300,MATCH(DATE(Y$1,1,1),Shock_dev!$A$1:$CI$1,0),FALSE)</f>
        <v>3.3277567219618685E-2</v>
      </c>
      <c r="Z57" s="52">
        <f>VLOOKUP($B57,Shock_dev!$A$1:$CI$300,MATCH(DATE(Z$1,1,1),Shock_dev!$A$1:$CI$1,0),FALSE)</f>
        <v>3.3285587788492152E-2</v>
      </c>
      <c r="AA57" s="52">
        <f>VLOOKUP($B57,Shock_dev!$A$1:$CI$300,MATCH(DATE(AA$1,1,1),Shock_dev!$A$1:$CI$1,0),FALSE)</f>
        <v>3.3891045179080398E-2</v>
      </c>
      <c r="AB57" s="52">
        <f>VLOOKUP($B57,Shock_dev!$A$1:$CI$300,MATCH(DATE(AB$1,1,1),Shock_dev!$A$1:$CI$1,0),FALSE)</f>
        <v>3.4531598452280141E-2</v>
      </c>
      <c r="AC57" s="52">
        <f>VLOOKUP($B57,Shock_dev!$A$1:$CI$300,MATCH(DATE(AC$1,1,1),Shock_dev!$A$1:$CI$1,0),FALSE)</f>
        <v>3.5151803076149346E-2</v>
      </c>
      <c r="AD57" s="52">
        <f>VLOOKUP($B57,Shock_dev!$A$1:$CI$300,MATCH(DATE(AD$1,1,1),Shock_dev!$A$1:$CI$1,0),FALSE)</f>
        <v>3.5524424179580474E-2</v>
      </c>
      <c r="AE57" s="52">
        <f>VLOOKUP($B57,Shock_dev!$A$1:$CI$300,MATCH(DATE(AE$1,1,1),Shock_dev!$A$1:$CI$1,0),FALSE)</f>
        <v>3.6058247163898334E-2</v>
      </c>
      <c r="AF57" s="52">
        <f>VLOOKUP($B57,Shock_dev!$A$1:$CI$300,MATCH(DATE(AF$1,1,1),Shock_dev!$A$1:$CI$1,0),FALSE)</f>
        <v>3.5974405846500329E-2</v>
      </c>
      <c r="AG57" s="52"/>
      <c r="AH57" s="65">
        <f t="shared" si="1"/>
        <v>3.5404285627435556E-2</v>
      </c>
      <c r="AI57" s="65">
        <f t="shared" si="2"/>
        <v>3.5509701668952676E-2</v>
      </c>
      <c r="AJ57" s="65">
        <f t="shared" si="3"/>
        <v>3.3322445770843777E-2</v>
      </c>
      <c r="AK57" s="65">
        <f t="shared" si="4"/>
        <v>2.8442366673901577E-2</v>
      </c>
      <c r="AL57" s="65">
        <f t="shared" si="5"/>
        <v>3.2371869296041828E-2</v>
      </c>
      <c r="AM57" s="65">
        <f t="shared" si="6"/>
        <v>3.5448095743681726E-2</v>
      </c>
      <c r="AN57" s="66"/>
      <c r="AO57" s="65">
        <f t="shared" si="7"/>
        <v>3.5456993648194116E-2</v>
      </c>
      <c r="AP57" s="65">
        <f t="shared" si="8"/>
        <v>3.0882406222372677E-2</v>
      </c>
      <c r="AQ57" s="65">
        <f t="shared" si="9"/>
        <v>3.3909982519861777E-2</v>
      </c>
    </row>
    <row r="58" spans="1:43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2.7928550255979796E-2</v>
      </c>
      <c r="D58" s="52">
        <f>VLOOKUP($B58,Shock_dev!$A$1:$CI$300,MATCH(DATE(D$1,1,1),Shock_dev!$A$1:$CI$1,0),FALSE)</f>
        <v>4.1623653993299585E-2</v>
      </c>
      <c r="E58" s="52">
        <f>VLOOKUP($B58,Shock_dev!$A$1:$CI$300,MATCH(DATE(E$1,1,1),Shock_dev!$A$1:$CI$1,0),FALSE)</f>
        <v>5.0320059229790319E-2</v>
      </c>
      <c r="F58" s="52">
        <f>VLOOKUP($B58,Shock_dev!$A$1:$CI$300,MATCH(DATE(F$1,1,1),Shock_dev!$A$1:$CI$1,0),FALSE)</f>
        <v>5.469793296985484E-2</v>
      </c>
      <c r="G58" s="52">
        <f>VLOOKUP($B58,Shock_dev!$A$1:$CI$300,MATCH(DATE(G$1,1,1),Shock_dev!$A$1:$CI$1,0),FALSE)</f>
        <v>5.530641341686187E-2</v>
      </c>
      <c r="H58" s="52">
        <f>VLOOKUP($B58,Shock_dev!$A$1:$CI$300,MATCH(DATE(H$1,1,1),Shock_dev!$A$1:$CI$1,0),FALSE)</f>
        <v>5.4876634222719649E-2</v>
      </c>
      <c r="I58" s="52">
        <f>VLOOKUP($B58,Shock_dev!$A$1:$CI$300,MATCH(DATE(I$1,1,1),Shock_dev!$A$1:$CI$1,0),FALSE)</f>
        <v>5.212109521511292E-2</v>
      </c>
      <c r="J58" s="52">
        <f>VLOOKUP($B58,Shock_dev!$A$1:$CI$300,MATCH(DATE(J$1,1,1),Shock_dev!$A$1:$CI$1,0),FALSE)</f>
        <v>5.0150724241423299E-2</v>
      </c>
      <c r="K58" s="52">
        <f>VLOOKUP($B58,Shock_dev!$A$1:$CI$300,MATCH(DATE(K$1,1,1),Shock_dev!$A$1:$CI$1,0),FALSE)</f>
        <v>4.6653220011405434E-2</v>
      </c>
      <c r="L58" s="52">
        <f>VLOOKUP($B58,Shock_dev!$A$1:$CI$300,MATCH(DATE(L$1,1,1),Shock_dev!$A$1:$CI$1,0),FALSE)</f>
        <v>4.3717700556187324E-2</v>
      </c>
      <c r="M58" s="52">
        <f>VLOOKUP($B58,Shock_dev!$A$1:$CI$300,MATCH(DATE(M$1,1,1),Shock_dev!$A$1:$CI$1,0),FALSE)</f>
        <v>4.3498544400955984E-2</v>
      </c>
      <c r="N58" s="52">
        <f>VLOOKUP($B58,Shock_dev!$A$1:$CI$300,MATCH(DATE(N$1,1,1),Shock_dev!$A$1:$CI$1,0),FALSE)</f>
        <v>4.1772616355433723E-2</v>
      </c>
      <c r="O58" s="52">
        <f>VLOOKUP($B58,Shock_dev!$A$1:$CI$300,MATCH(DATE(O$1,1,1),Shock_dev!$A$1:$CI$1,0),FALSE)</f>
        <v>3.8749218263735626E-2</v>
      </c>
      <c r="P58" s="52">
        <f>VLOOKUP($B58,Shock_dev!$A$1:$CI$300,MATCH(DATE(P$1,1,1),Shock_dev!$A$1:$CI$1,0),FALSE)</f>
        <v>3.5647651943012879E-2</v>
      </c>
      <c r="Q58" s="52">
        <f>VLOOKUP($B58,Shock_dev!$A$1:$CI$300,MATCH(DATE(Q$1,1,1),Shock_dev!$A$1:$CI$1,0),FALSE)</f>
        <v>3.3964347684152928E-2</v>
      </c>
      <c r="R58" s="52">
        <f>VLOOKUP($B58,Shock_dev!$A$1:$CI$300,MATCH(DATE(R$1,1,1),Shock_dev!$A$1:$CI$1,0),FALSE)</f>
        <v>3.102437568041623E-2</v>
      </c>
      <c r="S58" s="52">
        <f>VLOOKUP($B58,Shock_dev!$A$1:$CI$300,MATCH(DATE(S$1,1,1),Shock_dev!$A$1:$CI$1,0),FALSE)</f>
        <v>2.9428026745269634E-2</v>
      </c>
      <c r="T58" s="52">
        <f>VLOOKUP($B58,Shock_dev!$A$1:$CI$300,MATCH(DATE(T$1,1,1),Shock_dev!$A$1:$CI$1,0),FALSE)</f>
        <v>2.9095692812617362E-2</v>
      </c>
      <c r="U58" s="52">
        <f>VLOOKUP($B58,Shock_dev!$A$1:$CI$300,MATCH(DATE(U$1,1,1),Shock_dev!$A$1:$CI$1,0),FALSE)</f>
        <v>2.8353505136913683E-2</v>
      </c>
      <c r="V58" s="52">
        <f>VLOOKUP($B58,Shock_dev!$A$1:$CI$300,MATCH(DATE(V$1,1,1),Shock_dev!$A$1:$CI$1,0),FALSE)</f>
        <v>2.9835498270039198E-2</v>
      </c>
      <c r="W58" s="52">
        <f>VLOOKUP($B58,Shock_dev!$A$1:$CI$300,MATCH(DATE(W$1,1,1),Shock_dev!$A$1:$CI$1,0),FALSE)</f>
        <v>3.1240138391030979E-2</v>
      </c>
      <c r="X58" s="52">
        <f>VLOOKUP($B58,Shock_dev!$A$1:$CI$300,MATCH(DATE(X$1,1,1),Shock_dev!$A$1:$CI$1,0),FALSE)</f>
        <v>3.2661801988838654E-2</v>
      </c>
      <c r="Y58" s="52">
        <f>VLOOKUP($B58,Shock_dev!$A$1:$CI$300,MATCH(DATE(Y$1,1,1),Shock_dev!$A$1:$CI$1,0),FALSE)</f>
        <v>3.5334883121079491E-2</v>
      </c>
      <c r="Z58" s="52">
        <f>VLOOKUP($B58,Shock_dev!$A$1:$CI$300,MATCH(DATE(Z$1,1,1),Shock_dev!$A$1:$CI$1,0),FALSE)</f>
        <v>3.6865339397429378E-2</v>
      </c>
      <c r="AA58" s="52">
        <f>VLOOKUP($B58,Shock_dev!$A$1:$CI$300,MATCH(DATE(AA$1,1,1),Shock_dev!$A$1:$CI$1,0),FALSE)</f>
        <v>3.8385902206543546E-2</v>
      </c>
      <c r="AB58" s="52">
        <f>VLOOKUP($B58,Shock_dev!$A$1:$CI$300,MATCH(DATE(AB$1,1,1),Shock_dev!$A$1:$CI$1,0),FALSE)</f>
        <v>3.9802517789564271E-2</v>
      </c>
      <c r="AC58" s="52">
        <f>VLOOKUP($B58,Shock_dev!$A$1:$CI$300,MATCH(DATE(AC$1,1,1),Shock_dev!$A$1:$CI$1,0),FALSE)</f>
        <v>4.1128615088006457E-2</v>
      </c>
      <c r="AD58" s="52">
        <f>VLOOKUP($B58,Shock_dev!$A$1:$CI$300,MATCH(DATE(AD$1,1,1),Shock_dev!$A$1:$CI$1,0),FALSE)</f>
        <v>4.2223838827528733E-2</v>
      </c>
      <c r="AE58" s="52">
        <f>VLOOKUP($B58,Shock_dev!$A$1:$CI$300,MATCH(DATE(AE$1,1,1),Shock_dev!$A$1:$CI$1,0),FALSE)</f>
        <v>4.3323652072793109E-2</v>
      </c>
      <c r="AF58" s="52">
        <f>VLOOKUP($B58,Shock_dev!$A$1:$CI$300,MATCH(DATE(AF$1,1,1),Shock_dev!$A$1:$CI$1,0),FALSE)</f>
        <v>4.3964741247343904E-2</v>
      </c>
      <c r="AG58" s="52"/>
      <c r="AH58" s="65">
        <f t="shared" si="1"/>
        <v>4.5975321973157283E-2</v>
      </c>
      <c r="AI58" s="65">
        <f t="shared" si="2"/>
        <v>4.9503874849369724E-2</v>
      </c>
      <c r="AJ58" s="65">
        <f t="shared" si="3"/>
        <v>3.8726475729458226E-2</v>
      </c>
      <c r="AK58" s="65">
        <f t="shared" si="4"/>
        <v>2.9547419729051221E-2</v>
      </c>
      <c r="AL58" s="65">
        <f t="shared" si="5"/>
        <v>3.489761302098441E-2</v>
      </c>
      <c r="AM58" s="65">
        <f t="shared" si="6"/>
        <v>4.2088673005047296E-2</v>
      </c>
      <c r="AN58" s="66"/>
      <c r="AO58" s="65">
        <f t="shared" si="7"/>
        <v>4.7739598411263504E-2</v>
      </c>
      <c r="AP58" s="65">
        <f t="shared" si="8"/>
        <v>3.4136947729254727E-2</v>
      </c>
      <c r="AQ58" s="65">
        <f t="shared" si="9"/>
        <v>3.8493143013015853E-2</v>
      </c>
    </row>
    <row r="59" spans="1:43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2.5458797462272746E-2</v>
      </c>
      <c r="D59" s="52">
        <f>VLOOKUP($B59,Shock_dev!$A$1:$CI$300,MATCH(DATE(D$1,1,1),Shock_dev!$A$1:$CI$1,0),FALSE)</f>
        <v>3.847340484274097E-2</v>
      </c>
      <c r="E59" s="52">
        <f>VLOOKUP($B59,Shock_dev!$A$1:$CI$300,MATCH(DATE(E$1,1,1),Shock_dev!$A$1:$CI$1,0),FALSE)</f>
        <v>4.7521036921621497E-2</v>
      </c>
      <c r="F59" s="52">
        <f>VLOOKUP($B59,Shock_dev!$A$1:$CI$300,MATCH(DATE(F$1,1,1),Shock_dev!$A$1:$CI$1,0),FALSE)</f>
        <v>5.3744637658409672E-2</v>
      </c>
      <c r="G59" s="52">
        <f>VLOOKUP($B59,Shock_dev!$A$1:$CI$300,MATCH(DATE(G$1,1,1),Shock_dev!$A$1:$CI$1,0),FALSE)</f>
        <v>5.8046390576700461E-2</v>
      </c>
      <c r="H59" s="52">
        <f>VLOOKUP($B59,Shock_dev!$A$1:$CI$300,MATCH(DATE(H$1,1,1),Shock_dev!$A$1:$CI$1,0),FALSE)</f>
        <v>6.2398950673666284E-2</v>
      </c>
      <c r="I59" s="52">
        <f>VLOOKUP($B59,Shock_dev!$A$1:$CI$300,MATCH(DATE(I$1,1,1),Shock_dev!$A$1:$CI$1,0),FALSE)</f>
        <v>6.5994883120236311E-2</v>
      </c>
      <c r="J59" s="52">
        <f>VLOOKUP($B59,Shock_dev!$A$1:$CI$300,MATCH(DATE(J$1,1,1),Shock_dev!$A$1:$CI$1,0),FALSE)</f>
        <v>7.0655647299374222E-2</v>
      </c>
      <c r="K59" s="52">
        <f>VLOOKUP($B59,Shock_dev!$A$1:$CI$300,MATCH(DATE(K$1,1,1),Shock_dev!$A$1:$CI$1,0),FALSE)</f>
        <v>7.4778826612405105E-2</v>
      </c>
      <c r="L59" s="52">
        <f>VLOOKUP($B59,Shock_dev!$A$1:$CI$300,MATCH(DATE(L$1,1,1),Shock_dev!$A$1:$CI$1,0),FALSE)</f>
        <v>7.9397726769867727E-2</v>
      </c>
      <c r="M59" s="52">
        <f>VLOOKUP($B59,Shock_dev!$A$1:$CI$300,MATCH(DATE(M$1,1,1),Shock_dev!$A$1:$CI$1,0),FALSE)</f>
        <v>8.6013643870908693E-2</v>
      </c>
      <c r="N59" s="52">
        <f>VLOOKUP($B59,Shock_dev!$A$1:$CI$300,MATCH(DATE(N$1,1,1),Shock_dev!$A$1:$CI$1,0),FALSE)</f>
        <v>9.1695496999661605E-2</v>
      </c>
      <c r="O59" s="52">
        <f>VLOOKUP($B59,Shock_dev!$A$1:$CI$300,MATCH(DATE(O$1,1,1),Shock_dev!$A$1:$CI$1,0),FALSE)</f>
        <v>9.6082405815242522E-2</v>
      </c>
      <c r="P59" s="52">
        <f>VLOOKUP($B59,Shock_dev!$A$1:$CI$300,MATCH(DATE(P$1,1,1),Shock_dev!$A$1:$CI$1,0),FALSE)</f>
        <v>0.10003731826360758</v>
      </c>
      <c r="Q59" s="52">
        <f>VLOOKUP($B59,Shock_dev!$A$1:$CI$300,MATCH(DATE(Q$1,1,1),Shock_dev!$A$1:$CI$1,0),FALSE)</f>
        <v>0.10470752908697835</v>
      </c>
      <c r="R59" s="52">
        <f>VLOOKUP($B59,Shock_dev!$A$1:$CI$300,MATCH(DATE(R$1,1,1),Shock_dev!$A$1:$CI$1,0),FALSE)</f>
        <v>0.10826275414421205</v>
      </c>
      <c r="S59" s="52">
        <f>VLOOKUP($B59,Shock_dev!$A$1:$CI$300,MATCH(DATE(S$1,1,1),Shock_dev!$A$1:$CI$1,0),FALSE)</f>
        <v>0.11222833811186345</v>
      </c>
      <c r="T59" s="52">
        <f>VLOOKUP($B59,Shock_dev!$A$1:$CI$300,MATCH(DATE(T$1,1,1),Shock_dev!$A$1:$CI$1,0),FALSE)</f>
        <v>0.11676216990154747</v>
      </c>
      <c r="U59" s="52">
        <f>VLOOKUP($B59,Shock_dev!$A$1:$CI$300,MATCH(DATE(U$1,1,1),Shock_dev!$A$1:$CI$1,0),FALSE)</f>
        <v>0.12063558291124428</v>
      </c>
      <c r="V59" s="52">
        <f>VLOOKUP($B59,Shock_dev!$A$1:$CI$300,MATCH(DATE(V$1,1,1),Shock_dev!$A$1:$CI$1,0),FALSE)</f>
        <v>0.12555614784067454</v>
      </c>
      <c r="W59" s="52">
        <f>VLOOKUP($B59,Shock_dev!$A$1:$CI$300,MATCH(DATE(W$1,1,1),Shock_dev!$A$1:$CI$1,0),FALSE)</f>
        <v>0.1301712723115272</v>
      </c>
      <c r="X59" s="52">
        <f>VLOOKUP($B59,Shock_dev!$A$1:$CI$300,MATCH(DATE(X$1,1,1),Shock_dev!$A$1:$CI$1,0),FALSE)</f>
        <v>0.13437468680552059</v>
      </c>
      <c r="Y59" s="52">
        <f>VLOOKUP($B59,Shock_dev!$A$1:$CI$300,MATCH(DATE(Y$1,1,1),Shock_dev!$A$1:$CI$1,0),FALSE)</f>
        <v>0.13911676739091108</v>
      </c>
      <c r="Z59" s="52">
        <f>VLOOKUP($B59,Shock_dev!$A$1:$CI$300,MATCH(DATE(Z$1,1,1),Shock_dev!$A$1:$CI$1,0),FALSE)</f>
        <v>0.14289241511206516</v>
      </c>
      <c r="AA59" s="52">
        <f>VLOOKUP($B59,Shock_dev!$A$1:$CI$300,MATCH(DATE(AA$1,1,1),Shock_dev!$A$1:$CI$1,0),FALSE)</f>
        <v>0.14635668495669052</v>
      </c>
      <c r="AB59" s="52">
        <f>VLOOKUP($B59,Shock_dev!$A$1:$CI$300,MATCH(DATE(AB$1,1,1),Shock_dev!$A$1:$CI$1,0),FALSE)</f>
        <v>0.14961053785911535</v>
      </c>
      <c r="AC59" s="52">
        <f>VLOOKUP($B59,Shock_dev!$A$1:$CI$300,MATCH(DATE(AC$1,1,1),Shock_dev!$A$1:$CI$1,0),FALSE)</f>
        <v>0.15269046064629127</v>
      </c>
      <c r="AD59" s="52">
        <f>VLOOKUP($B59,Shock_dev!$A$1:$CI$300,MATCH(DATE(AD$1,1,1),Shock_dev!$A$1:$CI$1,0),FALSE)</f>
        <v>0.15550649994622703</v>
      </c>
      <c r="AE59" s="52">
        <f>VLOOKUP($B59,Shock_dev!$A$1:$CI$300,MATCH(DATE(AE$1,1,1),Shock_dev!$A$1:$CI$1,0),FALSE)</f>
        <v>0.15821853529015867</v>
      </c>
      <c r="AF59" s="52">
        <f>VLOOKUP($B59,Shock_dev!$A$1:$CI$300,MATCH(DATE(AF$1,1,1),Shock_dev!$A$1:$CI$1,0),FALSE)</f>
        <v>0.16051798760725386</v>
      </c>
      <c r="AG59" s="52"/>
      <c r="AH59" s="65">
        <f t="shared" si="1"/>
        <v>4.4648853492349073E-2</v>
      </c>
      <c r="AI59" s="65">
        <f t="shared" si="2"/>
        <v>7.0645206895109919E-2</v>
      </c>
      <c r="AJ59" s="65">
        <f t="shared" si="3"/>
        <v>9.570727880727975E-2</v>
      </c>
      <c r="AK59" s="65">
        <f t="shared" si="4"/>
        <v>0.11668899858190836</v>
      </c>
      <c r="AL59" s="65">
        <f t="shared" si="5"/>
        <v>0.1385823653153429</v>
      </c>
      <c r="AM59" s="65">
        <f t="shared" si="6"/>
        <v>0.15530880426980923</v>
      </c>
      <c r="AN59" s="66"/>
      <c r="AO59" s="65">
        <f t="shared" si="7"/>
        <v>5.7647030193729493E-2</v>
      </c>
      <c r="AP59" s="65">
        <f t="shared" si="8"/>
        <v>0.10619813869459405</v>
      </c>
      <c r="AQ59" s="65">
        <f t="shared" si="9"/>
        <v>0.14694558479257608</v>
      </c>
    </row>
    <row r="60" spans="1:43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0.11314199430302112</v>
      </c>
      <c r="D60" s="52">
        <f>VLOOKUP($B60,Shock_dev!$A$1:$CI$300,MATCH(DATE(D$1,1,1),Shock_dev!$A$1:$CI$1,0),FALSE)</f>
        <v>0.11587967896325908</v>
      </c>
      <c r="E60" s="52">
        <f>VLOOKUP($B60,Shock_dev!$A$1:$CI$300,MATCH(DATE(E$1,1,1),Shock_dev!$A$1:$CI$1,0),FALSE)</f>
        <v>0.11598854635902447</v>
      </c>
      <c r="F60" s="52">
        <f>VLOOKUP($B60,Shock_dev!$A$1:$CI$300,MATCH(DATE(F$1,1,1),Shock_dev!$A$1:$CI$1,0),FALSE)</f>
        <v>0.11557698803754177</v>
      </c>
      <c r="G60" s="52">
        <f>VLOOKUP($B60,Shock_dev!$A$1:$CI$300,MATCH(DATE(G$1,1,1),Shock_dev!$A$1:$CI$1,0),FALSE)</f>
        <v>0.16036672754011722</v>
      </c>
      <c r="H60" s="52">
        <f>VLOOKUP($B60,Shock_dev!$A$1:$CI$300,MATCH(DATE(H$1,1,1),Shock_dev!$A$1:$CI$1,0),FALSE)</f>
        <v>0.17747259501802923</v>
      </c>
      <c r="I60" s="52">
        <f>VLOOKUP($B60,Shock_dev!$A$1:$CI$300,MATCH(DATE(I$1,1,1),Shock_dev!$A$1:$CI$1,0),FALSE)</f>
        <v>0.17724847457791529</v>
      </c>
      <c r="J60" s="52">
        <f>VLOOKUP($B60,Shock_dev!$A$1:$CI$300,MATCH(DATE(J$1,1,1),Shock_dev!$A$1:$CI$1,0),FALSE)</f>
        <v>0.17682847652028832</v>
      </c>
      <c r="K60" s="52">
        <f>VLOOKUP($B60,Shock_dev!$A$1:$CI$300,MATCH(DATE(K$1,1,1),Shock_dev!$A$1:$CI$1,0),FALSE)</f>
        <v>0.17649645620302312</v>
      </c>
      <c r="L60" s="52">
        <f>VLOOKUP($B60,Shock_dev!$A$1:$CI$300,MATCH(DATE(L$1,1,1),Shock_dev!$A$1:$CI$1,0),FALSE)</f>
        <v>0.18513136990460125</v>
      </c>
      <c r="M60" s="52">
        <f>VLOOKUP($B60,Shock_dev!$A$1:$CI$300,MATCH(DATE(M$1,1,1),Shock_dev!$A$1:$CI$1,0),FALSE)</f>
        <v>0.15112493069211311</v>
      </c>
      <c r="N60" s="52">
        <f>VLOOKUP($B60,Shock_dev!$A$1:$CI$300,MATCH(DATE(N$1,1,1),Shock_dev!$A$1:$CI$1,0),FALSE)</f>
        <v>0.15101383778688646</v>
      </c>
      <c r="O60" s="52">
        <f>VLOOKUP($B60,Shock_dev!$A$1:$CI$300,MATCH(DATE(O$1,1,1),Shock_dev!$A$1:$CI$1,0),FALSE)</f>
        <v>0.15161140035700776</v>
      </c>
      <c r="P60" s="52">
        <f>VLOOKUP($B60,Shock_dev!$A$1:$CI$300,MATCH(DATE(P$1,1,1),Shock_dev!$A$1:$CI$1,0),FALSE)</f>
        <v>0.15239282670986101</v>
      </c>
      <c r="Q60" s="52">
        <f>VLOOKUP($B60,Shock_dev!$A$1:$CI$300,MATCH(DATE(Q$1,1,1),Shock_dev!$A$1:$CI$1,0),FALSE)</f>
        <v>0.17001272989037608</v>
      </c>
      <c r="R60" s="52">
        <f>VLOOKUP($B60,Shock_dev!$A$1:$CI$300,MATCH(DATE(R$1,1,1),Shock_dev!$A$1:$CI$1,0),FALSE)</f>
        <v>0.16219399669286721</v>
      </c>
      <c r="S60" s="52">
        <f>VLOOKUP($B60,Shock_dev!$A$1:$CI$300,MATCH(DATE(S$1,1,1),Shock_dev!$A$1:$CI$1,0),FALSE)</f>
        <v>0.16061605111172045</v>
      </c>
      <c r="T60" s="52">
        <f>VLOOKUP($B60,Shock_dev!$A$1:$CI$300,MATCH(DATE(T$1,1,1),Shock_dev!$A$1:$CI$1,0),FALSE)</f>
        <v>0.15912902153973857</v>
      </c>
      <c r="U60" s="52">
        <f>VLOOKUP($B60,Shock_dev!$A$1:$CI$300,MATCH(DATE(U$1,1,1),Shock_dev!$A$1:$CI$1,0),FALSE)</f>
        <v>0.15759570393516148</v>
      </c>
      <c r="V60" s="52">
        <f>VLOOKUP($B60,Shock_dev!$A$1:$CI$300,MATCH(DATE(V$1,1,1),Shock_dev!$A$1:$CI$1,0),FALSE)</f>
        <v>0.2059105384379851</v>
      </c>
      <c r="W60" s="52">
        <f>VLOOKUP($B60,Shock_dev!$A$1:$CI$300,MATCH(DATE(W$1,1,1),Shock_dev!$A$1:$CI$1,0),FALSE)</f>
        <v>0.19739663066144583</v>
      </c>
      <c r="X60" s="52">
        <f>VLOOKUP($B60,Shock_dev!$A$1:$CI$300,MATCH(DATE(X$1,1,1),Shock_dev!$A$1:$CI$1,0),FALSE)</f>
        <v>0.19538735017336001</v>
      </c>
      <c r="Y60" s="52">
        <f>VLOOKUP($B60,Shock_dev!$A$1:$CI$300,MATCH(DATE(Y$1,1,1),Shock_dev!$A$1:$CI$1,0),FALSE)</f>
        <v>0.19340192814895002</v>
      </c>
      <c r="Z60" s="52">
        <f>VLOOKUP($B60,Shock_dev!$A$1:$CI$300,MATCH(DATE(Z$1,1,1),Shock_dev!$A$1:$CI$1,0),FALSE)</f>
        <v>0.19135810615745821</v>
      </c>
      <c r="AA60" s="52">
        <f>VLOOKUP($B60,Shock_dev!$A$1:$CI$300,MATCH(DATE(AA$1,1,1),Shock_dev!$A$1:$CI$1,0),FALSE)</f>
        <v>0.18930383347646504</v>
      </c>
      <c r="AB60" s="52">
        <f>VLOOKUP($B60,Shock_dev!$A$1:$CI$300,MATCH(DATE(AB$1,1,1),Shock_dev!$A$1:$CI$1,0),FALSE)</f>
        <v>0.18724992862246284</v>
      </c>
      <c r="AC60" s="52">
        <f>VLOOKUP($B60,Shock_dev!$A$1:$CI$300,MATCH(DATE(AC$1,1,1),Shock_dev!$A$1:$CI$1,0),FALSE)</f>
        <v>0.18520104954427583</v>
      </c>
      <c r="AD60" s="52">
        <f>VLOOKUP($B60,Shock_dev!$A$1:$CI$300,MATCH(DATE(AD$1,1,1),Shock_dev!$A$1:$CI$1,0),FALSE)</f>
        <v>0.18315338228227909</v>
      </c>
      <c r="AE60" s="52">
        <f>VLOOKUP($B60,Shock_dev!$A$1:$CI$300,MATCH(DATE(AE$1,1,1),Shock_dev!$A$1:$CI$1,0),FALSE)</f>
        <v>0.18111906912367892</v>
      </c>
      <c r="AF60" s="52">
        <f>VLOOKUP($B60,Shock_dev!$A$1:$CI$300,MATCH(DATE(AF$1,1,1),Shock_dev!$A$1:$CI$1,0),FALSE)</f>
        <v>0.17908055662468958</v>
      </c>
      <c r="AG60" s="52"/>
      <c r="AH60" s="65">
        <f t="shared" si="1"/>
        <v>0.12419078704059272</v>
      </c>
      <c r="AI60" s="65">
        <f t="shared" si="2"/>
        <v>0.17863547444477143</v>
      </c>
      <c r="AJ60" s="65">
        <f t="shared" si="3"/>
        <v>0.15523114508724889</v>
      </c>
      <c r="AK60" s="65">
        <f t="shared" si="4"/>
        <v>0.16908906234349458</v>
      </c>
      <c r="AL60" s="65">
        <f t="shared" si="5"/>
        <v>0.19336956972353581</v>
      </c>
      <c r="AM60" s="65">
        <f t="shared" si="6"/>
        <v>0.18316079723947726</v>
      </c>
      <c r="AN60" s="66"/>
      <c r="AO60" s="65">
        <f t="shared" si="7"/>
        <v>0.15141313074268209</v>
      </c>
      <c r="AP60" s="65">
        <f t="shared" si="8"/>
        <v>0.16216010371537173</v>
      </c>
      <c r="AQ60" s="65">
        <f t="shared" si="9"/>
        <v>0.18826518348150653</v>
      </c>
    </row>
    <row r="61" spans="1:43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8.1003241283699498E-2</v>
      </c>
      <c r="D61" s="52">
        <f>VLOOKUP($B61,Shock_dev!$A$1:$CI$300,MATCH(DATE(D$1,1,1),Shock_dev!$A$1:$CI$1,0),FALSE)</f>
        <v>8.3848108491754295E-2</v>
      </c>
      <c r="E61" s="52">
        <f>VLOOKUP($B61,Shock_dev!$A$1:$CI$300,MATCH(DATE(E$1,1,1),Shock_dev!$A$1:$CI$1,0),FALSE)</f>
        <v>8.374152491359034E-2</v>
      </c>
      <c r="F61" s="52">
        <f>VLOOKUP($B61,Shock_dev!$A$1:$CI$300,MATCH(DATE(F$1,1,1),Shock_dev!$A$1:$CI$1,0),FALSE)</f>
        <v>8.3017171655034472E-2</v>
      </c>
      <c r="G61" s="52">
        <f>VLOOKUP($B61,Shock_dev!$A$1:$CI$300,MATCH(DATE(G$1,1,1),Shock_dev!$A$1:$CI$1,0),FALSE)</f>
        <v>3.71060323967915E-2</v>
      </c>
      <c r="H61" s="52">
        <f>VLOOKUP($B61,Shock_dev!$A$1:$CI$300,MATCH(DATE(H$1,1,1),Shock_dev!$A$1:$CI$1,0),FALSE)</f>
        <v>3.5763513687998759E-2</v>
      </c>
      <c r="I61" s="52">
        <f>VLOOKUP($B61,Shock_dev!$A$1:$CI$300,MATCH(DATE(I$1,1,1),Shock_dev!$A$1:$CI$1,0),FALSE)</f>
        <v>2.8920284041843641E-2</v>
      </c>
      <c r="J61" s="52">
        <f>VLOOKUP($B61,Shock_dev!$A$1:$CI$300,MATCH(DATE(J$1,1,1),Shock_dev!$A$1:$CI$1,0),FALSE)</f>
        <v>2.8459956855388151E-2</v>
      </c>
      <c r="K61" s="52">
        <f>VLOOKUP($B61,Shock_dev!$A$1:$CI$300,MATCH(DATE(K$1,1,1),Shock_dev!$A$1:$CI$1,0),FALSE)</f>
        <v>2.0718137473939319E-2</v>
      </c>
      <c r="L61" s="52">
        <f>VLOOKUP($B61,Shock_dev!$A$1:$CI$300,MATCH(DATE(L$1,1,1),Shock_dev!$A$1:$CI$1,0),FALSE)</f>
        <v>-2.2903974567967194E-3</v>
      </c>
      <c r="M61" s="52">
        <f>VLOOKUP($B61,Shock_dev!$A$1:$CI$300,MATCH(DATE(M$1,1,1),Shock_dev!$A$1:$CI$1,0),FALSE)</f>
        <v>9.9494030611061629E-2</v>
      </c>
      <c r="N61" s="52">
        <f>VLOOKUP($B61,Shock_dev!$A$1:$CI$300,MATCH(DATE(N$1,1,1),Shock_dev!$A$1:$CI$1,0),FALSE)</f>
        <v>8.8054928463983023E-2</v>
      </c>
      <c r="O61" s="52">
        <f>VLOOKUP($B61,Shock_dev!$A$1:$CI$300,MATCH(DATE(O$1,1,1),Shock_dev!$A$1:$CI$1,0),FALSE)</f>
        <v>8.7662689622838658E-2</v>
      </c>
      <c r="P61" s="52">
        <f>VLOOKUP($B61,Shock_dev!$A$1:$CI$300,MATCH(DATE(P$1,1,1),Shock_dev!$A$1:$CI$1,0),FALSE)</f>
        <v>8.6875824063337201E-2</v>
      </c>
      <c r="Q61" s="52">
        <f>VLOOKUP($B61,Shock_dev!$A$1:$CI$300,MATCH(DATE(Q$1,1,1),Shock_dev!$A$1:$CI$1,0),FALSE)</f>
        <v>8.2365453687722509E-2</v>
      </c>
      <c r="R61" s="52">
        <f>VLOOKUP($B61,Shock_dev!$A$1:$CI$300,MATCH(DATE(R$1,1,1),Shock_dev!$A$1:$CI$1,0),FALSE)</f>
        <v>8.1422090645678027E-2</v>
      </c>
      <c r="S61" s="52">
        <f>VLOOKUP($B61,Shock_dev!$A$1:$CI$300,MATCH(DATE(S$1,1,1),Shock_dev!$A$1:$CI$1,0),FALSE)</f>
        <v>8.8847032812201562E-2</v>
      </c>
      <c r="T61" s="52">
        <f>VLOOKUP($B61,Shock_dev!$A$1:$CI$300,MATCH(DATE(T$1,1,1),Shock_dev!$A$1:$CI$1,0),FALSE)</f>
        <v>8.814493959161826E-2</v>
      </c>
      <c r="U61" s="52">
        <f>VLOOKUP($B61,Shock_dev!$A$1:$CI$300,MATCH(DATE(U$1,1,1),Shock_dev!$A$1:$CI$1,0),FALSE)</f>
        <v>8.727447659913859E-2</v>
      </c>
      <c r="V61" s="52">
        <f>VLOOKUP($B61,Shock_dev!$A$1:$CI$300,MATCH(DATE(V$1,1,1),Shock_dev!$A$1:$CI$1,0),FALSE)</f>
        <v>8.6354196987866172E-2</v>
      </c>
      <c r="W61" s="52">
        <f>VLOOKUP($B61,Shock_dev!$A$1:$CI$300,MATCH(DATE(W$1,1,1),Shock_dev!$A$1:$CI$1,0),FALSE)</f>
        <v>8.540727934047021E-2</v>
      </c>
      <c r="X61" s="52">
        <f>VLOOKUP($B61,Shock_dev!$A$1:$CI$300,MATCH(DATE(X$1,1,1),Shock_dev!$A$1:$CI$1,0),FALSE)</f>
        <v>9.2682822940602233E-2</v>
      </c>
      <c r="Y61" s="52">
        <f>VLOOKUP($B61,Shock_dev!$A$1:$CI$300,MATCH(DATE(Y$1,1,1),Shock_dev!$A$1:$CI$1,0),FALSE)</f>
        <v>9.1872824737324887E-2</v>
      </c>
      <c r="Z61" s="52">
        <f>VLOOKUP($B61,Shock_dev!$A$1:$CI$300,MATCH(DATE(Z$1,1,1),Shock_dev!$A$1:$CI$1,0),FALSE)</f>
        <v>9.0867921636732074E-2</v>
      </c>
      <c r="AA61" s="52">
        <f>VLOOKUP($B61,Shock_dev!$A$1:$CI$300,MATCH(DATE(AA$1,1,1),Shock_dev!$A$1:$CI$1,0),FALSE)</f>
        <v>8.981021403536267E-2</v>
      </c>
      <c r="AB61" s="52">
        <f>VLOOKUP($B61,Shock_dev!$A$1:$CI$300,MATCH(DATE(AB$1,1,1),Shock_dev!$A$1:$CI$1,0),FALSE)</f>
        <v>8.875038233229389E-2</v>
      </c>
      <c r="AC61" s="52">
        <f>VLOOKUP($B61,Shock_dev!$A$1:$CI$300,MATCH(DATE(AC$1,1,1),Shock_dev!$A$1:$CI$1,0),FALSE)</f>
        <v>8.7675813957999227E-2</v>
      </c>
      <c r="AD61" s="52">
        <f>VLOOKUP($B61,Shock_dev!$A$1:$CI$300,MATCH(DATE(AD$1,1,1),Shock_dev!$A$1:$CI$1,0),FALSE)</f>
        <v>8.6588351270072209E-2</v>
      </c>
      <c r="AE61" s="52">
        <f>VLOOKUP($B61,Shock_dev!$A$1:$CI$300,MATCH(DATE(AE$1,1,1),Shock_dev!$A$1:$CI$1,0),FALSE)</f>
        <v>8.5528879282220499E-2</v>
      </c>
      <c r="AF61" s="52">
        <f>VLOOKUP($B61,Shock_dev!$A$1:$CI$300,MATCH(DATE(AF$1,1,1),Shock_dev!$A$1:$CI$1,0),FALSE)</f>
        <v>8.4458873333531886E-2</v>
      </c>
      <c r="AG61" s="52"/>
      <c r="AH61" s="65">
        <f t="shared" si="1"/>
        <v>7.3743215748174024E-2</v>
      </c>
      <c r="AI61" s="65">
        <f t="shared" si="2"/>
        <v>2.231429892047463E-2</v>
      </c>
      <c r="AJ61" s="65">
        <f t="shared" si="3"/>
        <v>8.8890585289788604E-2</v>
      </c>
      <c r="AK61" s="65">
        <f t="shared" si="4"/>
        <v>8.6408547327300522E-2</v>
      </c>
      <c r="AL61" s="65">
        <f t="shared" si="5"/>
        <v>9.0128212538098412E-2</v>
      </c>
      <c r="AM61" s="65">
        <f t="shared" si="6"/>
        <v>8.6600460035223523E-2</v>
      </c>
      <c r="AN61" s="66"/>
      <c r="AO61" s="65">
        <f t="shared" si="7"/>
        <v>4.8028757334324323E-2</v>
      </c>
      <c r="AP61" s="65">
        <f t="shared" si="8"/>
        <v>8.7649566308544563E-2</v>
      </c>
      <c r="AQ61" s="65">
        <f t="shared" si="9"/>
        <v>8.8364336286660961E-2</v>
      </c>
    </row>
    <row r="62" spans="1:43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2.1999427782871343E-2</v>
      </c>
      <c r="D62" s="52">
        <f>VLOOKUP($B62,Shock_dev!$A$1:$CI$300,MATCH(DATE(D$1,1,1),Shock_dev!$A$1:$CI$1,0),FALSE)</f>
        <v>2.3938862461593793E-2</v>
      </c>
      <c r="E62" s="52">
        <f>VLOOKUP($B62,Shock_dev!$A$1:$CI$300,MATCH(DATE(E$1,1,1),Shock_dev!$A$1:$CI$1,0),FALSE)</f>
        <v>2.5175548224121436E-2</v>
      </c>
      <c r="F62" s="52">
        <f>VLOOKUP($B62,Shock_dev!$A$1:$CI$300,MATCH(DATE(F$1,1,1),Shock_dev!$A$1:$CI$1,0),FALSE)</f>
        <v>2.6110949612444492E-2</v>
      </c>
      <c r="G62" s="52">
        <f>VLOOKUP($B62,Shock_dev!$A$1:$CI$300,MATCH(DATE(G$1,1,1),Shock_dev!$A$1:$CI$1,0),FALSE)</f>
        <v>2.5638719780079606E-2</v>
      </c>
      <c r="H62" s="52">
        <f>VLOOKUP($B62,Shock_dev!$A$1:$CI$300,MATCH(DATE(H$1,1,1),Shock_dev!$A$1:$CI$1,0),FALSE)</f>
        <v>2.6062542035593883E-2</v>
      </c>
      <c r="I62" s="52">
        <f>VLOOKUP($B62,Shock_dev!$A$1:$CI$300,MATCH(DATE(I$1,1,1),Shock_dev!$A$1:$CI$1,0),FALSE)</f>
        <v>2.5906217686702582E-2</v>
      </c>
      <c r="J62" s="52">
        <f>VLOOKUP($B62,Shock_dev!$A$1:$CI$300,MATCH(DATE(J$1,1,1),Shock_dev!$A$1:$CI$1,0),FALSE)</f>
        <v>2.5797558625115357E-2</v>
      </c>
      <c r="K62" s="52">
        <f>VLOOKUP($B62,Shock_dev!$A$1:$CI$300,MATCH(DATE(K$1,1,1),Shock_dev!$A$1:$CI$1,0),FALSE)</f>
        <v>2.4997029258361142E-2</v>
      </c>
      <c r="L62" s="52">
        <f>VLOOKUP($B62,Shock_dev!$A$1:$CI$300,MATCH(DATE(L$1,1,1),Shock_dev!$A$1:$CI$1,0),FALSE)</f>
        <v>2.3129965757661543E-2</v>
      </c>
      <c r="M62" s="52">
        <f>VLOOKUP($B62,Shock_dev!$A$1:$CI$300,MATCH(DATE(M$1,1,1),Shock_dev!$A$1:$CI$1,0),FALSE)</f>
        <v>2.774671591701549E-2</v>
      </c>
      <c r="N62" s="52">
        <f>VLOOKUP($B62,Shock_dev!$A$1:$CI$300,MATCH(DATE(N$1,1,1),Shock_dev!$A$1:$CI$1,0),FALSE)</f>
        <v>2.5933252021587229E-2</v>
      </c>
      <c r="O62" s="52">
        <f>VLOOKUP($B62,Shock_dev!$A$1:$CI$300,MATCH(DATE(O$1,1,1),Shock_dev!$A$1:$CI$1,0),FALSE)</f>
        <v>2.4630867443900389E-2</v>
      </c>
      <c r="P62" s="52">
        <f>VLOOKUP($B62,Shock_dev!$A$1:$CI$300,MATCH(DATE(P$1,1,1),Shock_dev!$A$1:$CI$1,0),FALSE)</f>
        <v>2.3201935805964052E-2</v>
      </c>
      <c r="Q62" s="52">
        <f>VLOOKUP($B62,Shock_dev!$A$1:$CI$300,MATCH(DATE(Q$1,1,1),Shock_dev!$A$1:$CI$1,0),FALSE)</f>
        <v>2.1428949927962238E-2</v>
      </c>
      <c r="R62" s="52">
        <f>VLOOKUP($B62,Shock_dev!$A$1:$CI$300,MATCH(DATE(R$1,1,1),Shock_dev!$A$1:$CI$1,0),FALSE)</f>
        <v>1.9904117153740443E-2</v>
      </c>
      <c r="S62" s="52">
        <f>VLOOKUP($B62,Shock_dev!$A$1:$CI$300,MATCH(DATE(S$1,1,1),Shock_dev!$A$1:$CI$1,0),FALSE)</f>
        <v>1.8852957042350696E-2</v>
      </c>
      <c r="T62" s="52">
        <f>VLOOKUP($B62,Shock_dev!$A$1:$CI$300,MATCH(DATE(T$1,1,1),Shock_dev!$A$1:$CI$1,0),FALSE)</f>
        <v>1.7449751665105397E-2</v>
      </c>
      <c r="U62" s="52">
        <f>VLOOKUP($B62,Shock_dev!$A$1:$CI$300,MATCH(DATE(U$1,1,1),Shock_dev!$A$1:$CI$1,0),FALSE)</f>
        <v>1.6107250925223561E-2</v>
      </c>
      <c r="V62" s="52">
        <f>VLOOKUP($B62,Shock_dev!$A$1:$CI$300,MATCH(DATE(V$1,1,1),Shock_dev!$A$1:$CI$1,0),FALSE)</f>
        <v>1.5692750200219405E-2</v>
      </c>
      <c r="W62" s="52">
        <f>VLOOKUP($B62,Shock_dev!$A$1:$CI$300,MATCH(DATE(W$1,1,1),Shock_dev!$A$1:$CI$1,0),FALSE)</f>
        <v>1.4614745040178739E-2</v>
      </c>
      <c r="X62" s="52">
        <f>VLOOKUP($B62,Shock_dev!$A$1:$CI$300,MATCH(DATE(X$1,1,1),Shock_dev!$A$1:$CI$1,0),FALSE)</f>
        <v>1.408104972116374E-2</v>
      </c>
      <c r="Y62" s="52">
        <f>VLOOKUP($B62,Shock_dev!$A$1:$CI$300,MATCH(DATE(Y$1,1,1),Shock_dev!$A$1:$CI$1,0),FALSE)</f>
        <v>1.3248127049479743E-2</v>
      </c>
      <c r="Z62" s="52">
        <f>VLOOKUP($B62,Shock_dev!$A$1:$CI$300,MATCH(DATE(Z$1,1,1),Shock_dev!$A$1:$CI$1,0),FALSE)</f>
        <v>1.2524019044068397E-2</v>
      </c>
      <c r="AA62" s="52">
        <f>VLOOKUP($B62,Shock_dev!$A$1:$CI$300,MATCH(DATE(AA$1,1,1),Shock_dev!$A$1:$CI$1,0),FALSE)</f>
        <v>1.1916734855253963E-2</v>
      </c>
      <c r="AB62" s="52">
        <f>VLOOKUP($B62,Shock_dev!$A$1:$CI$300,MATCH(DATE(AB$1,1,1),Shock_dev!$A$1:$CI$1,0),FALSE)</f>
        <v>1.1404491585079958E-2</v>
      </c>
      <c r="AC62" s="52">
        <f>VLOOKUP($B62,Shock_dev!$A$1:$CI$300,MATCH(DATE(AC$1,1,1),Shock_dev!$A$1:$CI$1,0),FALSE)</f>
        <v>1.096434838177443E-2</v>
      </c>
      <c r="AD62" s="52">
        <f>VLOOKUP($B62,Shock_dev!$A$1:$CI$300,MATCH(DATE(AD$1,1,1),Shock_dev!$A$1:$CI$1,0),FALSE)</f>
        <v>1.0612777717498511E-2</v>
      </c>
      <c r="AE62" s="52">
        <f>VLOOKUP($B62,Shock_dev!$A$1:$CI$300,MATCH(DATE(AE$1,1,1),Shock_dev!$A$1:$CI$1,0),FALSE)</f>
        <v>1.0309216106523588E-2</v>
      </c>
      <c r="AF62" s="52">
        <f>VLOOKUP($B62,Shock_dev!$A$1:$CI$300,MATCH(DATE(AF$1,1,1),Shock_dev!$A$1:$CI$1,0),FALSE)</f>
        <v>1.0068963158116914E-2</v>
      </c>
      <c r="AG62" s="52"/>
      <c r="AH62" s="65">
        <f t="shared" si="1"/>
        <v>2.4572701572222133E-2</v>
      </c>
      <c r="AI62" s="65">
        <f t="shared" si="2"/>
        <v>2.5178662672686904E-2</v>
      </c>
      <c r="AJ62" s="65">
        <f t="shared" si="3"/>
        <v>2.4588344223285881E-2</v>
      </c>
      <c r="AK62" s="65">
        <f t="shared" si="4"/>
        <v>1.7601365397327901E-2</v>
      </c>
      <c r="AL62" s="65">
        <f t="shared" si="5"/>
        <v>1.3276935142028917E-2</v>
      </c>
      <c r="AM62" s="65">
        <f t="shared" si="6"/>
        <v>1.0671959389798681E-2</v>
      </c>
      <c r="AN62" s="66"/>
      <c r="AO62" s="65">
        <f t="shared" si="7"/>
        <v>2.4875682122454518E-2</v>
      </c>
      <c r="AP62" s="65">
        <f t="shared" si="8"/>
        <v>2.1094854810306891E-2</v>
      </c>
      <c r="AQ62" s="65">
        <f t="shared" si="9"/>
        <v>1.1974447265913799E-2</v>
      </c>
    </row>
    <row r="63" spans="1:43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4.9878850935290058E-4</v>
      </c>
      <c r="D63" s="52">
        <f>VLOOKUP($B63,Shock_dev!$A$1:$CI$300,MATCH(DATE(D$1,1,1),Shock_dev!$A$1:$CI$1,0),FALSE)</f>
        <v>1.5774189786822493E-3</v>
      </c>
      <c r="E63" s="52">
        <f>VLOOKUP($B63,Shock_dev!$A$1:$CI$300,MATCH(DATE(E$1,1,1),Shock_dev!$A$1:$CI$1,0),FALSE)</f>
        <v>2.5896657518583322E-3</v>
      </c>
      <c r="F63" s="52">
        <f>VLOOKUP($B63,Shock_dev!$A$1:$CI$300,MATCH(DATE(F$1,1,1),Shock_dev!$A$1:$CI$1,0),FALSE)</f>
        <v>3.5443810216157605E-3</v>
      </c>
      <c r="G63" s="52">
        <f>VLOOKUP($B63,Shock_dev!$A$1:$CI$300,MATCH(DATE(G$1,1,1),Shock_dev!$A$1:$CI$1,0),FALSE)</f>
        <v>4.5904698961901731E-3</v>
      </c>
      <c r="H63" s="52">
        <f>VLOOKUP($B63,Shock_dev!$A$1:$CI$300,MATCH(DATE(H$1,1,1),Shock_dev!$A$1:$CI$1,0),FALSE)</f>
        <v>6.4093235573867112E-3</v>
      </c>
      <c r="I63" s="52">
        <f>VLOOKUP($B63,Shock_dev!$A$1:$CI$300,MATCH(DATE(I$1,1,1),Shock_dev!$A$1:$CI$1,0),FALSE)</f>
        <v>7.7533304771409736E-3</v>
      </c>
      <c r="J63" s="52">
        <f>VLOOKUP($B63,Shock_dev!$A$1:$CI$300,MATCH(DATE(J$1,1,1),Shock_dev!$A$1:$CI$1,0),FALSE)</f>
        <v>9.0873444945338902E-3</v>
      </c>
      <c r="K63" s="52">
        <f>VLOOKUP($B63,Shock_dev!$A$1:$CI$300,MATCH(DATE(K$1,1,1),Shock_dev!$A$1:$CI$1,0),FALSE)</f>
        <v>1.0387789971329799E-2</v>
      </c>
      <c r="L63" s="52">
        <f>VLOOKUP($B63,Shock_dev!$A$1:$CI$300,MATCH(DATE(L$1,1,1),Shock_dev!$A$1:$CI$1,0),FALSE)</f>
        <v>1.8135970778313477E-2</v>
      </c>
      <c r="M63" s="52">
        <f>VLOOKUP($B63,Shock_dev!$A$1:$CI$300,MATCH(DATE(M$1,1,1),Shock_dev!$A$1:$CI$1,0),FALSE)</f>
        <v>1.2808793960358547E-2</v>
      </c>
      <c r="N63" s="52">
        <f>VLOOKUP($B63,Shock_dev!$A$1:$CI$300,MATCH(DATE(N$1,1,1),Shock_dev!$A$1:$CI$1,0),FALSE)</f>
        <v>1.2753877794606639E-2</v>
      </c>
      <c r="O63" s="52">
        <f>VLOOKUP($B63,Shock_dev!$A$1:$CI$300,MATCH(DATE(O$1,1,1),Shock_dev!$A$1:$CI$1,0),FALSE)</f>
        <v>1.2772149928733028E-2</v>
      </c>
      <c r="P63" s="52">
        <f>VLOOKUP($B63,Shock_dev!$A$1:$CI$300,MATCH(DATE(P$1,1,1),Shock_dev!$A$1:$CI$1,0),FALSE)</f>
        <v>1.280408958547213E-2</v>
      </c>
      <c r="Q63" s="52">
        <f>VLOOKUP($B63,Shock_dev!$A$1:$CI$300,MATCH(DATE(Q$1,1,1),Shock_dev!$A$1:$CI$1,0),FALSE)</f>
        <v>1.5359547127639431E-2</v>
      </c>
      <c r="R63" s="52">
        <f>VLOOKUP($B63,Shock_dev!$A$1:$CI$300,MATCH(DATE(R$1,1,1),Shock_dev!$A$1:$CI$1,0),FALSE)</f>
        <v>1.5440160242181106E-2</v>
      </c>
      <c r="S63" s="52">
        <f>VLOOKUP($B63,Shock_dev!$A$1:$CI$300,MATCH(DATE(S$1,1,1),Shock_dev!$A$1:$CI$1,0),FALSE)</f>
        <v>1.5466066210778706E-2</v>
      </c>
      <c r="T63" s="52">
        <f>VLOOKUP($B63,Shock_dev!$A$1:$CI$300,MATCH(DATE(T$1,1,1),Shock_dev!$A$1:$CI$1,0),FALSE)</f>
        <v>1.5489510085967216E-2</v>
      </c>
      <c r="U63" s="52">
        <f>VLOOKUP($B63,Shock_dev!$A$1:$CI$300,MATCH(DATE(U$1,1,1),Shock_dev!$A$1:$CI$1,0),FALSE)</f>
        <v>1.5497268959100559E-2</v>
      </c>
      <c r="V63" s="52">
        <f>VLOOKUP($B63,Shock_dev!$A$1:$CI$300,MATCH(DATE(V$1,1,1),Shock_dev!$A$1:$CI$1,0),FALSE)</f>
        <v>1.1219055752847049E-2</v>
      </c>
      <c r="W63" s="52">
        <f>VLOOKUP($B63,Shock_dev!$A$1:$CI$300,MATCH(DATE(W$1,1,1),Shock_dev!$A$1:$CI$1,0),FALSE)</f>
        <v>1.1151883518262861E-2</v>
      </c>
      <c r="X63" s="52">
        <f>VLOOKUP($B63,Shock_dev!$A$1:$CI$300,MATCH(DATE(X$1,1,1),Shock_dev!$A$1:$CI$1,0),FALSE)</f>
        <v>1.1181157027827047E-2</v>
      </c>
      <c r="Y63" s="52">
        <f>VLOOKUP($B63,Shock_dev!$A$1:$CI$300,MATCH(DATE(Y$1,1,1),Shock_dev!$A$1:$CI$1,0),FALSE)</f>
        <v>1.12365616840661E-2</v>
      </c>
      <c r="Z63" s="52">
        <f>VLOOKUP($B63,Shock_dev!$A$1:$CI$300,MATCH(DATE(Z$1,1,1),Shock_dev!$A$1:$CI$1,0),FALSE)</f>
        <v>1.1279887300979351E-2</v>
      </c>
      <c r="AA63" s="52">
        <f>VLOOKUP($B63,Shock_dev!$A$1:$CI$300,MATCH(DATE(AA$1,1,1),Shock_dev!$A$1:$CI$1,0),FALSE)</f>
        <v>1.131844332984336E-2</v>
      </c>
      <c r="AB63" s="52">
        <f>VLOOKUP($B63,Shock_dev!$A$1:$CI$300,MATCH(DATE(AB$1,1,1),Shock_dev!$A$1:$CI$1,0),FALSE)</f>
        <v>1.1353738140958898E-2</v>
      </c>
      <c r="AC63" s="52">
        <f>VLOOKUP($B63,Shock_dev!$A$1:$CI$300,MATCH(DATE(AC$1,1,1),Shock_dev!$A$1:$CI$1,0),FALSE)</f>
        <v>1.1386539468125288E-2</v>
      </c>
      <c r="AD63" s="52">
        <f>VLOOKUP($B63,Shock_dev!$A$1:$CI$300,MATCH(DATE(AD$1,1,1),Shock_dev!$A$1:$CI$1,0),FALSE)</f>
        <v>1.1413594830345257E-2</v>
      </c>
      <c r="AE63" s="52">
        <f>VLOOKUP($B63,Shock_dev!$A$1:$CI$300,MATCH(DATE(AE$1,1,1),Shock_dev!$A$1:$CI$1,0),FALSE)</f>
        <v>1.1439618641854483E-2</v>
      </c>
      <c r="AF63" s="52">
        <f>VLOOKUP($B63,Shock_dev!$A$1:$CI$300,MATCH(DATE(AF$1,1,1),Shock_dev!$A$1:$CI$1,0),FALSE)</f>
        <v>1.1459799645860811E-2</v>
      </c>
      <c r="AG63" s="52"/>
      <c r="AH63" s="65">
        <f t="shared" si="1"/>
        <v>2.5601448315398833E-3</v>
      </c>
      <c r="AI63" s="65">
        <f t="shared" si="2"/>
        <v>1.035475185574097E-2</v>
      </c>
      <c r="AJ63" s="65">
        <f t="shared" si="3"/>
        <v>1.3299691679361954E-2</v>
      </c>
      <c r="AK63" s="65">
        <f t="shared" si="4"/>
        <v>1.4622412250174927E-2</v>
      </c>
      <c r="AL63" s="65">
        <f t="shared" si="5"/>
        <v>1.1233586572195744E-2</v>
      </c>
      <c r="AM63" s="65">
        <f t="shared" si="6"/>
        <v>1.1410658145428947E-2</v>
      </c>
      <c r="AN63" s="66"/>
      <c r="AO63" s="65">
        <f t="shared" si="7"/>
        <v>6.4574483436404262E-3</v>
      </c>
      <c r="AP63" s="65">
        <f t="shared" si="8"/>
        <v>1.3961051964768441E-2</v>
      </c>
      <c r="AQ63" s="65">
        <f t="shared" si="9"/>
        <v>1.1322122358812345E-2</v>
      </c>
    </row>
    <row r="64" spans="1:43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4.0476992541691466E-2</v>
      </c>
      <c r="D64" s="52">
        <f>VLOOKUP($B64,Shock_dev!$A$1:$CI$300,MATCH(DATE(D$1,1,1),Shock_dev!$A$1:$CI$1,0),FALSE)</f>
        <v>4.1348529862775089E-2</v>
      </c>
      <c r="E64" s="52">
        <f>VLOOKUP($B64,Shock_dev!$A$1:$CI$300,MATCH(DATE(E$1,1,1),Shock_dev!$A$1:$CI$1,0),FALSE)</f>
        <v>4.1254336119562515E-2</v>
      </c>
      <c r="F64" s="52">
        <f>VLOOKUP($B64,Shock_dev!$A$1:$CI$300,MATCH(DATE(F$1,1,1),Shock_dev!$A$1:$CI$1,0),FALSE)</f>
        <v>4.0970627523491523E-2</v>
      </c>
      <c r="G64" s="52">
        <f>VLOOKUP($B64,Shock_dev!$A$1:$CI$300,MATCH(DATE(G$1,1,1),Shock_dev!$A$1:$CI$1,0),FALSE)</f>
        <v>4.0609629144297943E-2</v>
      </c>
      <c r="H64" s="52">
        <f>VLOOKUP($B64,Shock_dev!$A$1:$CI$300,MATCH(DATE(H$1,1,1),Shock_dev!$A$1:$CI$1,0),FALSE)</f>
        <v>4.025158341629622E-2</v>
      </c>
      <c r="I64" s="52">
        <f>VLOOKUP($B64,Shock_dev!$A$1:$CI$300,MATCH(DATE(I$1,1,1),Shock_dev!$A$1:$CI$1,0),FALSE)</f>
        <v>3.9862939304074793E-2</v>
      </c>
      <c r="J64" s="52">
        <f>VLOOKUP($B64,Shock_dev!$A$1:$CI$300,MATCH(DATE(J$1,1,1),Shock_dev!$A$1:$CI$1,0),FALSE)</f>
        <v>3.9474039702233815E-2</v>
      </c>
      <c r="K64" s="52">
        <f>VLOOKUP($B64,Shock_dev!$A$1:$CI$300,MATCH(DATE(K$1,1,1),Shock_dev!$A$1:$CI$1,0),FALSE)</f>
        <v>3.9082339782410082E-2</v>
      </c>
      <c r="L64" s="52">
        <f>VLOOKUP($B64,Shock_dev!$A$1:$CI$300,MATCH(DATE(L$1,1,1),Shock_dev!$A$1:$CI$1,0),FALSE)</f>
        <v>3.4404389777744147E-2</v>
      </c>
      <c r="M64" s="52">
        <f>VLOOKUP($B64,Shock_dev!$A$1:$CI$300,MATCH(DATE(M$1,1,1),Shock_dev!$A$1:$CI$1,0),FALSE)</f>
        <v>5.7120781775134688E-2</v>
      </c>
      <c r="N64" s="52">
        <f>VLOOKUP($B64,Shock_dev!$A$1:$CI$300,MATCH(DATE(N$1,1,1),Shock_dev!$A$1:$CI$1,0),FALSE)</f>
        <v>5.7870846118301338E-2</v>
      </c>
      <c r="O64" s="52">
        <f>VLOOKUP($B64,Shock_dev!$A$1:$CI$300,MATCH(DATE(O$1,1,1),Shock_dev!$A$1:$CI$1,0),FALSE)</f>
        <v>5.7311528111069786E-2</v>
      </c>
      <c r="P64" s="52">
        <f>VLOOKUP($B64,Shock_dev!$A$1:$CI$300,MATCH(DATE(P$1,1,1),Shock_dev!$A$1:$CI$1,0),FALSE)</f>
        <v>5.6662394765421377E-2</v>
      </c>
      <c r="Q64" s="52">
        <f>VLOOKUP($B64,Shock_dev!$A$1:$CI$300,MATCH(DATE(Q$1,1,1),Shock_dev!$A$1:$CI$1,0),FALSE)</f>
        <v>5.5996544503354187E-2</v>
      </c>
      <c r="R64" s="52">
        <f>VLOOKUP($B64,Shock_dev!$A$1:$CI$300,MATCH(DATE(R$1,1,1),Shock_dev!$A$1:$CI$1,0),FALSE)</f>
        <v>5.531875878025036E-2</v>
      </c>
      <c r="S64" s="52">
        <f>VLOOKUP($B64,Shock_dev!$A$1:$CI$300,MATCH(DATE(S$1,1,1),Shock_dev!$A$1:$CI$1,0),FALSE)</f>
        <v>5.4678152373757949E-2</v>
      </c>
      <c r="T64" s="52">
        <f>VLOOKUP($B64,Shock_dev!$A$1:$CI$300,MATCH(DATE(T$1,1,1),Shock_dev!$A$1:$CI$1,0),FALSE)</f>
        <v>5.4033690477152903E-2</v>
      </c>
      <c r="U64" s="52">
        <f>VLOOKUP($B64,Shock_dev!$A$1:$CI$300,MATCH(DATE(U$1,1,1),Shock_dev!$A$1:$CI$1,0),FALSE)</f>
        <v>5.3406990388471381E-2</v>
      </c>
      <c r="V64" s="52">
        <f>VLOOKUP($B64,Shock_dev!$A$1:$CI$300,MATCH(DATE(V$1,1,1),Shock_dev!$A$1:$CI$1,0),FALSE)</f>
        <v>5.2804622787503787E-2</v>
      </c>
      <c r="W64" s="52">
        <f>VLOOKUP($B64,Shock_dev!$A$1:$CI$300,MATCH(DATE(W$1,1,1),Shock_dev!$A$1:$CI$1,0),FALSE)</f>
        <v>5.2203384143675785E-2</v>
      </c>
      <c r="X64" s="52">
        <f>VLOOKUP($B64,Shock_dev!$A$1:$CI$300,MATCH(DATE(X$1,1,1),Shock_dev!$A$1:$CI$1,0),FALSE)</f>
        <v>5.1601184178061116E-2</v>
      </c>
      <c r="Y64" s="52">
        <f>VLOOKUP($B64,Shock_dev!$A$1:$CI$300,MATCH(DATE(Y$1,1,1),Shock_dev!$A$1:$CI$1,0),FALSE)</f>
        <v>8.9266422485947836E-2</v>
      </c>
      <c r="Z64" s="52">
        <f>VLOOKUP($B64,Shock_dev!$A$1:$CI$300,MATCH(DATE(Z$1,1,1),Shock_dev!$A$1:$CI$1,0),FALSE)</f>
        <v>8.9225233385058431E-2</v>
      </c>
      <c r="AA64" s="52">
        <f>VLOOKUP($B64,Shock_dev!$A$1:$CI$300,MATCH(DATE(AA$1,1,1),Shock_dev!$A$1:$CI$1,0),FALSE)</f>
        <v>8.836288073147322E-2</v>
      </c>
      <c r="AB64" s="52">
        <f>VLOOKUP($B64,Shock_dev!$A$1:$CI$300,MATCH(DATE(AB$1,1,1),Shock_dev!$A$1:$CI$1,0),FALSE)</f>
        <v>8.7397636864926437E-2</v>
      </c>
      <c r="AC64" s="52">
        <f>VLOOKUP($B64,Shock_dev!$A$1:$CI$300,MATCH(DATE(AC$1,1,1),Shock_dev!$A$1:$CI$1,0),FALSE)</f>
        <v>8.6421009826763789E-2</v>
      </c>
      <c r="AD64" s="52">
        <f>VLOOKUP($B64,Shock_dev!$A$1:$CI$300,MATCH(DATE(AD$1,1,1),Shock_dev!$A$1:$CI$1,0),FALSE)</f>
        <v>8.5449872202304142E-2</v>
      </c>
      <c r="AE64" s="52">
        <f>VLOOKUP($B64,Shock_dev!$A$1:$CI$300,MATCH(DATE(AE$1,1,1),Shock_dev!$A$1:$CI$1,0),FALSE)</f>
        <v>8.4508413645360297E-2</v>
      </c>
      <c r="AF64" s="52">
        <f>VLOOKUP($B64,Shock_dev!$A$1:$CI$300,MATCH(DATE(AF$1,1,1),Shock_dev!$A$1:$CI$1,0),FALSE)</f>
        <v>8.355312235974359E-2</v>
      </c>
      <c r="AG64" s="52"/>
      <c r="AH64" s="65">
        <f t="shared" si="1"/>
        <v>4.0932023038363706E-2</v>
      </c>
      <c r="AI64" s="65">
        <f t="shared" si="2"/>
        <v>3.8615058396551813E-2</v>
      </c>
      <c r="AJ64" s="65">
        <f t="shared" si="3"/>
        <v>5.6992419054656275E-2</v>
      </c>
      <c r="AK64" s="65">
        <f t="shared" si="4"/>
        <v>5.404844296142728E-2</v>
      </c>
      <c r="AL64" s="65">
        <f t="shared" si="5"/>
        <v>7.4131820984843277E-2</v>
      </c>
      <c r="AM64" s="65">
        <f t="shared" si="6"/>
        <v>8.5466010979819665E-2</v>
      </c>
      <c r="AN64" s="66"/>
      <c r="AO64" s="65">
        <f t="shared" si="7"/>
        <v>3.9773540717457756E-2</v>
      </c>
      <c r="AP64" s="65">
        <f t="shared" si="8"/>
        <v>5.5520431008041778E-2</v>
      </c>
      <c r="AQ64" s="65">
        <f t="shared" si="9"/>
        <v>7.9798915982331464E-2</v>
      </c>
    </row>
    <row r="65" spans="1:43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8.0183949762837561E-2</v>
      </c>
      <c r="D65" s="52">
        <f>VLOOKUP($B65,Shock_dev!$A$1:$CI$300,MATCH(DATE(D$1,1,1),Shock_dev!$A$1:$CI$1,0),FALSE)</f>
        <v>8.354697260726264E-2</v>
      </c>
      <c r="E65" s="52">
        <f>VLOOKUP($B65,Shock_dev!$A$1:$CI$300,MATCH(DATE(E$1,1,1),Shock_dev!$A$1:$CI$1,0),FALSE)</f>
        <v>8.4263063471887861E-2</v>
      </c>
      <c r="F65" s="52">
        <f>VLOOKUP($B65,Shock_dev!$A$1:$CI$300,MATCH(DATE(F$1,1,1),Shock_dev!$A$1:$CI$1,0),FALSE)</f>
        <v>8.443044807183632E-2</v>
      </c>
      <c r="G65" s="52">
        <f>VLOOKUP($B65,Shock_dev!$A$1:$CI$300,MATCH(DATE(G$1,1,1),Shock_dev!$A$1:$CI$1,0),FALSE)</f>
        <v>8.4277698031952508E-2</v>
      </c>
      <c r="H65" s="52">
        <f>VLOOKUP($B65,Shock_dev!$A$1:$CI$300,MATCH(DATE(H$1,1,1),Shock_dev!$A$1:$CI$1,0),FALSE)</f>
        <v>8.396434651907253E-2</v>
      </c>
      <c r="I65" s="52">
        <f>VLOOKUP($B65,Shock_dev!$A$1:$CI$300,MATCH(DATE(I$1,1,1),Shock_dev!$A$1:$CI$1,0),FALSE)</f>
        <v>8.3424310339768826E-2</v>
      </c>
      <c r="J65" s="52">
        <f>VLOOKUP($B65,Shock_dev!$A$1:$CI$300,MATCH(DATE(J$1,1,1),Shock_dev!$A$1:$CI$1,0),FALSE)</f>
        <v>8.2622577852748416E-2</v>
      </c>
      <c r="K65" s="52">
        <f>VLOOKUP($B65,Shock_dev!$A$1:$CI$300,MATCH(DATE(K$1,1,1),Shock_dev!$A$1:$CI$1,0),FALSE)</f>
        <v>8.157728948817794E-2</v>
      </c>
      <c r="L65" s="52">
        <f>VLOOKUP($B65,Shock_dev!$A$1:$CI$300,MATCH(DATE(L$1,1,1),Shock_dev!$A$1:$CI$1,0),FALSE)</f>
        <v>7.1473757447062483E-2</v>
      </c>
      <c r="M65" s="52">
        <f>VLOOKUP($B65,Shock_dev!$A$1:$CI$300,MATCH(DATE(M$1,1,1),Shock_dev!$A$1:$CI$1,0),FALSE)</f>
        <v>6.9878661605280765E-2</v>
      </c>
      <c r="N65" s="52">
        <f>VLOOKUP($B65,Shock_dev!$A$1:$CI$300,MATCH(DATE(N$1,1,1),Shock_dev!$A$1:$CI$1,0),FALSE)</f>
        <v>6.8287039275280584E-2</v>
      </c>
      <c r="O65" s="52">
        <f>VLOOKUP($B65,Shock_dev!$A$1:$CI$300,MATCH(DATE(O$1,1,1),Shock_dev!$A$1:$CI$1,0),FALSE)</f>
        <v>6.6544823705943973E-2</v>
      </c>
      <c r="P65" s="52">
        <f>VLOOKUP($B65,Shock_dev!$A$1:$CI$300,MATCH(DATE(P$1,1,1),Shock_dev!$A$1:$CI$1,0),FALSE)</f>
        <v>6.4710842814884859E-2</v>
      </c>
      <c r="Q65" s="52">
        <f>VLOOKUP($B65,Shock_dev!$A$1:$CI$300,MATCH(DATE(Q$1,1,1),Shock_dev!$A$1:$CI$1,0),FALSE)</f>
        <v>6.1089147540277146E-2</v>
      </c>
      <c r="R65" s="52">
        <f>VLOOKUP($B65,Shock_dev!$A$1:$CI$300,MATCH(DATE(R$1,1,1),Shock_dev!$A$1:$CI$1,0),FALSE)</f>
        <v>5.9153083206521621E-2</v>
      </c>
      <c r="S65" s="52">
        <f>VLOOKUP($B65,Shock_dev!$A$1:$CI$300,MATCH(DATE(S$1,1,1),Shock_dev!$A$1:$CI$1,0),FALSE)</f>
        <v>5.7311679306101218E-2</v>
      </c>
      <c r="T65" s="52">
        <f>VLOOKUP($B65,Shock_dev!$A$1:$CI$300,MATCH(DATE(T$1,1,1),Shock_dev!$A$1:$CI$1,0),FALSE)</f>
        <v>5.5557556425854158E-2</v>
      </c>
      <c r="U65" s="52">
        <f>VLOOKUP($B65,Shock_dev!$A$1:$CI$300,MATCH(DATE(U$1,1,1),Shock_dev!$A$1:$CI$1,0),FALSE)</f>
        <v>5.3876595511120007E-2</v>
      </c>
      <c r="V65" s="52">
        <f>VLOOKUP($B65,Shock_dev!$A$1:$CI$300,MATCH(DATE(V$1,1,1),Shock_dev!$A$1:$CI$1,0),FALSE)</f>
        <v>5.3383523984741388E-2</v>
      </c>
      <c r="W65" s="52">
        <f>VLOOKUP($B65,Shock_dev!$A$1:$CI$300,MATCH(DATE(W$1,1,1),Shock_dev!$A$1:$CI$1,0),FALSE)</f>
        <v>5.1955526753822194E-2</v>
      </c>
      <c r="X65" s="52">
        <f>VLOOKUP($B65,Shock_dev!$A$1:$CI$300,MATCH(DATE(X$1,1,1),Shock_dev!$A$1:$CI$1,0),FALSE)</f>
        <v>5.0636337083151649E-2</v>
      </c>
      <c r="Y65" s="52">
        <f>VLOOKUP($B65,Shock_dev!$A$1:$CI$300,MATCH(DATE(Y$1,1,1),Shock_dev!$A$1:$CI$1,0),FALSE)</f>
        <v>4.9427567678663596E-2</v>
      </c>
      <c r="Z65" s="52">
        <f>VLOOKUP($B65,Shock_dev!$A$1:$CI$300,MATCH(DATE(Z$1,1,1),Shock_dev!$A$1:$CI$1,0),FALSE)</f>
        <v>4.8339038514340543E-2</v>
      </c>
      <c r="AA65" s="52">
        <f>VLOOKUP($B65,Shock_dev!$A$1:$CI$300,MATCH(DATE(AA$1,1,1),Shock_dev!$A$1:$CI$1,0),FALSE)</f>
        <v>4.7351645566118199E-2</v>
      </c>
      <c r="AB65" s="52">
        <f>VLOOKUP($B65,Shock_dev!$A$1:$CI$300,MATCH(DATE(AB$1,1,1),Shock_dev!$A$1:$CI$1,0),FALSE)</f>
        <v>4.6462762639546275E-2</v>
      </c>
      <c r="AC65" s="52">
        <f>VLOOKUP($B65,Shock_dev!$A$1:$CI$300,MATCH(DATE(AC$1,1,1),Shock_dev!$A$1:$CI$1,0),FALSE)</f>
        <v>4.5649561295079501E-2</v>
      </c>
      <c r="AD65" s="52">
        <f>VLOOKUP($B65,Shock_dev!$A$1:$CI$300,MATCH(DATE(AD$1,1,1),Shock_dev!$A$1:$CI$1,0),FALSE)</f>
        <v>4.4928481910681141E-2</v>
      </c>
      <c r="AE65" s="52">
        <f>VLOOKUP($B65,Shock_dev!$A$1:$CI$300,MATCH(DATE(AE$1,1,1),Shock_dev!$A$1:$CI$1,0),FALSE)</f>
        <v>4.4258959887472367E-2</v>
      </c>
      <c r="AF65" s="52">
        <f>VLOOKUP($B65,Shock_dev!$A$1:$CI$300,MATCH(DATE(AF$1,1,1),Shock_dev!$A$1:$CI$1,0),FALSE)</f>
        <v>4.3617202601214072E-2</v>
      </c>
      <c r="AG65" s="52"/>
      <c r="AH65" s="65">
        <f t="shared" si="1"/>
        <v>8.334042638915537E-2</v>
      </c>
      <c r="AI65" s="65">
        <f t="shared" si="2"/>
        <v>8.0612456329366033E-2</v>
      </c>
      <c r="AJ65" s="65">
        <f t="shared" si="3"/>
        <v>6.6102102988333467E-2</v>
      </c>
      <c r="AK65" s="65">
        <f t="shared" si="4"/>
        <v>5.5856487686867684E-2</v>
      </c>
      <c r="AL65" s="65">
        <f t="shared" si="5"/>
        <v>4.9542023119219236E-2</v>
      </c>
      <c r="AM65" s="65">
        <f t="shared" si="6"/>
        <v>4.4983393666798668E-2</v>
      </c>
      <c r="AN65" s="66"/>
      <c r="AO65" s="65">
        <f t="shared" si="7"/>
        <v>8.1976441359260702E-2</v>
      </c>
      <c r="AP65" s="65">
        <f t="shared" si="8"/>
        <v>6.0979295337600575E-2</v>
      </c>
      <c r="AQ65" s="65">
        <f t="shared" si="9"/>
        <v>4.7262708393008952E-2</v>
      </c>
    </row>
    <row r="66" spans="1:43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2.4006329807987985E-2</v>
      </c>
      <c r="D66" s="52">
        <f>VLOOKUP($B66,Shock_dev!$A$1:$CI$300,MATCH(DATE(D$1,1,1),Shock_dev!$A$1:$CI$1,0),FALSE)</f>
        <v>2.4922157990011587E-2</v>
      </c>
      <c r="E66" s="52">
        <f>VLOOKUP($B66,Shock_dev!$A$1:$CI$300,MATCH(DATE(E$1,1,1),Shock_dev!$A$1:$CI$1,0),FALSE)</f>
        <v>2.5053665688407178E-2</v>
      </c>
      <c r="F66" s="52">
        <f>VLOOKUP($B66,Shock_dev!$A$1:$CI$300,MATCH(DATE(F$1,1,1),Shock_dev!$A$1:$CI$1,0),FALSE)</f>
        <v>2.4949901370553265E-2</v>
      </c>
      <c r="G66" s="52">
        <f>VLOOKUP($B66,Shock_dev!$A$1:$CI$300,MATCH(DATE(G$1,1,1),Shock_dev!$A$1:$CI$1,0),FALSE)</f>
        <v>1.9582842130888588E-2</v>
      </c>
      <c r="H66" s="52">
        <f>VLOOKUP($B66,Shock_dev!$A$1:$CI$300,MATCH(DATE(H$1,1,1),Shock_dev!$A$1:$CI$1,0),FALSE)</f>
        <v>1.9201608919666088E-2</v>
      </c>
      <c r="I66" s="52">
        <f>VLOOKUP($B66,Shock_dev!$A$1:$CI$300,MATCH(DATE(I$1,1,1),Shock_dev!$A$1:$CI$1,0),FALSE)</f>
        <v>1.8874831301884991E-2</v>
      </c>
      <c r="J66" s="52">
        <f>VLOOKUP($B66,Shock_dev!$A$1:$CI$300,MATCH(DATE(J$1,1,1),Shock_dev!$A$1:$CI$1,0),FALSE)</f>
        <v>1.849890610966639E-2</v>
      </c>
      <c r="K66" s="52">
        <f>VLOOKUP($B66,Shock_dev!$A$1:$CI$300,MATCH(DATE(K$1,1,1),Shock_dev!$A$1:$CI$1,0),FALSE)</f>
        <v>1.8077525886926495E-2</v>
      </c>
      <c r="L66" s="52">
        <f>VLOOKUP($B66,Shock_dev!$A$1:$CI$300,MATCH(DATE(L$1,1,1),Shock_dev!$A$1:$CI$1,0),FALSE)</f>
        <v>2.2743797398569781E-2</v>
      </c>
      <c r="M66" s="52">
        <f>VLOOKUP($B66,Shock_dev!$A$1:$CI$300,MATCH(DATE(M$1,1,1),Shock_dev!$A$1:$CI$1,0),FALSE)</f>
        <v>2.2489990914507946E-2</v>
      </c>
      <c r="N66" s="52">
        <f>VLOOKUP($B66,Shock_dev!$A$1:$CI$300,MATCH(DATE(N$1,1,1),Shock_dev!$A$1:$CI$1,0),FALSE)</f>
        <v>2.2039901560475302E-2</v>
      </c>
      <c r="O66" s="52">
        <f>VLOOKUP($B66,Shock_dev!$A$1:$CI$300,MATCH(DATE(O$1,1,1),Shock_dev!$A$1:$CI$1,0),FALSE)</f>
        <v>2.1497750098543364E-2</v>
      </c>
      <c r="P66" s="52">
        <f>VLOOKUP($B66,Shock_dev!$A$1:$CI$300,MATCH(DATE(P$1,1,1),Shock_dev!$A$1:$CI$1,0),FALSE)</f>
        <v>2.0904038201288791E-2</v>
      </c>
      <c r="Q66" s="52">
        <f>VLOOKUP($B66,Shock_dev!$A$1:$CI$300,MATCH(DATE(Q$1,1,1),Shock_dev!$A$1:$CI$1,0),FALSE)</f>
        <v>2.0420607677492569E-2</v>
      </c>
      <c r="R66" s="52">
        <f>VLOOKUP($B66,Shock_dev!$A$1:$CI$300,MATCH(DATE(R$1,1,1),Shock_dev!$A$1:$CI$1,0),FALSE)</f>
        <v>1.9792631578116771E-2</v>
      </c>
      <c r="S66" s="52">
        <f>VLOOKUP($B66,Shock_dev!$A$1:$CI$300,MATCH(DATE(S$1,1,1),Shock_dev!$A$1:$CI$1,0),FALSE)</f>
        <v>1.9202005963164133E-2</v>
      </c>
      <c r="T66" s="52">
        <f>VLOOKUP($B66,Shock_dev!$A$1:$CI$300,MATCH(DATE(T$1,1,1),Shock_dev!$A$1:$CI$1,0),FALSE)</f>
        <v>1.8611637542932238E-2</v>
      </c>
      <c r="U66" s="52">
        <f>VLOOKUP($B66,Shock_dev!$A$1:$CI$300,MATCH(DATE(U$1,1,1),Shock_dev!$A$1:$CI$1,0),FALSE)</f>
        <v>1.8064716704875007E-2</v>
      </c>
      <c r="V66" s="52">
        <f>VLOOKUP($B66,Shock_dev!$A$1:$CI$300,MATCH(DATE(V$1,1,1),Shock_dev!$A$1:$CI$1,0),FALSE)</f>
        <v>1.7743719746224958E-2</v>
      </c>
      <c r="W66" s="52">
        <f>VLOOKUP($B66,Shock_dev!$A$1:$CI$300,MATCH(DATE(W$1,1,1),Shock_dev!$A$1:$CI$1,0),FALSE)</f>
        <v>1.7280857079355099E-2</v>
      </c>
      <c r="X66" s="52">
        <f>VLOOKUP($B66,Shock_dev!$A$1:$CI$300,MATCH(DATE(X$1,1,1),Shock_dev!$A$1:$CI$1,0),FALSE)</f>
        <v>1.6858241606968017E-2</v>
      </c>
      <c r="Y66" s="52">
        <f>VLOOKUP($B66,Shock_dev!$A$1:$CI$300,MATCH(DATE(Y$1,1,1),Shock_dev!$A$1:$CI$1,0),FALSE)</f>
        <v>1.6476564566641917E-2</v>
      </c>
      <c r="Z66" s="52">
        <f>VLOOKUP($B66,Shock_dev!$A$1:$CI$300,MATCH(DATE(Z$1,1,1),Shock_dev!$A$1:$CI$1,0),FALSE)</f>
        <v>1.6104343929682921E-2</v>
      </c>
      <c r="AA66" s="52">
        <f>VLOOKUP($B66,Shock_dev!$A$1:$CI$300,MATCH(DATE(AA$1,1,1),Shock_dev!$A$1:$CI$1,0),FALSE)</f>
        <v>1.5777702680772585E-2</v>
      </c>
      <c r="AB66" s="52">
        <f>VLOOKUP($B66,Shock_dev!$A$1:$CI$300,MATCH(DATE(AB$1,1,1),Shock_dev!$A$1:$CI$1,0),FALSE)</f>
        <v>1.5454634675612216E-2</v>
      </c>
      <c r="AC66" s="52">
        <f>VLOOKUP($B66,Shock_dev!$A$1:$CI$300,MATCH(DATE(AC$1,1,1),Shock_dev!$A$1:$CI$1,0),FALSE)</f>
        <v>1.5178030710842817E-2</v>
      </c>
      <c r="AD66" s="52">
        <f>VLOOKUP($B66,Shock_dev!$A$1:$CI$300,MATCH(DATE(AD$1,1,1),Shock_dev!$A$1:$CI$1,0),FALSE)</f>
        <v>1.4923779762022601E-2</v>
      </c>
      <c r="AE66" s="52">
        <f>VLOOKUP($B66,Shock_dev!$A$1:$CI$300,MATCH(DATE(AE$1,1,1),Shock_dev!$A$1:$CI$1,0),FALSE)</f>
        <v>1.4693563090692134E-2</v>
      </c>
      <c r="AF66" s="52">
        <f>VLOOKUP($B66,Shock_dev!$A$1:$CI$300,MATCH(DATE(AF$1,1,1),Shock_dev!$A$1:$CI$1,0),FALSE)</f>
        <v>1.446133093440167E-2</v>
      </c>
      <c r="AG66" s="52"/>
      <c r="AH66" s="65">
        <f t="shared" si="1"/>
        <v>2.3702979397569723E-2</v>
      </c>
      <c r="AI66" s="65">
        <f t="shared" si="2"/>
        <v>1.9479333923342747E-2</v>
      </c>
      <c r="AJ66" s="65">
        <f t="shared" si="3"/>
        <v>2.1470457690461596E-2</v>
      </c>
      <c r="AK66" s="65">
        <f t="shared" si="4"/>
        <v>1.8682942307062623E-2</v>
      </c>
      <c r="AL66" s="65">
        <f t="shared" si="5"/>
        <v>1.6499541972684106E-2</v>
      </c>
      <c r="AM66" s="65">
        <f t="shared" si="6"/>
        <v>1.4942267834714288E-2</v>
      </c>
      <c r="AN66" s="66"/>
      <c r="AO66" s="65">
        <f t="shared" si="7"/>
        <v>2.1591156660456235E-2</v>
      </c>
      <c r="AP66" s="65">
        <f t="shared" si="8"/>
        <v>2.0076699998762111E-2</v>
      </c>
      <c r="AQ66" s="65">
        <f t="shared" si="9"/>
        <v>1.5720904903699196E-2</v>
      </c>
    </row>
    <row r="67" spans="1:43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5.0311726383912632E-2</v>
      </c>
      <c r="D67" s="52">
        <f>VLOOKUP($B67,Shock_dev!$A$1:$CI$300,MATCH(DATE(D$1,1,1),Shock_dev!$A$1:$CI$1,0),FALSE)</f>
        <v>5.0162556807551509E-2</v>
      </c>
      <c r="E67" s="52">
        <f>VLOOKUP($B67,Shock_dev!$A$1:$CI$300,MATCH(DATE(E$1,1,1),Shock_dev!$A$1:$CI$1,0),FALSE)</f>
        <v>5.4111601367063979E-2</v>
      </c>
      <c r="F67" s="52">
        <f>VLOOKUP($B67,Shock_dev!$A$1:$CI$300,MATCH(DATE(F$1,1,1),Shock_dev!$A$1:$CI$1,0),FALSE)</f>
        <v>5.6766990919887059E-2</v>
      </c>
      <c r="G67" s="52">
        <f>VLOOKUP($B67,Shock_dev!$A$1:$CI$300,MATCH(DATE(G$1,1,1),Shock_dev!$A$1:$CI$1,0),FALSE)</f>
        <v>5.8042537901413706E-2</v>
      </c>
      <c r="H67" s="52">
        <f>VLOOKUP($B67,Shock_dev!$A$1:$CI$300,MATCH(DATE(H$1,1,1),Shock_dev!$A$1:$CI$1,0),FALSE)</f>
        <v>6.2127131756919848E-2</v>
      </c>
      <c r="I67" s="52">
        <f>VLOOKUP($B67,Shock_dev!$A$1:$CI$300,MATCH(DATE(I$1,1,1),Shock_dev!$A$1:$CI$1,0),FALSE)</f>
        <v>5.8998608111477696E-2</v>
      </c>
      <c r="J67" s="52">
        <f>VLOOKUP($B67,Shock_dev!$A$1:$CI$300,MATCH(DATE(J$1,1,1),Shock_dev!$A$1:$CI$1,0),FALSE)</f>
        <v>7.1523199340755683E-2</v>
      </c>
      <c r="K67" s="52">
        <f>VLOOKUP($B67,Shock_dev!$A$1:$CI$300,MATCH(DATE(K$1,1,1),Shock_dev!$A$1:$CI$1,0),FALSE)</f>
        <v>6.7140075738648677E-2</v>
      </c>
      <c r="L67" s="52">
        <f>VLOOKUP($B67,Shock_dev!$A$1:$CI$300,MATCH(DATE(L$1,1,1),Shock_dev!$A$1:$CI$1,0),FALSE)</f>
        <v>7.3629515624964698E-2</v>
      </c>
      <c r="M67" s="52">
        <f>VLOOKUP($B67,Shock_dev!$A$1:$CI$300,MATCH(DATE(M$1,1,1),Shock_dev!$A$1:$CI$1,0),FALSE)</f>
        <v>7.1714238532087818E-2</v>
      </c>
      <c r="N67" s="52">
        <f>VLOOKUP($B67,Shock_dev!$A$1:$CI$300,MATCH(DATE(N$1,1,1),Shock_dev!$A$1:$CI$1,0),FALSE)</f>
        <v>6.5709172722762957E-2</v>
      </c>
      <c r="O67" s="52">
        <f>VLOOKUP($B67,Shock_dev!$A$1:$CI$300,MATCH(DATE(O$1,1,1),Shock_dev!$A$1:$CI$1,0),FALSE)</f>
        <v>5.431574837893835E-2</v>
      </c>
      <c r="P67" s="52">
        <f>VLOOKUP($B67,Shock_dev!$A$1:$CI$300,MATCH(DATE(P$1,1,1),Shock_dev!$A$1:$CI$1,0),FALSE)</f>
        <v>4.8358225695506372E-2</v>
      </c>
      <c r="Q67" s="52">
        <f>VLOOKUP($B67,Shock_dev!$A$1:$CI$300,MATCH(DATE(Q$1,1,1),Shock_dev!$A$1:$CI$1,0),FALSE)</f>
        <v>5.0053093760800818E-2</v>
      </c>
      <c r="R67" s="52">
        <f>VLOOKUP($B67,Shock_dev!$A$1:$CI$300,MATCH(DATE(R$1,1,1),Shock_dev!$A$1:$CI$1,0),FALSE)</f>
        <v>3.8380520266739715E-2</v>
      </c>
      <c r="S67" s="52">
        <f>VLOOKUP($B67,Shock_dev!$A$1:$CI$300,MATCH(DATE(S$1,1,1),Shock_dev!$A$1:$CI$1,0),FALSE)</f>
        <v>3.818375277928409E-2</v>
      </c>
      <c r="T67" s="52">
        <f>VLOOKUP($B67,Shock_dev!$A$1:$CI$300,MATCH(DATE(T$1,1,1),Shock_dev!$A$1:$CI$1,0),FALSE)</f>
        <v>4.3891268000272987E-2</v>
      </c>
      <c r="U67" s="52">
        <f>VLOOKUP($B67,Shock_dev!$A$1:$CI$300,MATCH(DATE(U$1,1,1),Shock_dev!$A$1:$CI$1,0),FALSE)</f>
        <v>3.7562711314708994E-2</v>
      </c>
      <c r="V67" s="52">
        <f>VLOOKUP($B67,Shock_dev!$A$1:$CI$300,MATCH(DATE(V$1,1,1),Shock_dev!$A$1:$CI$1,0),FALSE)</f>
        <v>3.698407384013952E-2</v>
      </c>
      <c r="W67" s="52">
        <f>VLOOKUP($B67,Shock_dev!$A$1:$CI$300,MATCH(DATE(W$1,1,1),Shock_dev!$A$1:$CI$1,0),FALSE)</f>
        <v>4.151002487473221E-2</v>
      </c>
      <c r="X67" s="52">
        <f>VLOOKUP($B67,Shock_dev!$A$1:$CI$300,MATCH(DATE(X$1,1,1),Shock_dev!$A$1:$CI$1,0),FALSE)</f>
        <v>4.1150809850075083E-2</v>
      </c>
      <c r="Y67" s="52">
        <f>VLOOKUP($B67,Shock_dev!$A$1:$CI$300,MATCH(DATE(Y$1,1,1),Shock_dev!$A$1:$CI$1,0),FALSE)</f>
        <v>4.3024288237009468E-2</v>
      </c>
      <c r="Z67" s="52">
        <f>VLOOKUP($B67,Shock_dev!$A$1:$CI$300,MATCH(DATE(Z$1,1,1),Shock_dev!$A$1:$CI$1,0),FALSE)</f>
        <v>4.0203484309873735E-2</v>
      </c>
      <c r="AA67" s="52">
        <f>VLOOKUP($B67,Shock_dev!$A$1:$CI$300,MATCH(DATE(AA$1,1,1),Shock_dev!$A$1:$CI$1,0),FALSE)</f>
        <v>4.4090504793694162E-2</v>
      </c>
      <c r="AB67" s="52">
        <f>VLOOKUP($B67,Shock_dev!$A$1:$CI$300,MATCH(DATE(AB$1,1,1),Shock_dev!$A$1:$CI$1,0),FALSE)</f>
        <v>4.7789953024938908E-2</v>
      </c>
      <c r="AC67" s="52">
        <f>VLOOKUP($B67,Shock_dev!$A$1:$CI$300,MATCH(DATE(AC$1,1,1),Shock_dev!$A$1:$CI$1,0),FALSE)</f>
        <v>5.142417358940455E-2</v>
      </c>
      <c r="AD67" s="52">
        <f>VLOOKUP($B67,Shock_dev!$A$1:$CI$300,MATCH(DATE(AD$1,1,1),Shock_dev!$A$1:$CI$1,0),FALSE)</f>
        <v>5.3566471202448986E-2</v>
      </c>
      <c r="AE67" s="52">
        <f>VLOOKUP($B67,Shock_dev!$A$1:$CI$300,MATCH(DATE(AE$1,1,1),Shock_dev!$A$1:$CI$1,0),FALSE)</f>
        <v>5.707643906617009E-2</v>
      </c>
      <c r="AF67" s="52">
        <f>VLOOKUP($B67,Shock_dev!$A$1:$CI$300,MATCH(DATE(AF$1,1,1),Shock_dev!$A$1:$CI$1,0),FALSE)</f>
        <v>5.6539384393748129E-2</v>
      </c>
      <c r="AG67" s="52"/>
      <c r="AH67" s="65">
        <f t="shared" si="1"/>
        <v>5.3879082675965785E-2</v>
      </c>
      <c r="AI67" s="65">
        <f t="shared" si="2"/>
        <v>6.6683706114553321E-2</v>
      </c>
      <c r="AJ67" s="65">
        <f t="shared" si="3"/>
        <v>5.8030095818019267E-2</v>
      </c>
      <c r="AK67" s="65">
        <f t="shared" si="4"/>
        <v>3.9000465240229064E-2</v>
      </c>
      <c r="AL67" s="65">
        <f t="shared" si="5"/>
        <v>4.1995822413076929E-2</v>
      </c>
      <c r="AM67" s="65">
        <f t="shared" si="6"/>
        <v>5.3279284255342133E-2</v>
      </c>
      <c r="AN67" s="66"/>
      <c r="AO67" s="65">
        <f t="shared" si="7"/>
        <v>6.0281394395259549E-2</v>
      </c>
      <c r="AP67" s="65">
        <f t="shared" si="8"/>
        <v>4.8515280529124169E-2</v>
      </c>
      <c r="AQ67" s="65">
        <f t="shared" si="9"/>
        <v>4.7637553334209534E-2</v>
      </c>
    </row>
    <row r="68" spans="1:43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5.2675872969446674E-2</v>
      </c>
      <c r="D68" s="52">
        <f>VLOOKUP($B68,Shock_dev!$A$1:$CI$300,MATCH(DATE(D$1,1,1),Shock_dev!$A$1:$CI$1,0),FALSE)</f>
        <v>5.2144137560397749E-2</v>
      </c>
      <c r="E68" s="52">
        <f>VLOOKUP($B68,Shock_dev!$A$1:$CI$300,MATCH(DATE(E$1,1,1),Shock_dev!$A$1:$CI$1,0),FALSE)</f>
        <v>5.5977927744712067E-2</v>
      </c>
      <c r="F68" s="52">
        <f>VLOOKUP($B68,Shock_dev!$A$1:$CI$300,MATCH(DATE(F$1,1,1),Shock_dev!$A$1:$CI$1,0),FALSE)</f>
        <v>5.8493495564201546E-2</v>
      </c>
      <c r="G68" s="52">
        <f>VLOOKUP($B68,Shock_dev!$A$1:$CI$300,MATCH(DATE(G$1,1,1),Shock_dev!$A$1:$CI$1,0),FALSE)</f>
        <v>5.9576545077279164E-2</v>
      </c>
      <c r="H68" s="52">
        <f>VLOOKUP($B68,Shock_dev!$A$1:$CI$300,MATCH(DATE(H$1,1,1),Shock_dev!$A$1:$CI$1,0),FALSE)</f>
        <v>6.3498183440486342E-2</v>
      </c>
      <c r="I68" s="52">
        <f>VLOOKUP($B68,Shock_dev!$A$1:$CI$300,MATCH(DATE(I$1,1,1),Shock_dev!$A$1:$CI$1,0),FALSE)</f>
        <v>6.0186935322814744E-2</v>
      </c>
      <c r="J68" s="52">
        <f>VLOOKUP($B68,Shock_dev!$A$1:$CI$300,MATCH(DATE(J$1,1,1),Shock_dev!$A$1:$CI$1,0),FALSE)</f>
        <v>7.2619283044845648E-2</v>
      </c>
      <c r="K68" s="52">
        <f>VLOOKUP($B68,Shock_dev!$A$1:$CI$300,MATCH(DATE(K$1,1,1),Shock_dev!$A$1:$CI$1,0),FALSE)</f>
        <v>6.8322965232017974E-2</v>
      </c>
      <c r="L68" s="52">
        <f>VLOOKUP($B68,Shock_dev!$A$1:$CI$300,MATCH(DATE(L$1,1,1),Shock_dev!$A$1:$CI$1,0),FALSE)</f>
        <v>8.4860332292365226E-2</v>
      </c>
      <c r="M68" s="52">
        <f>VLOOKUP($B68,Shock_dev!$A$1:$CI$300,MATCH(DATE(M$1,1,1),Shock_dev!$A$1:$CI$1,0),FALSE)</f>
        <v>8.3345233648153619E-2</v>
      </c>
      <c r="N68" s="52">
        <f>VLOOKUP($B68,Shock_dev!$A$1:$CI$300,MATCH(DATE(N$1,1,1),Shock_dev!$A$1:$CI$1,0),FALSE)</f>
        <v>7.748089089533608E-2</v>
      </c>
      <c r="O68" s="52">
        <f>VLOOKUP($B68,Shock_dev!$A$1:$CI$300,MATCH(DATE(O$1,1,1),Shock_dev!$A$1:$CI$1,0),FALSE)</f>
        <v>6.6145938837848903E-2</v>
      </c>
      <c r="P68" s="52">
        <f>VLOOKUP($B68,Shock_dev!$A$1:$CI$300,MATCH(DATE(P$1,1,1),Shock_dev!$A$1:$CI$1,0),FALSE)</f>
        <v>6.0197867153597324E-2</v>
      </c>
      <c r="Q68" s="52">
        <f>VLOOKUP($B68,Shock_dev!$A$1:$CI$300,MATCH(DATE(Q$1,1,1),Shock_dev!$A$1:$CI$1,0),FALSE)</f>
        <v>6.1931821136189176E-2</v>
      </c>
      <c r="R68" s="52">
        <f>VLOOKUP($B68,Shock_dev!$A$1:$CI$300,MATCH(DATE(R$1,1,1),Shock_dev!$A$1:$CI$1,0),FALSE)</f>
        <v>5.0269241491207518E-2</v>
      </c>
      <c r="S68" s="52">
        <f>VLOOKUP($B68,Shock_dev!$A$1:$CI$300,MATCH(DATE(S$1,1,1),Shock_dev!$A$1:$CI$1,0),FALSE)</f>
        <v>5.0068396652896266E-2</v>
      </c>
      <c r="T68" s="52">
        <f>VLOOKUP($B68,Shock_dev!$A$1:$CI$300,MATCH(DATE(T$1,1,1),Shock_dev!$A$1:$CI$1,0),FALSE)</f>
        <v>5.582701183155532E-2</v>
      </c>
      <c r="U68" s="52">
        <f>VLOOKUP($B68,Shock_dev!$A$1:$CI$300,MATCH(DATE(U$1,1,1),Shock_dev!$A$1:$CI$1,0),FALSE)</f>
        <v>4.9499788488105573E-2</v>
      </c>
      <c r="V68" s="52">
        <f>VLOOKUP($B68,Shock_dev!$A$1:$CI$300,MATCH(DATE(V$1,1,1),Shock_dev!$A$1:$CI$1,0),FALSE)</f>
        <v>4.8960720965767875E-2</v>
      </c>
      <c r="W68" s="52">
        <f>VLOOKUP($B68,Shock_dev!$A$1:$CI$300,MATCH(DATE(W$1,1,1),Shock_dev!$A$1:$CI$1,0),FALSE)</f>
        <v>5.353682136713301E-2</v>
      </c>
      <c r="X68" s="52">
        <f>VLOOKUP($B68,Shock_dev!$A$1:$CI$300,MATCH(DATE(X$1,1,1),Shock_dev!$A$1:$CI$1,0),FALSE)</f>
        <v>5.3195822393449714E-2</v>
      </c>
      <c r="Y68" s="52">
        <f>VLOOKUP($B68,Shock_dev!$A$1:$CI$300,MATCH(DATE(Y$1,1,1),Shock_dev!$A$1:$CI$1,0),FALSE)</f>
        <v>5.5114439872406197E-2</v>
      </c>
      <c r="Z68" s="52">
        <f>VLOOKUP($B68,Shock_dev!$A$1:$CI$300,MATCH(DATE(Z$1,1,1),Shock_dev!$A$1:$CI$1,0),FALSE)</f>
        <v>5.2285175957496634E-2</v>
      </c>
      <c r="AA68" s="52">
        <f>VLOOKUP($B68,Shock_dev!$A$1:$CI$300,MATCH(DATE(AA$1,1,1),Shock_dev!$A$1:$CI$1,0),FALSE)</f>
        <v>5.6171699770701952E-2</v>
      </c>
      <c r="AB68" s="52">
        <f>VLOOKUP($B68,Shock_dev!$A$1:$CI$300,MATCH(DATE(AB$1,1,1),Shock_dev!$A$1:$CI$1,0),FALSE)</f>
        <v>5.9870618097929484E-2</v>
      </c>
      <c r="AC68" s="52">
        <f>VLOOKUP($B68,Shock_dev!$A$1:$CI$300,MATCH(DATE(AC$1,1,1),Shock_dev!$A$1:$CI$1,0),FALSE)</f>
        <v>6.3501489089503663E-2</v>
      </c>
      <c r="AD68" s="52">
        <f>VLOOKUP($B68,Shock_dev!$A$1:$CI$300,MATCH(DATE(AD$1,1,1),Shock_dev!$A$1:$CI$1,0),FALSE)</f>
        <v>6.56260260090894E-2</v>
      </c>
      <c r="AE68" s="52">
        <f>VLOOKUP($B68,Shock_dev!$A$1:$CI$300,MATCH(DATE(AE$1,1,1),Shock_dev!$A$1:$CI$1,0),FALSE)</f>
        <v>6.9123131305059884E-2</v>
      </c>
      <c r="AF68" s="52">
        <f>VLOOKUP($B68,Shock_dev!$A$1:$CI$300,MATCH(DATE(AF$1,1,1),Shock_dev!$A$1:$CI$1,0),FALSE)</f>
        <v>6.8541317672438887E-2</v>
      </c>
      <c r="AG68" s="52"/>
      <c r="AH68" s="65">
        <f t="shared" si="1"/>
        <v>5.5773595783207439E-2</v>
      </c>
      <c r="AI68" s="65">
        <f t="shared" si="2"/>
        <v>6.9897539866505987E-2</v>
      </c>
      <c r="AJ68" s="65">
        <f t="shared" si="3"/>
        <v>6.9820350334225026E-2</v>
      </c>
      <c r="AK68" s="65">
        <f t="shared" si="4"/>
        <v>5.092503188590651E-2</v>
      </c>
      <c r="AL68" s="65">
        <f t="shared" si="5"/>
        <v>5.4060791872237501E-2</v>
      </c>
      <c r="AM68" s="65">
        <f t="shared" si="6"/>
        <v>6.5332516434804255E-2</v>
      </c>
      <c r="AN68" s="66"/>
      <c r="AO68" s="65">
        <f t="shared" si="7"/>
        <v>6.283556782485672E-2</v>
      </c>
      <c r="AP68" s="65">
        <f t="shared" si="8"/>
        <v>6.0372691110065768E-2</v>
      </c>
      <c r="AQ68" s="65">
        <f t="shared" si="9"/>
        <v>5.9696654153520878E-2</v>
      </c>
    </row>
    <row r="69" spans="1:43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5.0511432616152374E-2</v>
      </c>
      <c r="D69" s="52">
        <f>VLOOKUP($B69,Shock_dev!$A$1:$CI$300,MATCH(DATE(D$1,1,1),Shock_dev!$A$1:$CI$1,0),FALSE)</f>
        <v>5.0828388070734594E-2</v>
      </c>
      <c r="E69" s="52">
        <f>VLOOKUP($B69,Shock_dev!$A$1:$CI$300,MATCH(DATE(E$1,1,1),Shock_dev!$A$1:$CI$1,0),FALSE)</f>
        <v>5.4963272559991061E-2</v>
      </c>
      <c r="F69" s="52">
        <f>VLOOKUP($B69,Shock_dev!$A$1:$CI$300,MATCH(DATE(F$1,1,1),Shock_dev!$A$1:$CI$1,0),FALSE)</f>
        <v>5.7717358733675235E-2</v>
      </c>
      <c r="G69" s="52">
        <f>VLOOKUP($B69,Shock_dev!$A$1:$CI$300,MATCH(DATE(G$1,1,1),Shock_dev!$A$1:$CI$1,0),FALSE)</f>
        <v>5.905020641479438E-2</v>
      </c>
      <c r="H69" s="52">
        <f>VLOOKUP($B69,Shock_dev!$A$1:$CI$300,MATCH(DATE(H$1,1,1),Shock_dev!$A$1:$CI$1,0),FALSE)</f>
        <v>6.3221070960861783E-2</v>
      </c>
      <c r="I69" s="52">
        <f>VLOOKUP($B69,Shock_dev!$A$1:$CI$300,MATCH(DATE(I$1,1,1),Shock_dev!$A$1:$CI$1,0),FALSE)</f>
        <v>6.0080002947787751E-2</v>
      </c>
      <c r="J69" s="52">
        <f>VLOOKUP($B69,Shock_dev!$A$1:$CI$300,MATCH(DATE(J$1,1,1),Shock_dev!$A$1:$CI$1,0),FALSE)</f>
        <v>7.2795152696003659E-2</v>
      </c>
      <c r="K69" s="52">
        <f>VLOOKUP($B69,Shock_dev!$A$1:$CI$300,MATCH(DATE(K$1,1,1),Shock_dev!$A$1:$CI$1,0),FALSE)</f>
        <v>6.8409867767799018E-2</v>
      </c>
      <c r="L69" s="52">
        <f>VLOOKUP($B69,Shock_dev!$A$1:$CI$300,MATCH(DATE(L$1,1,1),Shock_dev!$A$1:$CI$1,0),FALSE)</f>
        <v>7.5005887843818286E-2</v>
      </c>
      <c r="M69" s="52">
        <f>VLOOKUP($B69,Shock_dev!$A$1:$CI$300,MATCH(DATE(M$1,1,1),Shock_dev!$A$1:$CI$1,0),FALSE)</f>
        <v>7.3092589947448661E-2</v>
      </c>
      <c r="N69" s="52">
        <f>VLOOKUP($B69,Shock_dev!$A$1:$CI$300,MATCH(DATE(N$1,1,1),Shock_dev!$A$1:$CI$1,0),FALSE)</f>
        <v>6.6992969213927459E-2</v>
      </c>
      <c r="O69" s="52">
        <f>VLOOKUP($B69,Shock_dev!$A$1:$CI$300,MATCH(DATE(O$1,1,1),Shock_dev!$A$1:$CI$1,0),FALSE)</f>
        <v>5.5386942943063136E-2</v>
      </c>
      <c r="P69" s="52">
        <f>VLOOKUP($B69,Shock_dev!$A$1:$CI$300,MATCH(DATE(P$1,1,1),Shock_dev!$A$1:$CI$1,0),FALSE)</f>
        <v>4.9276723324947466E-2</v>
      </c>
      <c r="Q69" s="52">
        <f>VLOOKUP($B69,Shock_dev!$A$1:$CI$300,MATCH(DATE(Q$1,1,1),Shock_dev!$A$1:$CI$1,0),FALSE)</f>
        <v>5.094995877659949E-2</v>
      </c>
      <c r="R69" s="52">
        <f>VLOOKUP($B69,Shock_dev!$A$1:$CI$300,MATCH(DATE(R$1,1,1),Shock_dev!$A$1:$CI$1,0),FALSE)</f>
        <v>3.9074725493680185E-2</v>
      </c>
      <c r="S69" s="52">
        <f>VLOOKUP($B69,Shock_dev!$A$1:$CI$300,MATCH(DATE(S$1,1,1),Shock_dev!$A$1:$CI$1,0),FALSE)</f>
        <v>3.8819343953059526E-2</v>
      </c>
      <c r="T69" s="52">
        <f>VLOOKUP($B69,Shock_dev!$A$1:$CI$300,MATCH(DATE(T$1,1,1),Shock_dev!$A$1:$CI$1,0),FALSE)</f>
        <v>4.4580680074070775E-2</v>
      </c>
      <c r="U69" s="52">
        <f>VLOOKUP($B69,Shock_dev!$A$1:$CI$300,MATCH(DATE(U$1,1,1),Shock_dev!$A$1:$CI$1,0),FALSE)</f>
        <v>3.8162225780154359E-2</v>
      </c>
      <c r="V69" s="52">
        <f>VLOOKUP($B69,Shock_dev!$A$1:$CI$300,MATCH(DATE(V$1,1,1),Shock_dev!$A$1:$CI$1,0),FALSE)</f>
        <v>3.7542424755954429E-2</v>
      </c>
      <c r="W69" s="52">
        <f>VLOOKUP($B69,Shock_dev!$A$1:$CI$300,MATCH(DATE(W$1,1,1),Shock_dev!$A$1:$CI$1,0),FALSE)</f>
        <v>4.210870923939819E-2</v>
      </c>
      <c r="X69" s="52">
        <f>VLOOKUP($B69,Shock_dev!$A$1:$CI$300,MATCH(DATE(X$1,1,1),Shock_dev!$A$1:$CI$1,0),FALSE)</f>
        <v>4.1744856241095751E-2</v>
      </c>
      <c r="Y69" s="52">
        <f>VLOOKUP($B69,Shock_dev!$A$1:$CI$300,MATCH(DATE(Y$1,1,1),Shock_dev!$A$1:$CI$1,0),FALSE)</f>
        <v>4.3632037790920238E-2</v>
      </c>
      <c r="Z69" s="52">
        <f>VLOOKUP($B69,Shock_dev!$A$1:$CI$300,MATCH(DATE(Z$1,1,1),Shock_dev!$A$1:$CI$1,0),FALSE)</f>
        <v>4.0767473128173796E-2</v>
      </c>
      <c r="AA69" s="52">
        <f>VLOOKUP($B69,Shock_dev!$A$1:$CI$300,MATCH(DATE(AA$1,1,1),Shock_dev!$A$1:$CI$1,0),FALSE)</f>
        <v>4.4687154346625707E-2</v>
      </c>
      <c r="AB69" s="52">
        <f>VLOOKUP($B69,Shock_dev!$A$1:$CI$300,MATCH(DATE(AB$1,1,1),Shock_dev!$A$1:$CI$1,0),FALSE)</f>
        <v>4.8435065476373065E-2</v>
      </c>
      <c r="AC69" s="52">
        <f>VLOOKUP($B69,Shock_dev!$A$1:$CI$300,MATCH(DATE(AC$1,1,1),Shock_dev!$A$1:$CI$1,0),FALSE)</f>
        <v>5.2121871508090098E-2</v>
      </c>
      <c r="AD69" s="52">
        <f>VLOOKUP($B69,Shock_dev!$A$1:$CI$300,MATCH(DATE(AD$1,1,1),Shock_dev!$A$1:$CI$1,0),FALSE)</f>
        <v>5.4299632210262169E-2</v>
      </c>
      <c r="AE69" s="52">
        <f>VLOOKUP($B69,Shock_dev!$A$1:$CI$300,MATCH(DATE(AE$1,1,1),Shock_dev!$A$1:$CI$1,0),FALSE)</f>
        <v>5.7858481477311957E-2</v>
      </c>
      <c r="AF69" s="52">
        <f>VLOOKUP($B69,Shock_dev!$A$1:$CI$300,MATCH(DATE(AF$1,1,1),Shock_dev!$A$1:$CI$1,0),FALSE)</f>
        <v>5.7322721639944237E-2</v>
      </c>
      <c r="AG69" s="52"/>
      <c r="AH69" s="65">
        <f t="shared" si="1"/>
        <v>5.4614131679069519E-2</v>
      </c>
      <c r="AI69" s="65">
        <f t="shared" si="2"/>
        <v>6.7902396443254104E-2</v>
      </c>
      <c r="AJ69" s="65">
        <f t="shared" si="3"/>
        <v>5.9139836841197238E-2</v>
      </c>
      <c r="AK69" s="65">
        <f t="shared" si="4"/>
        <v>3.9635880011383857E-2</v>
      </c>
      <c r="AL69" s="65">
        <f t="shared" si="5"/>
        <v>4.2588046149242734E-2</v>
      </c>
      <c r="AM69" s="65">
        <f t="shared" si="6"/>
        <v>5.4007554462396315E-2</v>
      </c>
      <c r="AN69" s="66"/>
      <c r="AO69" s="65">
        <f t="shared" si="7"/>
        <v>6.1258264061161811E-2</v>
      </c>
      <c r="AP69" s="65">
        <f t="shared" si="8"/>
        <v>4.9387858426290551E-2</v>
      </c>
      <c r="AQ69" s="65">
        <f t="shared" si="9"/>
        <v>4.8297800305819524E-2</v>
      </c>
    </row>
    <row r="70" spans="1:43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1.0237305599383231E-2</v>
      </c>
      <c r="D70" s="52">
        <f>VLOOKUP($B70,Shock_dev!$A$1:$CI$300,MATCH(DATE(D$1,1,1),Shock_dev!$A$1:$CI$1,0),FALSE)</f>
        <v>1.4933685510753837E-2</v>
      </c>
      <c r="E70" s="52">
        <f>VLOOKUP($B70,Shock_dev!$A$1:$CI$300,MATCH(DATE(E$1,1,1),Shock_dev!$A$1:$CI$1,0),FALSE)</f>
        <v>1.7682852567172433E-2</v>
      </c>
      <c r="F70" s="52">
        <f>VLOOKUP($B70,Shock_dev!$A$1:$CI$300,MATCH(DATE(F$1,1,1),Shock_dev!$A$1:$CI$1,0),FALSE)</f>
        <v>1.897923851299135E-2</v>
      </c>
      <c r="G70" s="52">
        <f>VLOOKUP($B70,Shock_dev!$A$1:$CI$300,MATCH(DATE(G$1,1,1),Shock_dev!$A$1:$CI$1,0),FALSE)</f>
        <v>1.9062695575942708E-2</v>
      </c>
      <c r="H70" s="52">
        <f>VLOOKUP($B70,Shock_dev!$A$1:$CI$300,MATCH(DATE(H$1,1,1),Shock_dev!$A$1:$CI$1,0),FALSE)</f>
        <v>1.8939094770748344E-2</v>
      </c>
      <c r="I70" s="52">
        <f>VLOOKUP($B70,Shock_dev!$A$1:$CI$300,MATCH(DATE(I$1,1,1),Shock_dev!$A$1:$CI$1,0),FALSE)</f>
        <v>1.7991528011183595E-2</v>
      </c>
      <c r="J70" s="52">
        <f>VLOOKUP($B70,Shock_dev!$A$1:$CI$300,MATCH(DATE(J$1,1,1),Shock_dev!$A$1:$CI$1,0),FALSE)</f>
        <v>1.7445506262797814E-2</v>
      </c>
      <c r="K70" s="52">
        <f>VLOOKUP($B70,Shock_dev!$A$1:$CI$300,MATCH(DATE(K$1,1,1),Shock_dev!$A$1:$CI$1,0),FALSE)</f>
        <v>1.6285551358928653E-2</v>
      </c>
      <c r="L70" s="52">
        <f>VLOOKUP($B70,Shock_dev!$A$1:$CI$300,MATCH(DATE(L$1,1,1),Shock_dev!$A$1:$CI$1,0),FALSE)</f>
        <v>1.5376702920807547E-2</v>
      </c>
      <c r="M70" s="52">
        <f>VLOOKUP($B70,Shock_dev!$A$1:$CI$300,MATCH(DATE(M$1,1,1),Shock_dev!$A$1:$CI$1,0),FALSE)</f>
        <v>1.5498641638221474E-2</v>
      </c>
      <c r="N70" s="52">
        <f>VLOOKUP($B70,Shock_dev!$A$1:$CI$300,MATCH(DATE(N$1,1,1),Shock_dev!$A$1:$CI$1,0),FALSE)</f>
        <v>1.4912280129550979E-2</v>
      </c>
      <c r="O70" s="52">
        <f>VLOOKUP($B70,Shock_dev!$A$1:$CI$300,MATCH(DATE(O$1,1,1),Shock_dev!$A$1:$CI$1,0),FALSE)</f>
        <v>1.3803186993658576E-2</v>
      </c>
      <c r="P70" s="52">
        <f>VLOOKUP($B70,Shock_dev!$A$1:$CI$300,MATCH(DATE(P$1,1,1),Shock_dev!$A$1:$CI$1,0),FALSE)</f>
        <v>1.2694288995727771E-2</v>
      </c>
      <c r="Q70" s="52">
        <f>VLOOKUP($B70,Shock_dev!$A$1:$CI$300,MATCH(DATE(Q$1,1,1),Shock_dev!$A$1:$CI$1,0),FALSE)</f>
        <v>1.215152833345712E-2</v>
      </c>
      <c r="R70" s="52">
        <f>VLOOKUP($B70,Shock_dev!$A$1:$CI$300,MATCH(DATE(R$1,1,1),Shock_dev!$A$1:$CI$1,0),FALSE)</f>
        <v>1.1049534907656417E-2</v>
      </c>
      <c r="S70" s="52">
        <f>VLOOKUP($B70,Shock_dev!$A$1:$CI$300,MATCH(DATE(S$1,1,1),Shock_dev!$A$1:$CI$1,0),FALSE)</f>
        <v>1.0483238819642172E-2</v>
      </c>
      <c r="T70" s="52">
        <f>VLOOKUP($B70,Shock_dev!$A$1:$CI$300,MATCH(DATE(T$1,1,1),Shock_dev!$A$1:$CI$1,0),FALSE)</f>
        <v>1.0374107339086783E-2</v>
      </c>
      <c r="U70" s="52">
        <f>VLOOKUP($B70,Shock_dev!$A$1:$CI$300,MATCH(DATE(U$1,1,1),Shock_dev!$A$1:$CI$1,0),FALSE)</f>
        <v>1.0037442372154285E-2</v>
      </c>
      <c r="V70" s="52">
        <f>VLOOKUP($B70,Shock_dev!$A$1:$CI$300,MATCH(DATE(V$1,1,1),Shock_dev!$A$1:$CI$1,0),FALSE)</f>
        <v>1.0573853537868513E-2</v>
      </c>
      <c r="W70" s="52">
        <f>VLOOKUP($B70,Shock_dev!$A$1:$CI$300,MATCH(DATE(W$1,1,1),Shock_dev!$A$1:$CI$1,0),FALSE)</f>
        <v>1.1007393584403538E-2</v>
      </c>
      <c r="X70" s="52">
        <f>VLOOKUP($B70,Shock_dev!$A$1:$CI$300,MATCH(DATE(X$1,1,1),Shock_dev!$A$1:$CI$1,0),FALSE)</f>
        <v>1.1424001671837653E-2</v>
      </c>
      <c r="Y70" s="52">
        <f>VLOOKUP($B70,Shock_dev!$A$1:$CI$300,MATCH(DATE(Y$1,1,1),Shock_dev!$A$1:$CI$1,0),FALSE)</f>
        <v>1.2336917594751855E-2</v>
      </c>
      <c r="Z70" s="52">
        <f>VLOOKUP($B70,Shock_dev!$A$1:$CI$300,MATCH(DATE(Z$1,1,1),Shock_dev!$A$1:$CI$1,0),FALSE)</f>
        <v>1.2764099737022562E-2</v>
      </c>
      <c r="AA70" s="52">
        <f>VLOOKUP($B70,Shock_dev!$A$1:$CI$300,MATCH(DATE(AA$1,1,1),Shock_dev!$A$1:$CI$1,0),FALSE)</f>
        <v>1.321921806273732E-2</v>
      </c>
      <c r="AB70" s="52">
        <f>VLOOKUP($B70,Shock_dev!$A$1:$CI$300,MATCH(DATE(AB$1,1,1),Shock_dev!$A$1:$CI$1,0),FALSE)</f>
        <v>1.3652969420937244E-2</v>
      </c>
      <c r="AC70" s="52">
        <f>VLOOKUP($B70,Shock_dev!$A$1:$CI$300,MATCH(DATE(AC$1,1,1),Shock_dev!$A$1:$CI$1,0),FALSE)</f>
        <v>1.406512897232955E-2</v>
      </c>
      <c r="AD70" s="52">
        <f>VLOOKUP($B70,Shock_dev!$A$1:$CI$300,MATCH(DATE(AD$1,1,1),Shock_dev!$A$1:$CI$1,0),FALSE)</f>
        <v>1.4397009582035001E-2</v>
      </c>
      <c r="AE70" s="52">
        <f>VLOOKUP($B70,Shock_dev!$A$1:$CI$300,MATCH(DATE(AE$1,1,1),Shock_dev!$A$1:$CI$1,0),FALSE)</f>
        <v>1.4745319836248846E-2</v>
      </c>
      <c r="AF70" s="52">
        <f>VLOOKUP($B70,Shock_dev!$A$1:$CI$300,MATCH(DATE(AF$1,1,1),Shock_dev!$A$1:$CI$1,0),FALSE)</f>
        <v>1.4918809268044489E-2</v>
      </c>
      <c r="AG70" s="52"/>
      <c r="AH70" s="65">
        <f t="shared" si="1"/>
        <v>1.6179155553248715E-2</v>
      </c>
      <c r="AI70" s="65">
        <f t="shared" si="2"/>
        <v>1.7207676664893194E-2</v>
      </c>
      <c r="AJ70" s="65">
        <f t="shared" si="3"/>
        <v>1.3811985218123185E-2</v>
      </c>
      <c r="AK70" s="65">
        <f t="shared" si="4"/>
        <v>1.0503635395281635E-2</v>
      </c>
      <c r="AL70" s="65">
        <f t="shared" si="5"/>
        <v>1.2150326130150586E-2</v>
      </c>
      <c r="AM70" s="65">
        <f t="shared" si="6"/>
        <v>1.4355847415919026E-2</v>
      </c>
      <c r="AN70" s="66"/>
      <c r="AO70" s="65">
        <f t="shared" si="7"/>
        <v>1.6693416109070956E-2</v>
      </c>
      <c r="AP70" s="65">
        <f t="shared" si="8"/>
        <v>1.215781030670241E-2</v>
      </c>
      <c r="AQ70" s="65">
        <f t="shared" si="9"/>
        <v>1.3253086773034807E-2</v>
      </c>
    </row>
    <row r="71" spans="1:43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0.31032530047527751</v>
      </c>
      <c r="D71" s="52">
        <f>VLOOKUP($B71,Shock_dev!$A$1:$CI$300,MATCH(DATE(D$1,1,1),Shock_dev!$A$1:$CI$1,0),FALSE)</f>
        <v>0.44179670592572828</v>
      </c>
      <c r="E71" s="52">
        <f>VLOOKUP($B71,Shock_dev!$A$1:$CI$300,MATCH(DATE(E$1,1,1),Shock_dev!$A$1:$CI$1,0),FALSE)</f>
        <v>0.52517701688797347</v>
      </c>
      <c r="F71" s="52">
        <f>VLOOKUP($B71,Shock_dev!$A$1:$CI$300,MATCH(DATE(F$1,1,1),Shock_dev!$A$1:$CI$1,0),FALSE)</f>
        <v>0.57880739400852799</v>
      </c>
      <c r="G71" s="52">
        <f>VLOOKUP($B71,Shock_dev!$A$1:$CI$300,MATCH(DATE(G$1,1,1),Shock_dev!$A$1:$CI$1,0),FALSE)</f>
        <v>0.60777921922116274</v>
      </c>
      <c r="H71" s="52">
        <f>VLOOKUP($B71,Shock_dev!$A$1:$CI$300,MATCH(DATE(H$1,1,1),Shock_dev!$A$1:$CI$1,0),FALSE)</f>
        <v>0.63930757697473295</v>
      </c>
      <c r="I71" s="52">
        <f>VLOOKUP($B71,Shock_dev!$A$1:$CI$300,MATCH(DATE(I$1,1,1),Shock_dev!$A$1:$CI$1,0),FALSE)</f>
        <v>0.64966062911971989</v>
      </c>
      <c r="J71" s="52">
        <f>VLOOKUP($B71,Shock_dev!$A$1:$CI$300,MATCH(DATE(J$1,1,1),Shock_dev!$A$1:$CI$1,0),FALSE)</f>
        <v>0.67519187714413298</v>
      </c>
      <c r="K71" s="52">
        <f>VLOOKUP($B71,Shock_dev!$A$1:$CI$300,MATCH(DATE(K$1,1,1),Shock_dev!$A$1:$CI$1,0),FALSE)</f>
        <v>0.68095531703672019</v>
      </c>
      <c r="L71" s="52">
        <f>VLOOKUP($B71,Shock_dev!$A$1:$CI$300,MATCH(DATE(L$1,1,1),Shock_dev!$A$1:$CI$1,0),FALSE)</f>
        <v>0.69419166462445459</v>
      </c>
      <c r="M71" s="52">
        <f>VLOOKUP($B71,Shock_dev!$A$1:$CI$300,MATCH(DATE(M$1,1,1),Shock_dev!$A$1:$CI$1,0),FALSE)</f>
        <v>0.73661231928769566</v>
      </c>
      <c r="N71" s="52">
        <f>VLOOKUP($B71,Shock_dev!$A$1:$CI$300,MATCH(DATE(N$1,1,1),Shock_dev!$A$1:$CI$1,0),FALSE)</f>
        <v>0.75236765514516624</v>
      </c>
      <c r="O71" s="52">
        <f>VLOOKUP($B71,Shock_dev!$A$1:$CI$300,MATCH(DATE(O$1,1,1),Shock_dev!$A$1:$CI$1,0),FALSE)</f>
        <v>0.75112604984637066</v>
      </c>
      <c r="P71" s="52">
        <f>VLOOKUP($B71,Shock_dev!$A$1:$CI$300,MATCH(DATE(P$1,1,1),Shock_dev!$A$1:$CI$1,0),FALSE)</f>
        <v>0.74899721614422177</v>
      </c>
      <c r="Q71" s="52">
        <f>VLOOKUP($B71,Shock_dev!$A$1:$CI$300,MATCH(DATE(Q$1,1,1),Shock_dev!$A$1:$CI$1,0),FALSE)</f>
        <v>0.76158540018012921</v>
      </c>
      <c r="R71" s="52">
        <f>VLOOKUP($B71,Shock_dev!$A$1:$CI$300,MATCH(DATE(R$1,1,1),Shock_dev!$A$1:$CI$1,0),FALSE)</f>
        <v>0.75275626283802011</v>
      </c>
      <c r="S71" s="52">
        <f>VLOOKUP($B71,Shock_dev!$A$1:$CI$300,MATCH(DATE(S$1,1,1),Shock_dev!$A$1:$CI$1,0),FALSE)</f>
        <v>0.75810720009625232</v>
      </c>
      <c r="T71" s="52">
        <f>VLOOKUP($B71,Shock_dev!$A$1:$CI$300,MATCH(DATE(T$1,1,1),Shock_dev!$A$1:$CI$1,0),FALSE)</f>
        <v>0.77310042900630005</v>
      </c>
      <c r="U71" s="52">
        <f>VLOOKUP($B71,Shock_dev!$A$1:$CI$300,MATCH(DATE(U$1,1,1),Shock_dev!$A$1:$CI$1,0),FALSE)</f>
        <v>0.77695414080415026</v>
      </c>
      <c r="V71" s="52">
        <f>VLOOKUP($B71,Shock_dev!$A$1:$CI$300,MATCH(DATE(V$1,1,1),Shock_dev!$A$1:$CI$1,0),FALSE)</f>
        <v>0.80530738484695585</v>
      </c>
      <c r="W71" s="52">
        <f>VLOOKUP($B71,Shock_dev!$A$1:$CI$300,MATCH(DATE(W$1,1,1),Shock_dev!$A$1:$CI$1,0),FALSE)</f>
        <v>0.82658637163920246</v>
      </c>
      <c r="X71" s="52">
        <f>VLOOKUP($B71,Shock_dev!$A$1:$CI$300,MATCH(DATE(X$1,1,1),Shock_dev!$A$1:$CI$1,0),FALSE)</f>
        <v>0.84598783235021002</v>
      </c>
      <c r="Y71" s="52">
        <f>VLOOKUP($B71,Shock_dev!$A$1:$CI$300,MATCH(DATE(Y$1,1,1),Shock_dev!$A$1:$CI$1,0),FALSE)</f>
        <v>0.87971883637572335</v>
      </c>
      <c r="Z71" s="52">
        <f>VLOOKUP($B71,Shock_dev!$A$1:$CI$300,MATCH(DATE(Z$1,1,1),Shock_dev!$A$1:$CI$1,0),FALSE)</f>
        <v>0.89716287121693628</v>
      </c>
      <c r="AA71" s="52">
        <f>VLOOKUP($B71,Shock_dev!$A$1:$CI$300,MATCH(DATE(AA$1,1,1),Shock_dev!$A$1:$CI$1,0),FALSE)</f>
        <v>0.91641467932362097</v>
      </c>
      <c r="AB71" s="52">
        <f>VLOOKUP($B71,Shock_dev!$A$1:$CI$300,MATCH(DATE(AB$1,1,1),Shock_dev!$A$1:$CI$1,0),FALSE)</f>
        <v>0.93521475018354028</v>
      </c>
      <c r="AC71" s="52">
        <f>VLOOKUP($B71,Shock_dev!$A$1:$CI$300,MATCH(DATE(AC$1,1,1),Shock_dev!$A$1:$CI$1,0),FALSE)</f>
        <v>0.95345869494320157</v>
      </c>
      <c r="AD71" s="52">
        <f>VLOOKUP($B71,Shock_dev!$A$1:$CI$300,MATCH(DATE(AD$1,1,1),Shock_dev!$A$1:$CI$1,0),FALSE)</f>
        <v>0.96930368216990903</v>
      </c>
      <c r="AE71" s="52">
        <f>VLOOKUP($B71,Shock_dev!$A$1:$CI$300,MATCH(DATE(AE$1,1,1),Shock_dev!$A$1:$CI$1,0),FALSE)</f>
        <v>0.98578752160326344</v>
      </c>
      <c r="AF71" s="52">
        <f>VLOOKUP($B71,Shock_dev!$A$1:$CI$300,MATCH(DATE(AF$1,1,1),Shock_dev!$A$1:$CI$1,0),FALSE)</f>
        <v>0.99682887754379668</v>
      </c>
      <c r="AG71" s="52"/>
      <c r="AH71" s="65">
        <f t="shared" si="1"/>
        <v>0.49277712730373402</v>
      </c>
      <c r="AI71" s="65">
        <f t="shared" si="2"/>
        <v>0.66786141297995205</v>
      </c>
      <c r="AJ71" s="65">
        <f t="shared" si="3"/>
        <v>0.75013772812071677</v>
      </c>
      <c r="AK71" s="65">
        <f t="shared" si="4"/>
        <v>0.77324508351833576</v>
      </c>
      <c r="AL71" s="65">
        <f t="shared" si="5"/>
        <v>0.87317411818113866</v>
      </c>
      <c r="AM71" s="65">
        <f t="shared" si="6"/>
        <v>0.96811870528874222</v>
      </c>
      <c r="AN71" s="66"/>
      <c r="AO71" s="65">
        <f t="shared" si="7"/>
        <v>0.58031927014184304</v>
      </c>
      <c r="AP71" s="65">
        <f t="shared" si="8"/>
        <v>0.76169140581952632</v>
      </c>
      <c r="AQ71" s="65">
        <f t="shared" si="9"/>
        <v>0.92064641173494044</v>
      </c>
    </row>
    <row r="72" spans="1:43" s="9" customFormat="1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0.20355984662451529</v>
      </c>
      <c r="D72" s="52">
        <f>VLOOKUP($B72,Shock_dev!$A$1:$CI$300,MATCH(DATE(D$1,1,1),Shock_dev!$A$1:$CI$1,0),FALSE)</f>
        <v>0.25584070482551319</v>
      </c>
      <c r="E72" s="52">
        <f>VLOOKUP($B72,Shock_dev!$A$1:$CI$300,MATCH(DATE(E$1,1,1),Shock_dev!$A$1:$CI$1,0),FALSE)</f>
        <v>0.3061504203874007</v>
      </c>
      <c r="F72" s="52">
        <f>VLOOKUP($B72,Shock_dev!$A$1:$CI$300,MATCH(DATE(F$1,1,1),Shock_dev!$A$1:$CI$1,0),FALSE)</f>
        <v>0.3550052315641124</v>
      </c>
      <c r="G72" s="52">
        <f>VLOOKUP($B72,Shock_dev!$A$1:$CI$300,MATCH(DATE(G$1,1,1),Shock_dev!$A$1:$CI$1,0),FALSE)</f>
        <v>0.40249888745473317</v>
      </c>
      <c r="H72" s="52">
        <f>VLOOKUP($B72,Shock_dev!$A$1:$CI$300,MATCH(DATE(H$1,1,1),Shock_dev!$A$1:$CI$1,0),FALSE)</f>
        <v>0.45014840791692506</v>
      </c>
      <c r="I72" s="52">
        <f>VLOOKUP($B72,Shock_dev!$A$1:$CI$300,MATCH(DATE(I$1,1,1),Shock_dev!$A$1:$CI$1,0),FALSE)</f>
        <v>0.49639202829137291</v>
      </c>
      <c r="J72" s="52">
        <f>VLOOKUP($B72,Shock_dev!$A$1:$CI$300,MATCH(DATE(J$1,1,1),Shock_dev!$A$1:$CI$1,0),FALSE)</f>
        <v>0.54360680228250424</v>
      </c>
      <c r="K72" s="52">
        <f>VLOOKUP($B72,Shock_dev!$A$1:$CI$300,MATCH(DATE(K$1,1,1),Shock_dev!$A$1:$CI$1,0),FALSE)</f>
        <v>0.58913682596822947</v>
      </c>
      <c r="L72" s="52">
        <f>VLOOKUP($B72,Shock_dev!$A$1:$CI$300,MATCH(DATE(L$1,1,1),Shock_dev!$A$1:$CI$1,0),FALSE)</f>
        <v>0.63497029937151162</v>
      </c>
      <c r="M72" s="52">
        <f>VLOOKUP($B72,Shock_dev!$A$1:$CI$300,MATCH(DATE(M$1,1,1),Shock_dev!$A$1:$CI$1,0),FALSE)</f>
        <v>0.68188225355357457</v>
      </c>
      <c r="N72" s="52">
        <f>VLOOKUP($B72,Shock_dev!$A$1:$CI$300,MATCH(DATE(N$1,1,1),Shock_dev!$A$1:$CI$1,0),FALSE)</f>
        <v>0.72679683515528304</v>
      </c>
      <c r="O72" s="52">
        <f>VLOOKUP($B72,Shock_dev!$A$1:$CI$300,MATCH(DATE(O$1,1,1),Shock_dev!$A$1:$CI$1,0),FALSE)</f>
        <v>0.76973726814675014</v>
      </c>
      <c r="P72" s="52">
        <f>VLOOKUP($B72,Shock_dev!$A$1:$CI$300,MATCH(DATE(P$1,1,1),Shock_dev!$A$1:$CI$1,0),FALSE)</f>
        <v>0.81187720059532253</v>
      </c>
      <c r="Q72" s="52">
        <f>VLOOKUP($B72,Shock_dev!$A$1:$CI$300,MATCH(DATE(Q$1,1,1),Shock_dev!$A$1:$CI$1,0),FALSE)</f>
        <v>0.85444681187371119</v>
      </c>
      <c r="R72" s="52">
        <f>VLOOKUP($B72,Shock_dev!$A$1:$CI$300,MATCH(DATE(R$1,1,1),Shock_dev!$A$1:$CI$1,0),FALSE)</f>
        <v>0.89471818124589886</v>
      </c>
      <c r="S72" s="52">
        <f>VLOOKUP($B72,Shock_dev!$A$1:$CI$300,MATCH(DATE(S$1,1,1),Shock_dev!$A$1:$CI$1,0),FALSE)</f>
        <v>0.93527239414217544</v>
      </c>
      <c r="T72" s="52">
        <f>VLOOKUP($B72,Shock_dev!$A$1:$CI$300,MATCH(DATE(T$1,1,1),Shock_dev!$A$1:$CI$1,0),FALSE)</f>
        <v>0.97603708323065841</v>
      </c>
      <c r="U72" s="52">
        <f>VLOOKUP($B72,Shock_dev!$A$1:$CI$300,MATCH(DATE(U$1,1,1),Shock_dev!$A$1:$CI$1,0),FALSE)</f>
        <v>1.0151657103459626</v>
      </c>
      <c r="V72" s="52">
        <f>VLOOKUP($B72,Shock_dev!$A$1:$CI$300,MATCH(DATE(V$1,1,1),Shock_dev!$A$1:$CI$1,0),FALSE)</f>
        <v>1.0552683289914047</v>
      </c>
      <c r="W72" s="52">
        <f>VLOOKUP($B72,Shock_dev!$A$1:$CI$300,MATCH(DATE(W$1,1,1),Shock_dev!$A$1:$CI$1,0),FALSE)</f>
        <v>1.0945670166760659</v>
      </c>
      <c r="X72" s="52">
        <f>VLOOKUP($B72,Shock_dev!$A$1:$CI$300,MATCH(DATE(X$1,1,1),Shock_dev!$A$1:$CI$1,0),FALSE)</f>
        <v>1.1329125623109002</v>
      </c>
      <c r="Y72" s="52">
        <f>VLOOKUP($B72,Shock_dev!$A$1:$CI$300,MATCH(DATE(Y$1,1,1),Shock_dev!$A$1:$CI$1,0),FALSE)</f>
        <v>1.1716228980617607</v>
      </c>
      <c r="Z72" s="52">
        <f>VLOOKUP($B72,Shock_dev!$A$1:$CI$300,MATCH(DATE(Z$1,1,1),Shock_dev!$A$1:$CI$1,0),FALSE)</f>
        <v>1.2085297184575201</v>
      </c>
      <c r="AA72" s="52">
        <f>VLOOKUP($B72,Shock_dev!$A$1:$CI$300,MATCH(DATE(AA$1,1,1),Shock_dev!$A$1:$CI$1,0),FALSE)</f>
        <v>1.2449226491985863</v>
      </c>
      <c r="AB72" s="52">
        <f>VLOOKUP($B72,Shock_dev!$A$1:$CI$300,MATCH(DATE(AB$1,1,1),Shock_dev!$A$1:$CI$1,0),FALSE)</f>
        <v>1.2806231901752081</v>
      </c>
      <c r="AC72" s="52">
        <f>VLOOKUP($B72,Shock_dev!$A$1:$CI$300,MATCH(DATE(AC$1,1,1),Shock_dev!$A$1:$CI$1,0),FALSE)</f>
        <v>1.3156169790328602</v>
      </c>
      <c r="AD72" s="52">
        <f>VLOOKUP($B72,Shock_dev!$A$1:$CI$300,MATCH(DATE(AD$1,1,1),Shock_dev!$A$1:$CI$1,0),FALSE)</f>
        <v>1.3497290919960396</v>
      </c>
      <c r="AE72" s="52">
        <f>VLOOKUP($B72,Shock_dev!$A$1:$CI$300,MATCH(DATE(AE$1,1,1),Shock_dev!$A$1:$CI$1,0),FALSE)</f>
        <v>1.3832308025286659</v>
      </c>
      <c r="AF72" s="52">
        <f>VLOOKUP($B72,Shock_dev!$A$1:$CI$300,MATCH(DATE(AF$1,1,1),Shock_dev!$A$1:$CI$1,0),FALSE)</f>
        <v>1.4155538306797937</v>
      </c>
      <c r="AG72" s="52"/>
      <c r="AH72" s="65">
        <f t="shared" si="1"/>
        <v>0.30461101817125497</v>
      </c>
      <c r="AI72" s="65">
        <f t="shared" si="2"/>
        <v>0.54285087276610855</v>
      </c>
      <c r="AJ72" s="65">
        <f t="shared" si="3"/>
        <v>0.76894807386492825</v>
      </c>
      <c r="AK72" s="65">
        <f t="shared" si="4"/>
        <v>0.97529233959121997</v>
      </c>
      <c r="AL72" s="65">
        <f t="shared" si="5"/>
        <v>1.1705109689409665</v>
      </c>
      <c r="AM72" s="65">
        <f t="shared" si="6"/>
        <v>1.3489507788825135</v>
      </c>
      <c r="AN72" s="66"/>
      <c r="AO72" s="65">
        <f t="shared" si="7"/>
        <v>0.42373094546868173</v>
      </c>
      <c r="AP72" s="65">
        <f t="shared" si="8"/>
        <v>0.87212020672807411</v>
      </c>
      <c r="AQ72" s="65">
        <f t="shared" si="9"/>
        <v>1.2597308739117401</v>
      </c>
    </row>
    <row r="73" spans="1:43" s="62" customFormat="1" ht="1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>
      <c r="A77" s="13" t="s">
        <v>422</v>
      </c>
      <c r="B77" s="13"/>
      <c r="C77" s="52">
        <f>SUM(C60:C69)</f>
        <v>0.51480975596097345</v>
      </c>
      <c r="D77" s="52">
        <f t="shared" ref="D77:AF77" si="11">SUM(D60:D69)</f>
        <v>0.52819681179402256</v>
      </c>
      <c r="E77" s="52">
        <f t="shared" si="11"/>
        <v>0.54311915220021922</v>
      </c>
      <c r="F77" s="52">
        <f t="shared" si="11"/>
        <v>0.55157831251028144</v>
      </c>
      <c r="G77" s="52">
        <f t="shared" si="11"/>
        <v>0.54884140831380479</v>
      </c>
      <c r="H77" s="52">
        <f t="shared" si="11"/>
        <v>0.57797189931231141</v>
      </c>
      <c r="I77" s="52">
        <f t="shared" si="11"/>
        <v>0.56125593411141117</v>
      </c>
      <c r="J77" s="52">
        <f t="shared" si="11"/>
        <v>0.59770649524157926</v>
      </c>
      <c r="K77" s="52">
        <f t="shared" si="11"/>
        <v>0.57520947680263357</v>
      </c>
      <c r="L77" s="52">
        <f t="shared" si="11"/>
        <v>0.58622458936830424</v>
      </c>
      <c r="M77" s="52">
        <f t="shared" si="11"/>
        <v>0.6688159676031622</v>
      </c>
      <c r="N77" s="52">
        <f t="shared" si="11"/>
        <v>0.63613671585314713</v>
      </c>
      <c r="O77" s="52">
        <f t="shared" si="11"/>
        <v>0.59787983942788736</v>
      </c>
      <c r="P77" s="52">
        <f t="shared" si="11"/>
        <v>0.57538476812028061</v>
      </c>
      <c r="Q77" s="52">
        <f t="shared" si="11"/>
        <v>0.58960785402841365</v>
      </c>
      <c r="R77" s="52">
        <f t="shared" si="11"/>
        <v>0.54094932555098296</v>
      </c>
      <c r="S77" s="52">
        <f t="shared" si="11"/>
        <v>0.54204543820531459</v>
      </c>
      <c r="T77" s="52">
        <f t="shared" si="11"/>
        <v>0.55271506723426778</v>
      </c>
      <c r="U77" s="52">
        <f t="shared" si="11"/>
        <v>0.52704772860605964</v>
      </c>
      <c r="V77" s="52">
        <f t="shared" si="11"/>
        <v>0.56659562745924985</v>
      </c>
      <c r="W77" s="52">
        <f t="shared" si="11"/>
        <v>0.56716586201847408</v>
      </c>
      <c r="X77" s="52">
        <f t="shared" si="11"/>
        <v>0.56851963121575433</v>
      </c>
      <c r="Y77" s="52">
        <f t="shared" si="11"/>
        <v>0.60670076225141001</v>
      </c>
      <c r="Z77" s="52">
        <f t="shared" si="11"/>
        <v>0.59295468336386403</v>
      </c>
      <c r="AA77" s="52">
        <f t="shared" si="11"/>
        <v>0.59879081358631092</v>
      </c>
      <c r="AB77" s="52">
        <f t="shared" si="11"/>
        <v>0.60416921146012204</v>
      </c>
      <c r="AC77" s="52">
        <f t="shared" si="11"/>
        <v>0.60952388737185925</v>
      </c>
      <c r="AD77" s="52">
        <f t="shared" si="11"/>
        <v>0.61056236939700359</v>
      </c>
      <c r="AE77" s="52">
        <f t="shared" si="11"/>
        <v>0.61591577162634437</v>
      </c>
      <c r="AF77" s="52">
        <f t="shared" si="11"/>
        <v>0.60910327236368966</v>
      </c>
      <c r="AG77" s="67"/>
      <c r="AH77" s="65">
        <f>AVERAGE(C77:G77)</f>
        <v>0.53730908815586031</v>
      </c>
      <c r="AI77" s="65">
        <f>AVERAGE(H77:L77)</f>
        <v>0.57967367896724797</v>
      </c>
      <c r="AJ77" s="65">
        <f>AVERAGE(M77:Q77)</f>
        <v>0.61356502900657817</v>
      </c>
      <c r="AK77" s="65">
        <f>AVERAGE(R77:V77)</f>
        <v>0.54587063741117503</v>
      </c>
      <c r="AL77" s="65">
        <f>AVERAGE(W77:AA77)</f>
        <v>0.5868263504871627</v>
      </c>
      <c r="AM77" s="65">
        <f>AVERAGE(AB77:AF77)</f>
        <v>0.6098549024438038</v>
      </c>
      <c r="AN77" s="66"/>
      <c r="AO77" s="65">
        <f>AVERAGE(AH77:AI77)</f>
        <v>0.55849138356155414</v>
      </c>
      <c r="AP77" s="65">
        <f>AVERAGE(AJ77:AK77)</f>
        <v>0.5797178332088766</v>
      </c>
      <c r="AQ77" s="65">
        <f>AVERAGE(AL77:AM77)</f>
        <v>0.59834062646548325</v>
      </c>
    </row>
    <row r="78" spans="1:43" s="9" customFormat="1">
      <c r="A78" s="13" t="s">
        <v>399</v>
      </c>
      <c r="B78" s="13"/>
      <c r="C78" s="52">
        <f>SUM(C70:C71)</f>
        <v>0.32056260607466075</v>
      </c>
      <c r="D78" s="52">
        <f t="shared" ref="D78:AF78" si="12">SUM(D70:D71)</f>
        <v>0.45673039143648214</v>
      </c>
      <c r="E78" s="52">
        <f t="shared" si="12"/>
        <v>0.54285986945514586</v>
      </c>
      <c r="F78" s="52">
        <f t="shared" si="12"/>
        <v>0.59778663252151931</v>
      </c>
      <c r="G78" s="52">
        <f t="shared" si="12"/>
        <v>0.62684191479710549</v>
      </c>
      <c r="H78" s="52">
        <f t="shared" si="12"/>
        <v>0.65824667174548135</v>
      </c>
      <c r="I78" s="52">
        <f t="shared" si="12"/>
        <v>0.66765215713090353</v>
      </c>
      <c r="J78" s="52">
        <f t="shared" si="12"/>
        <v>0.69263738340693082</v>
      </c>
      <c r="K78" s="52">
        <f t="shared" si="12"/>
        <v>0.69724086839564881</v>
      </c>
      <c r="L78" s="52">
        <f t="shared" si="12"/>
        <v>0.70956836754526209</v>
      </c>
      <c r="M78" s="52">
        <f t="shared" si="12"/>
        <v>0.75211096092591712</v>
      </c>
      <c r="N78" s="52">
        <f t="shared" si="12"/>
        <v>0.76727993527471716</v>
      </c>
      <c r="O78" s="52">
        <f t="shared" si="12"/>
        <v>0.76492923684002923</v>
      </c>
      <c r="P78" s="52">
        <f t="shared" si="12"/>
        <v>0.76169150513994954</v>
      </c>
      <c r="Q78" s="52">
        <f t="shared" si="12"/>
        <v>0.77373692851358633</v>
      </c>
      <c r="R78" s="52">
        <f t="shared" si="12"/>
        <v>0.76380579774567647</v>
      </c>
      <c r="S78" s="52">
        <f t="shared" si="12"/>
        <v>0.76859043891589451</v>
      </c>
      <c r="T78" s="52">
        <f t="shared" si="12"/>
        <v>0.78347453634538688</v>
      </c>
      <c r="U78" s="52">
        <f t="shared" si="12"/>
        <v>0.78699158317630458</v>
      </c>
      <c r="V78" s="52">
        <f t="shared" si="12"/>
        <v>0.8158812383848244</v>
      </c>
      <c r="W78" s="52">
        <f t="shared" si="12"/>
        <v>0.83759376522360596</v>
      </c>
      <c r="X78" s="52">
        <f t="shared" si="12"/>
        <v>0.85741183402204768</v>
      </c>
      <c r="Y78" s="52">
        <f t="shared" si="12"/>
        <v>0.89205575397047521</v>
      </c>
      <c r="Z78" s="52">
        <f t="shared" si="12"/>
        <v>0.9099269709539588</v>
      </c>
      <c r="AA78" s="52">
        <f t="shared" si="12"/>
        <v>0.92963389738635827</v>
      </c>
      <c r="AB78" s="52">
        <f t="shared" si="12"/>
        <v>0.94886771960447747</v>
      </c>
      <c r="AC78" s="52">
        <f t="shared" si="12"/>
        <v>0.96752382391553116</v>
      </c>
      <c r="AD78" s="52">
        <f t="shared" si="12"/>
        <v>0.98370069175194408</v>
      </c>
      <c r="AE78" s="52">
        <f t="shared" si="12"/>
        <v>1.0005328414395123</v>
      </c>
      <c r="AF78" s="52">
        <f t="shared" si="12"/>
        <v>1.0117476868118411</v>
      </c>
      <c r="AG78" s="67"/>
      <c r="AH78" s="65">
        <f>AVERAGE(C78:G78)</f>
        <v>0.50895628285698269</v>
      </c>
      <c r="AI78" s="65">
        <f>AVERAGE(H78:L78)</f>
        <v>0.68506908964484525</v>
      </c>
      <c r="AJ78" s="65">
        <f>AVERAGE(M78:Q78)</f>
        <v>0.76394971333883999</v>
      </c>
      <c r="AK78" s="65">
        <f>AVERAGE(R78:V78)</f>
        <v>0.78374871891361741</v>
      </c>
      <c r="AL78" s="65">
        <f>AVERAGE(W78:AA78)</f>
        <v>0.88532444431128909</v>
      </c>
      <c r="AM78" s="65">
        <f>AVERAGE(AB78:AF78)</f>
        <v>0.98247455270466111</v>
      </c>
      <c r="AN78" s="66"/>
      <c r="AO78" s="65">
        <f>AVERAGE(AH78:AI78)</f>
        <v>0.59701268625091397</v>
      </c>
      <c r="AP78" s="65">
        <f>AVERAGE(AJ78:AK78)</f>
        <v>0.7738492161262287</v>
      </c>
      <c r="AQ78" s="65">
        <f>AVERAGE(AL78:AM78)</f>
        <v>0.93389949850797516</v>
      </c>
    </row>
    <row r="79" spans="1:43" s="9" customFormat="1">
      <c r="A79" s="13" t="s">
        <v>421</v>
      </c>
      <c r="B79" s="13"/>
      <c r="C79" s="52">
        <f>SUM(C53:C58)</f>
        <v>9.0914892273058573E-2</v>
      </c>
      <c r="D79" s="52">
        <f t="shared" ref="D79:AF79" si="13">SUM(D53:D58)</f>
        <v>0.11972826852270493</v>
      </c>
      <c r="E79" s="52">
        <f t="shared" si="13"/>
        <v>0.13303037212228172</v>
      </c>
      <c r="F79" s="52">
        <f t="shared" si="13"/>
        <v>0.1380879986361524</v>
      </c>
      <c r="G79" s="52">
        <f t="shared" si="13"/>
        <v>0.1360933131253563</v>
      </c>
      <c r="H79" s="52">
        <f t="shared" si="13"/>
        <v>0.13580709070001562</v>
      </c>
      <c r="I79" s="52">
        <f t="shared" si="13"/>
        <v>0.12824858303618902</v>
      </c>
      <c r="J79" s="52">
        <f t="shared" si="13"/>
        <v>0.12643517315725569</v>
      </c>
      <c r="K79" s="52">
        <f t="shared" si="13"/>
        <v>0.11772483090144628</v>
      </c>
      <c r="L79" s="52">
        <f t="shared" si="13"/>
        <v>0.11248274461570618</v>
      </c>
      <c r="M79" s="52">
        <f t="shared" si="13"/>
        <v>0.11740857211802641</v>
      </c>
      <c r="N79" s="52">
        <f t="shared" si="13"/>
        <v>0.11251380638499883</v>
      </c>
      <c r="O79" s="52">
        <f t="shared" si="13"/>
        <v>0.10331926630760568</v>
      </c>
      <c r="P79" s="52">
        <f t="shared" si="13"/>
        <v>9.5507580420563912E-2</v>
      </c>
      <c r="Q79" s="52">
        <f t="shared" si="13"/>
        <v>9.3590926353840032E-2</v>
      </c>
      <c r="R79" s="52">
        <f t="shared" si="13"/>
        <v>8.4763679868794531E-2</v>
      </c>
      <c r="S79" s="52">
        <f t="shared" si="13"/>
        <v>8.2125926083265854E-2</v>
      </c>
      <c r="T79" s="52">
        <f t="shared" si="13"/>
        <v>8.2892240794114891E-2</v>
      </c>
      <c r="U79" s="52">
        <f t="shared" si="13"/>
        <v>8.0031308348008701E-2</v>
      </c>
      <c r="V79" s="52">
        <f t="shared" si="13"/>
        <v>8.6148016080330472E-2</v>
      </c>
      <c r="W79" s="52">
        <f t="shared" si="13"/>
        <v>8.9255451568526989E-2</v>
      </c>
      <c r="X79" s="52">
        <f t="shared" si="13"/>
        <v>9.2067509920631202E-2</v>
      </c>
      <c r="Y79" s="52">
        <f t="shared" si="13"/>
        <v>9.9841260541104149E-2</v>
      </c>
      <c r="Z79" s="52">
        <f t="shared" si="13"/>
        <v>0.10168127866376719</v>
      </c>
      <c r="AA79" s="52">
        <f t="shared" si="13"/>
        <v>0.10469555311967654</v>
      </c>
      <c r="AB79" s="52">
        <f t="shared" si="13"/>
        <v>0.10764193728612963</v>
      </c>
      <c r="AC79" s="52">
        <f t="shared" si="13"/>
        <v>0.1104297642847535</v>
      </c>
      <c r="AD79" s="52">
        <f t="shared" si="13"/>
        <v>0.11244613311593724</v>
      </c>
      <c r="AE79" s="52">
        <f t="shared" si="13"/>
        <v>0.11478232536677056</v>
      </c>
      <c r="AF79" s="52">
        <f t="shared" si="13"/>
        <v>0.11534886204144959</v>
      </c>
      <c r="AG79" s="67"/>
      <c r="AH79" s="65">
        <f t="shared" si="1"/>
        <v>0.1235709689359108</v>
      </c>
      <c r="AI79" s="65">
        <f t="shared" si="2"/>
        <v>0.12413968448212256</v>
      </c>
      <c r="AJ79" s="65">
        <f t="shared" si="3"/>
        <v>0.10446803031700695</v>
      </c>
      <c r="AK79" s="65">
        <f t="shared" si="4"/>
        <v>8.3192234234902879E-2</v>
      </c>
      <c r="AL79" s="65">
        <f t="shared" si="5"/>
        <v>9.7508210762741215E-2</v>
      </c>
      <c r="AM79" s="65">
        <f t="shared" si="6"/>
        <v>0.11212980441900811</v>
      </c>
      <c r="AN79" s="66"/>
      <c r="AO79" s="65">
        <f t="shared" si="7"/>
        <v>0.12385532670901668</v>
      </c>
      <c r="AP79" s="65">
        <f t="shared" si="8"/>
        <v>9.3830132275954908E-2</v>
      </c>
      <c r="AQ79" s="65">
        <f t="shared" si="9"/>
        <v>0.10481900759087466</v>
      </c>
    </row>
    <row r="80" spans="1:43" s="9" customFormat="1">
      <c r="A80" s="13" t="s">
        <v>423</v>
      </c>
      <c r="B80" s="13"/>
      <c r="C80" s="52">
        <f>C59</f>
        <v>2.5458797462272746E-2</v>
      </c>
      <c r="D80" s="52">
        <f t="shared" ref="D80:AF80" si="14">D59</f>
        <v>3.847340484274097E-2</v>
      </c>
      <c r="E80" s="52">
        <f t="shared" si="14"/>
        <v>4.7521036921621497E-2</v>
      </c>
      <c r="F80" s="52">
        <f t="shared" si="14"/>
        <v>5.3744637658409672E-2</v>
      </c>
      <c r="G80" s="52">
        <f t="shared" si="14"/>
        <v>5.8046390576700461E-2</v>
      </c>
      <c r="H80" s="52">
        <f t="shared" si="14"/>
        <v>6.2398950673666284E-2</v>
      </c>
      <c r="I80" s="52">
        <f t="shared" si="14"/>
        <v>6.5994883120236311E-2</v>
      </c>
      <c r="J80" s="52">
        <f t="shared" si="14"/>
        <v>7.0655647299374222E-2</v>
      </c>
      <c r="K80" s="52">
        <f t="shared" si="14"/>
        <v>7.4778826612405105E-2</v>
      </c>
      <c r="L80" s="52">
        <f t="shared" si="14"/>
        <v>7.9397726769867727E-2</v>
      </c>
      <c r="M80" s="52">
        <f t="shared" si="14"/>
        <v>8.6013643870908693E-2</v>
      </c>
      <c r="N80" s="52">
        <f t="shared" si="14"/>
        <v>9.1695496999661605E-2</v>
      </c>
      <c r="O80" s="52">
        <f t="shared" si="14"/>
        <v>9.6082405815242522E-2</v>
      </c>
      <c r="P80" s="52">
        <f t="shared" si="14"/>
        <v>0.10003731826360758</v>
      </c>
      <c r="Q80" s="52">
        <f t="shared" si="14"/>
        <v>0.10470752908697835</v>
      </c>
      <c r="R80" s="52">
        <f t="shared" si="14"/>
        <v>0.10826275414421205</v>
      </c>
      <c r="S80" s="52">
        <f t="shared" si="14"/>
        <v>0.11222833811186345</v>
      </c>
      <c r="T80" s="52">
        <f t="shared" si="14"/>
        <v>0.11676216990154747</v>
      </c>
      <c r="U80" s="52">
        <f t="shared" si="14"/>
        <v>0.12063558291124428</v>
      </c>
      <c r="V80" s="52">
        <f t="shared" si="14"/>
        <v>0.12555614784067454</v>
      </c>
      <c r="W80" s="52">
        <f t="shared" si="14"/>
        <v>0.1301712723115272</v>
      </c>
      <c r="X80" s="52">
        <f t="shared" si="14"/>
        <v>0.13437468680552059</v>
      </c>
      <c r="Y80" s="52">
        <f t="shared" si="14"/>
        <v>0.13911676739091108</v>
      </c>
      <c r="Z80" s="52">
        <f t="shared" si="14"/>
        <v>0.14289241511206516</v>
      </c>
      <c r="AA80" s="52">
        <f t="shared" si="14"/>
        <v>0.14635668495669052</v>
      </c>
      <c r="AB80" s="52">
        <f t="shared" si="14"/>
        <v>0.14961053785911535</v>
      </c>
      <c r="AC80" s="52">
        <f t="shared" si="14"/>
        <v>0.15269046064629127</v>
      </c>
      <c r="AD80" s="52">
        <f t="shared" si="14"/>
        <v>0.15550649994622703</v>
      </c>
      <c r="AE80" s="52">
        <f t="shared" si="14"/>
        <v>0.15821853529015867</v>
      </c>
      <c r="AF80" s="52">
        <f t="shared" si="14"/>
        <v>0.16051798760725386</v>
      </c>
      <c r="AG80" s="67"/>
      <c r="AH80" s="65">
        <f t="shared" si="1"/>
        <v>4.4648853492349073E-2</v>
      </c>
      <c r="AI80" s="65">
        <f t="shared" si="2"/>
        <v>7.0645206895109919E-2</v>
      </c>
      <c r="AJ80" s="65">
        <f t="shared" si="3"/>
        <v>9.570727880727975E-2</v>
      </c>
      <c r="AK80" s="65">
        <f t="shared" si="4"/>
        <v>0.11668899858190836</v>
      </c>
      <c r="AL80" s="65">
        <f t="shared" si="5"/>
        <v>0.1385823653153429</v>
      </c>
      <c r="AM80" s="65">
        <f t="shared" si="6"/>
        <v>0.15530880426980923</v>
      </c>
      <c r="AN80" s="66"/>
      <c r="AO80" s="65">
        <f t="shared" si="7"/>
        <v>5.7647030193729493E-2</v>
      </c>
      <c r="AP80" s="65">
        <f t="shared" si="8"/>
        <v>0.10619813869459405</v>
      </c>
      <c r="AQ80" s="65">
        <f t="shared" si="9"/>
        <v>0.14694558479257608</v>
      </c>
    </row>
    <row r="81" spans="1:43" s="9" customFormat="1">
      <c r="A81" s="13" t="s">
        <v>426</v>
      </c>
      <c r="B81" s="13"/>
      <c r="C81" s="52">
        <f>C72</f>
        <v>0.20355984662451529</v>
      </c>
      <c r="D81" s="52">
        <f t="shared" ref="D81:AF81" si="15">D72</f>
        <v>0.25584070482551319</v>
      </c>
      <c r="E81" s="52">
        <f t="shared" si="15"/>
        <v>0.3061504203874007</v>
      </c>
      <c r="F81" s="52">
        <f t="shared" si="15"/>
        <v>0.3550052315641124</v>
      </c>
      <c r="G81" s="52">
        <f t="shared" si="15"/>
        <v>0.40249888745473317</v>
      </c>
      <c r="H81" s="52">
        <f t="shared" si="15"/>
        <v>0.45014840791692506</v>
      </c>
      <c r="I81" s="52">
        <f t="shared" si="15"/>
        <v>0.49639202829137291</v>
      </c>
      <c r="J81" s="52">
        <f t="shared" si="15"/>
        <v>0.54360680228250424</v>
      </c>
      <c r="K81" s="52">
        <f t="shared" si="15"/>
        <v>0.58913682596822947</v>
      </c>
      <c r="L81" s="52">
        <f t="shared" si="15"/>
        <v>0.63497029937151162</v>
      </c>
      <c r="M81" s="52">
        <f t="shared" si="15"/>
        <v>0.68188225355357457</v>
      </c>
      <c r="N81" s="52">
        <f t="shared" si="15"/>
        <v>0.72679683515528304</v>
      </c>
      <c r="O81" s="52">
        <f t="shared" si="15"/>
        <v>0.76973726814675014</v>
      </c>
      <c r="P81" s="52">
        <f t="shared" si="15"/>
        <v>0.81187720059532253</v>
      </c>
      <c r="Q81" s="52">
        <f t="shared" si="15"/>
        <v>0.85444681187371119</v>
      </c>
      <c r="R81" s="52">
        <f t="shared" si="15"/>
        <v>0.89471818124589886</v>
      </c>
      <c r="S81" s="52">
        <f t="shared" si="15"/>
        <v>0.93527239414217544</v>
      </c>
      <c r="T81" s="52">
        <f t="shared" si="15"/>
        <v>0.97603708323065841</v>
      </c>
      <c r="U81" s="52">
        <f t="shared" si="15"/>
        <v>1.0151657103459626</v>
      </c>
      <c r="V81" s="52">
        <f t="shared" si="15"/>
        <v>1.0552683289914047</v>
      </c>
      <c r="W81" s="52">
        <f t="shared" si="15"/>
        <v>1.0945670166760659</v>
      </c>
      <c r="X81" s="52">
        <f t="shared" si="15"/>
        <v>1.1329125623109002</v>
      </c>
      <c r="Y81" s="52">
        <f t="shared" si="15"/>
        <v>1.1716228980617607</v>
      </c>
      <c r="Z81" s="52">
        <f t="shared" si="15"/>
        <v>1.2085297184575201</v>
      </c>
      <c r="AA81" s="52">
        <f t="shared" si="15"/>
        <v>1.2449226491985863</v>
      </c>
      <c r="AB81" s="52">
        <f t="shared" si="15"/>
        <v>1.2806231901752081</v>
      </c>
      <c r="AC81" s="52">
        <f t="shared" si="15"/>
        <v>1.3156169790328602</v>
      </c>
      <c r="AD81" s="52">
        <f t="shared" si="15"/>
        <v>1.3497290919960396</v>
      </c>
      <c r="AE81" s="52">
        <f t="shared" si="15"/>
        <v>1.3832308025286659</v>
      </c>
      <c r="AF81" s="52">
        <f t="shared" si="15"/>
        <v>1.4155538306797937</v>
      </c>
      <c r="AG81" s="67"/>
      <c r="AH81" s="65">
        <f>AVERAGE(C81:G81)</f>
        <v>0.30461101817125497</v>
      </c>
      <c r="AI81" s="65">
        <f>AVERAGE(H81:L81)</f>
        <v>0.54285087276610855</v>
      </c>
      <c r="AJ81" s="65">
        <f>AVERAGE(M81:Q81)</f>
        <v>0.76894807386492825</v>
      </c>
      <c r="AK81" s="65">
        <f>AVERAGE(R81:V81)</f>
        <v>0.97529233959121997</v>
      </c>
      <c r="AL81" s="65">
        <f>AVERAGE(W81:AA81)</f>
        <v>1.1705109689409665</v>
      </c>
      <c r="AM81" s="65">
        <f>AVERAGE(AB81:AF81)</f>
        <v>1.3489507788825135</v>
      </c>
      <c r="AN81" s="66"/>
      <c r="AO81" s="65">
        <f>AVERAGE(AH81:AI81)</f>
        <v>0.42373094546868173</v>
      </c>
      <c r="AP81" s="65">
        <f>AVERAGE(AJ81:AK81)</f>
        <v>0.87212020672807411</v>
      </c>
      <c r="AQ81" s="65">
        <f>AVERAGE(AL81:AM81)</f>
        <v>1.2597308739117401</v>
      </c>
    </row>
    <row r="82" spans="1:43" s="9" customFormat="1">
      <c r="A82" s="13" t="s">
        <v>425</v>
      </c>
      <c r="B82" s="13"/>
      <c r="C82" s="52">
        <f>SUM(C51:C52)</f>
        <v>1.3105415384552456E-2</v>
      </c>
      <c r="D82" s="52">
        <f t="shared" ref="D82:AF82" si="16">SUM(D51:D52)</f>
        <v>1.8105649167135536E-2</v>
      </c>
      <c r="E82" s="52">
        <f t="shared" si="16"/>
        <v>2.0625627127439924E-2</v>
      </c>
      <c r="F82" s="52">
        <f t="shared" si="16"/>
        <v>2.1738204623110408E-2</v>
      </c>
      <c r="G82" s="52">
        <f t="shared" si="16"/>
        <v>2.1683300402179244E-2</v>
      </c>
      <c r="H82" s="52">
        <f t="shared" si="16"/>
        <v>2.1805517908081051E-2</v>
      </c>
      <c r="I82" s="52">
        <f t="shared" si="16"/>
        <v>2.0843581364058523E-2</v>
      </c>
      <c r="J82" s="52">
        <f t="shared" si="16"/>
        <v>2.0699933404843246E-2</v>
      </c>
      <c r="K82" s="52">
        <f t="shared" si="16"/>
        <v>1.9557613586752169E-2</v>
      </c>
      <c r="L82" s="52">
        <f t="shared" si="16"/>
        <v>1.8881530612745195E-2</v>
      </c>
      <c r="M82" s="52">
        <f t="shared" si="16"/>
        <v>1.9725628276009152E-2</v>
      </c>
      <c r="N82" s="52">
        <f t="shared" si="16"/>
        <v>1.9171828733520541E-2</v>
      </c>
      <c r="O82" s="52">
        <f t="shared" si="16"/>
        <v>1.7885601266211068E-2</v>
      </c>
      <c r="P82" s="52">
        <f t="shared" si="16"/>
        <v>1.6707805764637079E-2</v>
      </c>
      <c r="Q82" s="52">
        <f t="shared" si="16"/>
        <v>1.6367782961624673E-2</v>
      </c>
      <c r="R82" s="52">
        <f t="shared" si="16"/>
        <v>1.4992528050710018E-2</v>
      </c>
      <c r="S82" s="52">
        <f t="shared" si="16"/>
        <v>1.4458709773928756E-2</v>
      </c>
      <c r="T82" s="52">
        <f t="shared" si="16"/>
        <v>1.4442570811179696E-2</v>
      </c>
      <c r="U82" s="52">
        <f t="shared" si="16"/>
        <v>1.3892224490712864E-2</v>
      </c>
      <c r="V82" s="52">
        <f t="shared" si="16"/>
        <v>1.4651668701415389E-2</v>
      </c>
      <c r="W82" s="52">
        <f t="shared" si="16"/>
        <v>1.5012821524952386E-2</v>
      </c>
      <c r="X82" s="52">
        <f t="shared" si="16"/>
        <v>1.5311378601472877E-2</v>
      </c>
      <c r="Y82" s="52">
        <f t="shared" si="16"/>
        <v>1.6353095194981487E-2</v>
      </c>
      <c r="Z82" s="52">
        <f t="shared" si="16"/>
        <v>1.6544249846437181E-2</v>
      </c>
      <c r="AA82" s="52">
        <f t="shared" si="16"/>
        <v>1.6873904218524929E-2</v>
      </c>
      <c r="AB82" s="52">
        <f t="shared" si="16"/>
        <v>1.7196215469613585E-2</v>
      </c>
      <c r="AC82" s="52">
        <f t="shared" si="16"/>
        <v>1.7501270256291463E-2</v>
      </c>
      <c r="AD82" s="52">
        <f t="shared" si="16"/>
        <v>1.7698098873140704E-2</v>
      </c>
      <c r="AE82" s="52">
        <f t="shared" si="16"/>
        <v>1.7945652661701676E-2</v>
      </c>
      <c r="AF82" s="52">
        <f t="shared" si="16"/>
        <v>1.7936444799128554E-2</v>
      </c>
      <c r="AG82" s="67"/>
      <c r="AH82" s="65">
        <f>AVERAGE(C82:G82)</f>
        <v>1.9051639340883515E-2</v>
      </c>
      <c r="AI82" s="65">
        <f>AVERAGE(H82:L82)</f>
        <v>2.0357635375296036E-2</v>
      </c>
      <c r="AJ82" s="65">
        <f>AVERAGE(M82:Q82)</f>
        <v>1.7971729400400503E-2</v>
      </c>
      <c r="AK82" s="65">
        <f>AVERAGE(R82:V82)</f>
        <v>1.4487540365589344E-2</v>
      </c>
      <c r="AL82" s="65">
        <f>AVERAGE(W82:AA82)</f>
        <v>1.6019089877273771E-2</v>
      </c>
      <c r="AM82" s="65">
        <f>AVERAGE(AB82:AF82)</f>
        <v>1.7655536411975196E-2</v>
      </c>
      <c r="AN82" s="66"/>
      <c r="AO82" s="65">
        <f>AVERAGE(AH82:AI82)</f>
        <v>1.9704637358089777E-2</v>
      </c>
      <c r="AP82" s="65">
        <f>AVERAGE(AJ82:AK82)</f>
        <v>1.6229634882994923E-2</v>
      </c>
      <c r="AQ82" s="65">
        <f>AVERAGE(AL82:AM82)</f>
        <v>1.6837313144624486E-2</v>
      </c>
    </row>
    <row r="83" spans="1:43" s="62" customFormat="1" ht="1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>
      <c r="A87" s="13" t="str">
        <f t="shared" ref="A87:A92" si="18">A60</f>
        <v>Route</v>
      </c>
      <c r="B87" s="13"/>
      <c r="C87" s="52">
        <f t="shared" ref="C87:C92" si="19">C60</f>
        <v>0.11314199430302112</v>
      </c>
      <c r="D87" s="52">
        <f t="shared" ref="D87:AF92" si="20">D60</f>
        <v>0.11587967896325908</v>
      </c>
      <c r="E87" s="52">
        <f t="shared" si="20"/>
        <v>0.11598854635902447</v>
      </c>
      <c r="F87" s="52">
        <f t="shared" si="20"/>
        <v>0.11557698803754177</v>
      </c>
      <c r="G87" s="52">
        <f t="shared" si="20"/>
        <v>0.16036672754011722</v>
      </c>
      <c r="H87" s="52">
        <f t="shared" si="20"/>
        <v>0.17747259501802923</v>
      </c>
      <c r="I87" s="52">
        <f t="shared" si="20"/>
        <v>0.17724847457791529</v>
      </c>
      <c r="J87" s="52">
        <f t="shared" si="20"/>
        <v>0.17682847652028832</v>
      </c>
      <c r="K87" s="52">
        <f t="shared" si="20"/>
        <v>0.17649645620302312</v>
      </c>
      <c r="L87" s="52">
        <f t="shared" si="20"/>
        <v>0.18513136990460125</v>
      </c>
      <c r="M87" s="52">
        <f t="shared" si="20"/>
        <v>0.15112493069211311</v>
      </c>
      <c r="N87" s="52">
        <f t="shared" si="20"/>
        <v>0.15101383778688646</v>
      </c>
      <c r="O87" s="52">
        <f t="shared" si="20"/>
        <v>0.15161140035700776</v>
      </c>
      <c r="P87" s="52">
        <f t="shared" si="20"/>
        <v>0.15239282670986101</v>
      </c>
      <c r="Q87" s="52">
        <f t="shared" si="20"/>
        <v>0.17001272989037608</v>
      </c>
      <c r="R87" s="52">
        <f t="shared" si="20"/>
        <v>0.16219399669286721</v>
      </c>
      <c r="S87" s="52">
        <f t="shared" si="20"/>
        <v>0.16061605111172045</v>
      </c>
      <c r="T87" s="52">
        <f t="shared" si="20"/>
        <v>0.15912902153973857</v>
      </c>
      <c r="U87" s="52">
        <f t="shared" si="20"/>
        <v>0.15759570393516148</v>
      </c>
      <c r="V87" s="52">
        <f t="shared" si="20"/>
        <v>0.2059105384379851</v>
      </c>
      <c r="W87" s="52">
        <f t="shared" si="20"/>
        <v>0.19739663066144583</v>
      </c>
      <c r="X87" s="52">
        <f t="shared" si="20"/>
        <v>0.19538735017336001</v>
      </c>
      <c r="Y87" s="52">
        <f t="shared" si="20"/>
        <v>0.19340192814895002</v>
      </c>
      <c r="Z87" s="52">
        <f t="shared" si="20"/>
        <v>0.19135810615745821</v>
      </c>
      <c r="AA87" s="52">
        <f t="shared" si="20"/>
        <v>0.18930383347646504</v>
      </c>
      <c r="AB87" s="52">
        <f t="shared" si="20"/>
        <v>0.18724992862246284</v>
      </c>
      <c r="AC87" s="52">
        <f t="shared" si="20"/>
        <v>0.18520104954427583</v>
      </c>
      <c r="AD87" s="52">
        <f t="shared" si="20"/>
        <v>0.18315338228227909</v>
      </c>
      <c r="AE87" s="52">
        <f t="shared" si="20"/>
        <v>0.18111906912367892</v>
      </c>
      <c r="AF87" s="52">
        <f t="shared" si="20"/>
        <v>0.17908055662468958</v>
      </c>
      <c r="AH87" s="65">
        <f t="shared" ref="AH87:AH93" si="21">AVERAGE(C87:G87)</f>
        <v>0.12419078704059272</v>
      </c>
      <c r="AI87" s="65">
        <f t="shared" ref="AI87:AI93" si="22">AVERAGE(H87:L87)</f>
        <v>0.17863547444477143</v>
      </c>
      <c r="AJ87" s="65">
        <f t="shared" ref="AJ87:AJ93" si="23">AVERAGE(M87:Q87)</f>
        <v>0.15523114508724889</v>
      </c>
      <c r="AK87" s="65">
        <f t="shared" ref="AK87:AK93" si="24">AVERAGE(R87:V87)</f>
        <v>0.16908906234349458</v>
      </c>
      <c r="AL87" s="65">
        <f t="shared" ref="AL87:AL93" si="25">AVERAGE(W87:AA87)</f>
        <v>0.19336956972353581</v>
      </c>
      <c r="AM87" s="65">
        <f t="shared" ref="AM87:AM93" si="26">AVERAGE(AB87:AF87)</f>
        <v>0.18316079723947726</v>
      </c>
      <c r="AN87" s="66"/>
      <c r="AO87" s="65">
        <f t="shared" ref="AO87:AO93" si="27">AVERAGE(AH87:AI87)</f>
        <v>0.15141313074268209</v>
      </c>
      <c r="AP87" s="65">
        <f t="shared" ref="AP87:AP93" si="28">AVERAGE(AJ87:AK87)</f>
        <v>0.16216010371537173</v>
      </c>
      <c r="AQ87" s="65">
        <f t="shared" ref="AQ87:AQ93" si="29">AVERAGE(AL87:AM87)</f>
        <v>0.18826518348150653</v>
      </c>
    </row>
    <row r="88" spans="1:43" s="9" customFormat="1">
      <c r="A88" s="13" t="str">
        <f t="shared" si="18"/>
        <v>Rail</v>
      </c>
      <c r="B88" s="13"/>
      <c r="C88" s="52">
        <f t="shared" si="19"/>
        <v>8.1003241283699498E-2</v>
      </c>
      <c r="D88" s="52">
        <f t="shared" ref="D88:R88" si="30">D61</f>
        <v>8.3848108491754295E-2</v>
      </c>
      <c r="E88" s="52">
        <f t="shared" si="30"/>
        <v>8.374152491359034E-2</v>
      </c>
      <c r="F88" s="52">
        <f t="shared" si="30"/>
        <v>8.3017171655034472E-2</v>
      </c>
      <c r="G88" s="52">
        <f t="shared" si="30"/>
        <v>3.71060323967915E-2</v>
      </c>
      <c r="H88" s="52">
        <f t="shared" si="30"/>
        <v>3.5763513687998759E-2</v>
      </c>
      <c r="I88" s="52">
        <f t="shared" si="30"/>
        <v>2.8920284041843641E-2</v>
      </c>
      <c r="J88" s="52">
        <f t="shared" si="30"/>
        <v>2.8459956855388151E-2</v>
      </c>
      <c r="K88" s="52">
        <f t="shared" si="30"/>
        <v>2.0718137473939319E-2</v>
      </c>
      <c r="L88" s="52">
        <f t="shared" si="30"/>
        <v>-2.2903974567967194E-3</v>
      </c>
      <c r="M88" s="52">
        <f t="shared" si="30"/>
        <v>9.9494030611061629E-2</v>
      </c>
      <c r="N88" s="52">
        <f t="shared" si="30"/>
        <v>8.8054928463983023E-2</v>
      </c>
      <c r="O88" s="52">
        <f t="shared" si="30"/>
        <v>8.7662689622838658E-2</v>
      </c>
      <c r="P88" s="52">
        <f t="shared" si="30"/>
        <v>8.6875824063337201E-2</v>
      </c>
      <c r="Q88" s="52">
        <f t="shared" si="30"/>
        <v>8.2365453687722509E-2</v>
      </c>
      <c r="R88" s="52">
        <f t="shared" si="30"/>
        <v>8.1422090645678027E-2</v>
      </c>
      <c r="S88" s="52">
        <f t="shared" si="20"/>
        <v>8.8847032812201562E-2</v>
      </c>
      <c r="T88" s="52">
        <f t="shared" si="20"/>
        <v>8.814493959161826E-2</v>
      </c>
      <c r="U88" s="52">
        <f t="shared" si="20"/>
        <v>8.727447659913859E-2</v>
      </c>
      <c r="V88" s="52">
        <f t="shared" si="20"/>
        <v>8.6354196987866172E-2</v>
      </c>
      <c r="W88" s="52">
        <f t="shared" si="20"/>
        <v>8.540727934047021E-2</v>
      </c>
      <c r="X88" s="52">
        <f t="shared" si="20"/>
        <v>9.2682822940602233E-2</v>
      </c>
      <c r="Y88" s="52">
        <f t="shared" si="20"/>
        <v>9.1872824737324887E-2</v>
      </c>
      <c r="Z88" s="52">
        <f t="shared" si="20"/>
        <v>9.0867921636732074E-2</v>
      </c>
      <c r="AA88" s="52">
        <f t="shared" si="20"/>
        <v>8.981021403536267E-2</v>
      </c>
      <c r="AB88" s="52">
        <f t="shared" si="20"/>
        <v>8.875038233229389E-2</v>
      </c>
      <c r="AC88" s="52">
        <f t="shared" si="20"/>
        <v>8.7675813957999227E-2</v>
      </c>
      <c r="AD88" s="52">
        <f t="shared" si="20"/>
        <v>8.6588351270072209E-2</v>
      </c>
      <c r="AE88" s="52">
        <f t="shared" si="20"/>
        <v>8.5528879282220499E-2</v>
      </c>
      <c r="AF88" s="52">
        <f t="shared" si="20"/>
        <v>8.4458873333531886E-2</v>
      </c>
      <c r="AH88" s="65">
        <f t="shared" si="21"/>
        <v>7.3743215748174024E-2</v>
      </c>
      <c r="AI88" s="65">
        <f t="shared" si="22"/>
        <v>2.231429892047463E-2</v>
      </c>
      <c r="AJ88" s="65">
        <f t="shared" si="23"/>
        <v>8.8890585289788604E-2</v>
      </c>
      <c r="AK88" s="65">
        <f t="shared" si="24"/>
        <v>8.6408547327300522E-2</v>
      </c>
      <c r="AL88" s="65">
        <f t="shared" si="25"/>
        <v>9.0128212538098412E-2</v>
      </c>
      <c r="AM88" s="65">
        <f t="shared" si="26"/>
        <v>8.6600460035223523E-2</v>
      </c>
      <c r="AN88" s="66"/>
      <c r="AO88" s="65">
        <f t="shared" si="27"/>
        <v>4.8028757334324323E-2</v>
      </c>
      <c r="AP88" s="65">
        <f t="shared" si="28"/>
        <v>8.7649566308544563E-2</v>
      </c>
      <c r="AQ88" s="65">
        <f t="shared" si="29"/>
        <v>8.8364336286660961E-2</v>
      </c>
    </row>
    <row r="89" spans="1:43" s="9" customFormat="1">
      <c r="A89" s="13" t="str">
        <f t="shared" si="18"/>
        <v>Ponts &amp; tunnels</v>
      </c>
      <c r="B89" s="13"/>
      <c r="C89" s="52">
        <f t="shared" si="19"/>
        <v>2.1999427782871343E-2</v>
      </c>
      <c r="D89" s="52">
        <f t="shared" si="20"/>
        <v>2.3938862461593793E-2</v>
      </c>
      <c r="E89" s="52">
        <f t="shared" si="20"/>
        <v>2.5175548224121436E-2</v>
      </c>
      <c r="F89" s="52">
        <f t="shared" si="20"/>
        <v>2.6110949612444492E-2</v>
      </c>
      <c r="G89" s="52">
        <f t="shared" si="20"/>
        <v>2.5638719780079606E-2</v>
      </c>
      <c r="H89" s="52">
        <f t="shared" si="20"/>
        <v>2.6062542035593883E-2</v>
      </c>
      <c r="I89" s="52">
        <f t="shared" si="20"/>
        <v>2.5906217686702582E-2</v>
      </c>
      <c r="J89" s="52">
        <f t="shared" si="20"/>
        <v>2.5797558625115357E-2</v>
      </c>
      <c r="K89" s="52">
        <f t="shared" si="20"/>
        <v>2.4997029258361142E-2</v>
      </c>
      <c r="L89" s="52">
        <f t="shared" si="20"/>
        <v>2.3129965757661543E-2</v>
      </c>
      <c r="M89" s="52">
        <f t="shared" si="20"/>
        <v>2.774671591701549E-2</v>
      </c>
      <c r="N89" s="52">
        <f t="shared" si="20"/>
        <v>2.5933252021587229E-2</v>
      </c>
      <c r="O89" s="52">
        <f t="shared" si="20"/>
        <v>2.4630867443900389E-2</v>
      </c>
      <c r="P89" s="52">
        <f t="shared" si="20"/>
        <v>2.3201935805964052E-2</v>
      </c>
      <c r="Q89" s="52">
        <f t="shared" si="20"/>
        <v>2.1428949927962238E-2</v>
      </c>
      <c r="R89" s="52">
        <f t="shared" si="20"/>
        <v>1.9904117153740443E-2</v>
      </c>
      <c r="S89" s="52">
        <f t="shared" si="20"/>
        <v>1.8852957042350696E-2</v>
      </c>
      <c r="T89" s="52">
        <f t="shared" si="20"/>
        <v>1.7449751665105397E-2</v>
      </c>
      <c r="U89" s="52">
        <f t="shared" si="20"/>
        <v>1.6107250925223561E-2</v>
      </c>
      <c r="V89" s="52">
        <f t="shared" si="20"/>
        <v>1.5692750200219405E-2</v>
      </c>
      <c r="W89" s="52">
        <f t="shared" si="20"/>
        <v>1.4614745040178739E-2</v>
      </c>
      <c r="X89" s="52">
        <f t="shared" si="20"/>
        <v>1.408104972116374E-2</v>
      </c>
      <c r="Y89" s="52">
        <f t="shared" si="20"/>
        <v>1.3248127049479743E-2</v>
      </c>
      <c r="Z89" s="52">
        <f t="shared" si="20"/>
        <v>1.2524019044068397E-2</v>
      </c>
      <c r="AA89" s="52">
        <f t="shared" si="20"/>
        <v>1.1916734855253963E-2</v>
      </c>
      <c r="AB89" s="52">
        <f t="shared" si="20"/>
        <v>1.1404491585079958E-2</v>
      </c>
      <c r="AC89" s="52">
        <f t="shared" si="20"/>
        <v>1.096434838177443E-2</v>
      </c>
      <c r="AD89" s="52">
        <f t="shared" si="20"/>
        <v>1.0612777717498511E-2</v>
      </c>
      <c r="AE89" s="52">
        <f t="shared" si="20"/>
        <v>1.0309216106523588E-2</v>
      </c>
      <c r="AF89" s="52">
        <f t="shared" si="20"/>
        <v>1.0068963158116914E-2</v>
      </c>
      <c r="AH89" s="65">
        <f t="shared" si="21"/>
        <v>2.4572701572222133E-2</v>
      </c>
      <c r="AI89" s="65">
        <f t="shared" si="22"/>
        <v>2.5178662672686904E-2</v>
      </c>
      <c r="AJ89" s="65">
        <f t="shared" si="23"/>
        <v>2.4588344223285881E-2</v>
      </c>
      <c r="AK89" s="65">
        <f t="shared" si="24"/>
        <v>1.7601365397327901E-2</v>
      </c>
      <c r="AL89" s="65">
        <f t="shared" si="25"/>
        <v>1.3276935142028917E-2</v>
      </c>
      <c r="AM89" s="65">
        <f t="shared" si="26"/>
        <v>1.0671959389798681E-2</v>
      </c>
      <c r="AN89" s="66"/>
      <c r="AO89" s="65">
        <f t="shared" si="27"/>
        <v>2.4875682122454518E-2</v>
      </c>
      <c r="AP89" s="65">
        <f t="shared" si="28"/>
        <v>2.1094854810306891E-2</v>
      </c>
      <c r="AQ89" s="65">
        <f t="shared" si="29"/>
        <v>1.1974447265913799E-2</v>
      </c>
    </row>
    <row r="90" spans="1:43" s="9" customFormat="1">
      <c r="A90" s="13" t="str">
        <f t="shared" si="18"/>
        <v>Conduites</v>
      </c>
      <c r="B90" s="13"/>
      <c r="C90" s="52">
        <f t="shared" si="19"/>
        <v>4.9878850935290058E-4</v>
      </c>
      <c r="D90" s="52">
        <f t="shared" si="20"/>
        <v>1.5774189786822493E-3</v>
      </c>
      <c r="E90" s="52">
        <f t="shared" si="20"/>
        <v>2.5896657518583322E-3</v>
      </c>
      <c r="F90" s="52">
        <f t="shared" si="20"/>
        <v>3.5443810216157605E-3</v>
      </c>
      <c r="G90" s="52">
        <f t="shared" si="20"/>
        <v>4.5904698961901731E-3</v>
      </c>
      <c r="H90" s="52">
        <f t="shared" si="20"/>
        <v>6.4093235573867112E-3</v>
      </c>
      <c r="I90" s="52">
        <f t="shared" si="20"/>
        <v>7.7533304771409736E-3</v>
      </c>
      <c r="J90" s="52">
        <f t="shared" si="20"/>
        <v>9.0873444945338902E-3</v>
      </c>
      <c r="K90" s="52">
        <f t="shared" si="20"/>
        <v>1.0387789971329799E-2</v>
      </c>
      <c r="L90" s="52">
        <f t="shared" si="20"/>
        <v>1.8135970778313477E-2</v>
      </c>
      <c r="M90" s="52">
        <f t="shared" si="20"/>
        <v>1.2808793960358547E-2</v>
      </c>
      <c r="N90" s="52">
        <f t="shared" si="20"/>
        <v>1.2753877794606639E-2</v>
      </c>
      <c r="O90" s="52">
        <f t="shared" si="20"/>
        <v>1.2772149928733028E-2</v>
      </c>
      <c r="P90" s="52">
        <f t="shared" si="20"/>
        <v>1.280408958547213E-2</v>
      </c>
      <c r="Q90" s="52">
        <f t="shared" si="20"/>
        <v>1.5359547127639431E-2</v>
      </c>
      <c r="R90" s="52">
        <f t="shared" si="20"/>
        <v>1.5440160242181106E-2</v>
      </c>
      <c r="S90" s="52">
        <f t="shared" si="20"/>
        <v>1.5466066210778706E-2</v>
      </c>
      <c r="T90" s="52">
        <f t="shared" si="20"/>
        <v>1.5489510085967216E-2</v>
      </c>
      <c r="U90" s="52">
        <f t="shared" si="20"/>
        <v>1.5497268959100559E-2</v>
      </c>
      <c r="V90" s="52">
        <f t="shared" si="20"/>
        <v>1.1219055752847049E-2</v>
      </c>
      <c r="W90" s="52">
        <f t="shared" si="20"/>
        <v>1.1151883518262861E-2</v>
      </c>
      <c r="X90" s="52">
        <f t="shared" si="20"/>
        <v>1.1181157027827047E-2</v>
      </c>
      <c r="Y90" s="52">
        <f t="shared" si="20"/>
        <v>1.12365616840661E-2</v>
      </c>
      <c r="Z90" s="52">
        <f t="shared" si="20"/>
        <v>1.1279887300979351E-2</v>
      </c>
      <c r="AA90" s="52">
        <f t="shared" si="20"/>
        <v>1.131844332984336E-2</v>
      </c>
      <c r="AB90" s="52">
        <f t="shared" si="20"/>
        <v>1.1353738140958898E-2</v>
      </c>
      <c r="AC90" s="52">
        <f t="shared" si="20"/>
        <v>1.1386539468125288E-2</v>
      </c>
      <c r="AD90" s="52">
        <f t="shared" si="20"/>
        <v>1.1413594830345257E-2</v>
      </c>
      <c r="AE90" s="52">
        <f t="shared" si="20"/>
        <v>1.1439618641854483E-2</v>
      </c>
      <c r="AF90" s="52">
        <f t="shared" si="20"/>
        <v>1.1459799645860811E-2</v>
      </c>
      <c r="AH90" s="65">
        <f t="shared" si="21"/>
        <v>2.5601448315398833E-3</v>
      </c>
      <c r="AI90" s="65">
        <f t="shared" si="22"/>
        <v>1.035475185574097E-2</v>
      </c>
      <c r="AJ90" s="65">
        <f t="shared" si="23"/>
        <v>1.3299691679361954E-2</v>
      </c>
      <c r="AK90" s="65">
        <f t="shared" si="24"/>
        <v>1.4622412250174927E-2</v>
      </c>
      <c r="AL90" s="65">
        <f t="shared" si="25"/>
        <v>1.1233586572195744E-2</v>
      </c>
      <c r="AM90" s="65">
        <f t="shared" si="26"/>
        <v>1.1410658145428947E-2</v>
      </c>
      <c r="AN90" s="66"/>
      <c r="AO90" s="65">
        <f t="shared" si="27"/>
        <v>6.4574483436404262E-3</v>
      </c>
      <c r="AP90" s="65">
        <f t="shared" si="28"/>
        <v>1.3961051964768441E-2</v>
      </c>
      <c r="AQ90" s="65">
        <f t="shared" si="29"/>
        <v>1.1322122358812345E-2</v>
      </c>
    </row>
    <row r="91" spans="1:43" s="9" customFormat="1">
      <c r="A91" s="13" t="str">
        <f t="shared" si="18"/>
        <v>Electricité &amp; télécom</v>
      </c>
      <c r="B91" s="13"/>
      <c r="C91" s="52">
        <f t="shared" si="19"/>
        <v>4.0476992541691466E-2</v>
      </c>
      <c r="D91" s="52">
        <f t="shared" si="20"/>
        <v>4.1348529862775089E-2</v>
      </c>
      <c r="E91" s="52">
        <f t="shared" si="20"/>
        <v>4.1254336119562515E-2</v>
      </c>
      <c r="F91" s="52">
        <f t="shared" si="20"/>
        <v>4.0970627523491523E-2</v>
      </c>
      <c r="G91" s="52">
        <f t="shared" si="20"/>
        <v>4.0609629144297943E-2</v>
      </c>
      <c r="H91" s="52">
        <f t="shared" si="20"/>
        <v>4.025158341629622E-2</v>
      </c>
      <c r="I91" s="52">
        <f t="shared" si="20"/>
        <v>3.9862939304074793E-2</v>
      </c>
      <c r="J91" s="52">
        <f t="shared" si="20"/>
        <v>3.9474039702233815E-2</v>
      </c>
      <c r="K91" s="52">
        <f t="shared" si="20"/>
        <v>3.9082339782410082E-2</v>
      </c>
      <c r="L91" s="52">
        <f t="shared" si="20"/>
        <v>3.4404389777744147E-2</v>
      </c>
      <c r="M91" s="52">
        <f t="shared" si="20"/>
        <v>5.7120781775134688E-2</v>
      </c>
      <c r="N91" s="52">
        <f t="shared" si="20"/>
        <v>5.7870846118301338E-2</v>
      </c>
      <c r="O91" s="52">
        <f t="shared" si="20"/>
        <v>5.7311528111069786E-2</v>
      </c>
      <c r="P91" s="52">
        <f t="shared" si="20"/>
        <v>5.6662394765421377E-2</v>
      </c>
      <c r="Q91" s="52">
        <f t="shared" si="20"/>
        <v>5.5996544503354187E-2</v>
      </c>
      <c r="R91" s="52">
        <f t="shared" si="20"/>
        <v>5.531875878025036E-2</v>
      </c>
      <c r="S91" s="52">
        <f t="shared" si="20"/>
        <v>5.4678152373757949E-2</v>
      </c>
      <c r="T91" s="52">
        <f t="shared" si="20"/>
        <v>5.4033690477152903E-2</v>
      </c>
      <c r="U91" s="52">
        <f t="shared" si="20"/>
        <v>5.3406990388471381E-2</v>
      </c>
      <c r="V91" s="52">
        <f t="shared" si="20"/>
        <v>5.2804622787503787E-2</v>
      </c>
      <c r="W91" s="52">
        <f t="shared" si="20"/>
        <v>5.2203384143675785E-2</v>
      </c>
      <c r="X91" s="52">
        <f t="shared" si="20"/>
        <v>5.1601184178061116E-2</v>
      </c>
      <c r="Y91" s="52">
        <f t="shared" si="20"/>
        <v>8.9266422485947836E-2</v>
      </c>
      <c r="Z91" s="52">
        <f t="shared" si="20"/>
        <v>8.9225233385058431E-2</v>
      </c>
      <c r="AA91" s="52">
        <f t="shared" si="20"/>
        <v>8.836288073147322E-2</v>
      </c>
      <c r="AB91" s="52">
        <f t="shared" si="20"/>
        <v>8.7397636864926437E-2</v>
      </c>
      <c r="AC91" s="52">
        <f t="shared" si="20"/>
        <v>8.6421009826763789E-2</v>
      </c>
      <c r="AD91" s="52">
        <f t="shared" si="20"/>
        <v>8.5449872202304142E-2</v>
      </c>
      <c r="AE91" s="52">
        <f t="shared" si="20"/>
        <v>8.4508413645360297E-2</v>
      </c>
      <c r="AF91" s="52">
        <f t="shared" si="20"/>
        <v>8.355312235974359E-2</v>
      </c>
      <c r="AH91" s="65">
        <f t="shared" si="21"/>
        <v>4.0932023038363706E-2</v>
      </c>
      <c r="AI91" s="65">
        <f t="shared" si="22"/>
        <v>3.8615058396551813E-2</v>
      </c>
      <c r="AJ91" s="65">
        <f t="shared" si="23"/>
        <v>5.6992419054656275E-2</v>
      </c>
      <c r="AK91" s="65">
        <f t="shared" si="24"/>
        <v>5.404844296142728E-2</v>
      </c>
      <c r="AL91" s="65">
        <f t="shared" si="25"/>
        <v>7.4131820984843277E-2</v>
      </c>
      <c r="AM91" s="65">
        <f t="shared" si="26"/>
        <v>8.5466010979819665E-2</v>
      </c>
      <c r="AN91" s="66"/>
      <c r="AO91" s="65">
        <f t="shared" si="27"/>
        <v>3.9773540717457756E-2</v>
      </c>
      <c r="AP91" s="65">
        <f t="shared" si="28"/>
        <v>5.5520431008041778E-2</v>
      </c>
      <c r="AQ91" s="65">
        <f t="shared" si="29"/>
        <v>7.9798915982331464E-2</v>
      </c>
    </row>
    <row r="92" spans="1:43" s="9" customFormat="1">
      <c r="A92" s="13" t="str">
        <f t="shared" si="18"/>
        <v>Eau</v>
      </c>
      <c r="B92" s="13"/>
      <c r="C92" s="52">
        <f t="shared" si="19"/>
        <v>8.0183949762837561E-2</v>
      </c>
      <c r="D92" s="52">
        <f t="shared" si="20"/>
        <v>8.354697260726264E-2</v>
      </c>
      <c r="E92" s="52">
        <f t="shared" si="20"/>
        <v>8.4263063471887861E-2</v>
      </c>
      <c r="F92" s="52">
        <f t="shared" si="20"/>
        <v>8.443044807183632E-2</v>
      </c>
      <c r="G92" s="52">
        <f t="shared" si="20"/>
        <v>8.4277698031952508E-2</v>
      </c>
      <c r="H92" s="52">
        <f t="shared" si="20"/>
        <v>8.396434651907253E-2</v>
      </c>
      <c r="I92" s="52">
        <f t="shared" si="20"/>
        <v>8.3424310339768826E-2</v>
      </c>
      <c r="J92" s="52">
        <f t="shared" si="20"/>
        <v>8.2622577852748416E-2</v>
      </c>
      <c r="K92" s="52">
        <f t="shared" si="20"/>
        <v>8.157728948817794E-2</v>
      </c>
      <c r="L92" s="52">
        <f t="shared" si="20"/>
        <v>7.1473757447062483E-2</v>
      </c>
      <c r="M92" s="52">
        <f t="shared" si="20"/>
        <v>6.9878661605280765E-2</v>
      </c>
      <c r="N92" s="52">
        <f t="shared" si="20"/>
        <v>6.8287039275280584E-2</v>
      </c>
      <c r="O92" s="52">
        <f t="shared" si="20"/>
        <v>6.6544823705943973E-2</v>
      </c>
      <c r="P92" s="52">
        <f t="shared" si="20"/>
        <v>6.4710842814884859E-2</v>
      </c>
      <c r="Q92" s="52">
        <f t="shared" si="20"/>
        <v>6.1089147540277146E-2</v>
      </c>
      <c r="R92" s="52">
        <f t="shared" si="20"/>
        <v>5.9153083206521621E-2</v>
      </c>
      <c r="S92" s="52">
        <f t="shared" si="20"/>
        <v>5.7311679306101218E-2</v>
      </c>
      <c r="T92" s="52">
        <f t="shared" si="20"/>
        <v>5.5557556425854158E-2</v>
      </c>
      <c r="U92" s="52">
        <f t="shared" si="20"/>
        <v>5.3876595511120007E-2</v>
      </c>
      <c r="V92" s="52">
        <f t="shared" si="20"/>
        <v>5.3383523984741388E-2</v>
      </c>
      <c r="W92" s="52">
        <f t="shared" si="20"/>
        <v>5.1955526753822194E-2</v>
      </c>
      <c r="X92" s="52">
        <f t="shared" si="20"/>
        <v>5.0636337083151649E-2</v>
      </c>
      <c r="Y92" s="52">
        <f t="shared" si="20"/>
        <v>4.9427567678663596E-2</v>
      </c>
      <c r="Z92" s="52">
        <f t="shared" si="20"/>
        <v>4.8339038514340543E-2</v>
      </c>
      <c r="AA92" s="52">
        <f t="shared" si="20"/>
        <v>4.7351645566118199E-2</v>
      </c>
      <c r="AB92" s="52">
        <f t="shared" si="20"/>
        <v>4.6462762639546275E-2</v>
      </c>
      <c r="AC92" s="52">
        <f t="shared" si="20"/>
        <v>4.5649561295079501E-2</v>
      </c>
      <c r="AD92" s="52">
        <f t="shared" si="20"/>
        <v>4.4928481910681141E-2</v>
      </c>
      <c r="AE92" s="52">
        <f t="shared" si="20"/>
        <v>4.4258959887472367E-2</v>
      </c>
      <c r="AF92" s="52">
        <f t="shared" si="20"/>
        <v>4.3617202601214072E-2</v>
      </c>
      <c r="AH92" s="65">
        <f t="shared" si="21"/>
        <v>8.334042638915537E-2</v>
      </c>
      <c r="AI92" s="65">
        <f t="shared" si="22"/>
        <v>8.0612456329366033E-2</v>
      </c>
      <c r="AJ92" s="65">
        <f t="shared" si="23"/>
        <v>6.6102102988333467E-2</v>
      </c>
      <c r="AK92" s="65">
        <f t="shared" si="24"/>
        <v>5.5856487686867684E-2</v>
      </c>
      <c r="AL92" s="65">
        <f t="shared" si="25"/>
        <v>4.9542023119219236E-2</v>
      </c>
      <c r="AM92" s="65">
        <f t="shared" si="26"/>
        <v>4.4983393666798668E-2</v>
      </c>
      <c r="AN92" s="66"/>
      <c r="AO92" s="65">
        <f t="shared" si="27"/>
        <v>8.1976441359260702E-2</v>
      </c>
      <c r="AP92" s="65">
        <f t="shared" si="28"/>
        <v>6.0979295337600575E-2</v>
      </c>
      <c r="AQ92" s="65">
        <f t="shared" si="29"/>
        <v>4.7262708393008952E-2</v>
      </c>
    </row>
    <row r="93" spans="1:43" s="9" customFormat="1">
      <c r="A93" s="71" t="s">
        <v>442</v>
      </c>
      <c r="B93" s="13"/>
      <c r="C93" s="52">
        <f>SUM(C66:C69)</f>
        <v>0.17750536177749965</v>
      </c>
      <c r="D93" s="52">
        <f t="shared" ref="D93:AF93" si="31">SUM(D66:D69)</f>
        <v>0.17805724042869542</v>
      </c>
      <c r="E93" s="52">
        <f t="shared" si="31"/>
        <v>0.19010646736017428</v>
      </c>
      <c r="F93" s="52">
        <f t="shared" si="31"/>
        <v>0.1979277465883171</v>
      </c>
      <c r="G93" s="52">
        <f t="shared" si="31"/>
        <v>0.19625213152437584</v>
      </c>
      <c r="H93" s="52">
        <f t="shared" si="31"/>
        <v>0.20804799507793403</v>
      </c>
      <c r="I93" s="52">
        <f t="shared" si="31"/>
        <v>0.1981403776839652</v>
      </c>
      <c r="J93" s="52">
        <f t="shared" si="31"/>
        <v>0.23543654119127139</v>
      </c>
      <c r="K93" s="52">
        <f t="shared" si="31"/>
        <v>0.22195043462539216</v>
      </c>
      <c r="L93" s="52">
        <f t="shared" si="31"/>
        <v>0.25623953315971798</v>
      </c>
      <c r="M93" s="52">
        <f t="shared" si="31"/>
        <v>0.25064205304219805</v>
      </c>
      <c r="N93" s="52">
        <f t="shared" si="31"/>
        <v>0.2322229343925018</v>
      </c>
      <c r="O93" s="52">
        <f t="shared" si="31"/>
        <v>0.19734638025839374</v>
      </c>
      <c r="P93" s="52">
        <f t="shared" si="31"/>
        <v>0.17873685437533993</v>
      </c>
      <c r="Q93" s="52">
        <f t="shared" si="31"/>
        <v>0.18335548135108207</v>
      </c>
      <c r="R93" s="52">
        <f t="shared" si="31"/>
        <v>0.14751711882974419</v>
      </c>
      <c r="S93" s="52">
        <f t="shared" si="31"/>
        <v>0.146273499348404</v>
      </c>
      <c r="T93" s="52">
        <f t="shared" si="31"/>
        <v>0.16291059744883132</v>
      </c>
      <c r="U93" s="52">
        <f t="shared" si="31"/>
        <v>0.14328944228784393</v>
      </c>
      <c r="V93" s="52">
        <f t="shared" si="31"/>
        <v>0.14123093930808678</v>
      </c>
      <c r="W93" s="52">
        <f t="shared" si="31"/>
        <v>0.15443641256061852</v>
      </c>
      <c r="X93" s="52">
        <f t="shared" si="31"/>
        <v>0.15294973009158858</v>
      </c>
      <c r="Y93" s="52">
        <f t="shared" si="31"/>
        <v>0.15824733046697781</v>
      </c>
      <c r="Z93" s="52">
        <f t="shared" si="31"/>
        <v>0.14936047732522709</v>
      </c>
      <c r="AA93" s="52">
        <f t="shared" si="31"/>
        <v>0.1607270615917944</v>
      </c>
      <c r="AB93" s="52">
        <f t="shared" si="31"/>
        <v>0.17155027127485367</v>
      </c>
      <c r="AC93" s="52">
        <f t="shared" si="31"/>
        <v>0.18222556489784114</v>
      </c>
      <c r="AD93" s="52">
        <f t="shared" si="31"/>
        <v>0.18841590918382317</v>
      </c>
      <c r="AE93" s="52">
        <f t="shared" si="31"/>
        <v>0.19875161493923407</v>
      </c>
      <c r="AF93" s="52">
        <f t="shared" si="31"/>
        <v>0.19686475464053294</v>
      </c>
      <c r="AH93" s="65">
        <f t="shared" si="21"/>
        <v>0.18796978953581245</v>
      </c>
      <c r="AI93" s="65">
        <f t="shared" si="22"/>
        <v>0.22396297634765619</v>
      </c>
      <c r="AJ93" s="65">
        <f t="shared" si="23"/>
        <v>0.20846074068390313</v>
      </c>
      <c r="AK93" s="65">
        <f t="shared" si="24"/>
        <v>0.14824431944458202</v>
      </c>
      <c r="AL93" s="65">
        <f t="shared" si="25"/>
        <v>0.15514420240724128</v>
      </c>
      <c r="AM93" s="65">
        <f t="shared" si="26"/>
        <v>0.18756162298725698</v>
      </c>
      <c r="AN93" s="66"/>
      <c r="AO93" s="65">
        <f t="shared" si="27"/>
        <v>0.20596638294173431</v>
      </c>
      <c r="AP93" s="65">
        <f t="shared" si="28"/>
        <v>0.17835253006424256</v>
      </c>
      <c r="AQ93" s="65">
        <f t="shared" si="29"/>
        <v>0.17135291269724912</v>
      </c>
    </row>
    <row r="94" spans="1:43" s="62" customFormat="1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>
      <c r="A97" s="13"/>
    </row>
    <row r="98" spans="1:1">
      <c r="A98" s="36"/>
    </row>
    <row r="99" spans="1:1">
      <c r="A99" s="36"/>
    </row>
    <row r="100" spans="1:1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2021-10-26T13:46:49Z</dcterms:modified>
</cp:coreProperties>
</file>